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XTF\07 Listing Process\07 Masterdatasheet\cURL_etf-data_cloud\upload\"/>
    </mc:Choice>
  </mc:AlternateContent>
  <xr:revisionPtr revIDLastSave="0" documentId="8_{1686C3EE-F36C-419C-9150-1072C6C03CC1}" xr6:coauthVersionLast="45" xr6:coauthVersionMax="45" xr10:uidLastSave="{00000000-0000-0000-0000-000000000000}"/>
  <bookViews>
    <workbookView xWindow="-120" yWindow="-120" windowWidth="29040" windowHeight="15840" tabRatio="750" xr2:uid="{00000000-000D-0000-FFFF-FFFF00000000}"/>
  </bookViews>
  <sheets>
    <sheet name="Summary" sheetId="35" r:id="rId1"/>
    <sheet name="XTF Exchange Traded Funds" sheetId="43" r:id="rId2"/>
    <sheet name="Exchange Traded Commodities" sheetId="38" r:id="rId3"/>
    <sheet name="Exchange Traded Notes" sheetId="39" r:id="rId4"/>
    <sheet name="Designated Sponsors" sheetId="40" r:id="rId5"/>
    <sheet name="New Listings" sheetId="42" r:id="rId6"/>
    <sheet name="iXLM" sheetId="64" r:id="rId7"/>
    <sheet name="iXLM ETN" sheetId="62" r:id="rId8"/>
    <sheet name="iXLM ETC" sheetId="61" r:id="rId9"/>
  </sheets>
  <definedNames>
    <definedName name="_xlnm._FilterDatabase" localSheetId="4" hidden="1">'Designated Sponsors'!$A$6:$E$6</definedName>
    <definedName name="_xlnm._FilterDatabase" localSheetId="2" hidden="1">'Exchange Traded Commodities'!$A$5:$H$180</definedName>
    <definedName name="_xlnm._FilterDatabase" localSheetId="3" hidden="1">'Exchange Traded Notes'!$A$6:$H$6</definedName>
    <definedName name="_xlnm._FilterDatabase" localSheetId="5" hidden="1">'New Listings'!$A$6:$G$6</definedName>
    <definedName name="_xlnm._FilterDatabase" localSheetId="1" hidden="1">'XTF Exchange Traded Funds'!$A$6:$K$1646</definedName>
    <definedName name="_IDVTrackerBlocked72_P" hidden="1">0</definedName>
    <definedName name="_IDVTrackerEx72_P" hidden="1">0</definedName>
    <definedName name="_IDVTrackerFreigabeDateiID72_P" hidden="1">-1</definedName>
    <definedName name="_IDVTrackerFreigabeStatus72_P" hidden="1">0</definedName>
    <definedName name="_IDVTrackerFreigabeVersion72_P" hidden="1">-1</definedName>
    <definedName name="_IDVTrackerID72_P" hidden="1">1220037</definedName>
    <definedName name="_IDVTrackerMajorVersion72_P" hidden="1">1</definedName>
    <definedName name="_IDVTrackerMinorVersion72_P" hidden="1">0</definedName>
    <definedName name="_IDVTrackerVersion72_P" hidden="1">39</definedName>
    <definedName name="_xlnm.Print_Titles" localSheetId="1">'XTF Exchange Traded Funds'!$5:$1281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46" i="43" l="1"/>
  <c r="F1709" i="43"/>
  <c r="I1695" i="43" s="1"/>
  <c r="H1695" i="43"/>
  <c r="G180" i="38"/>
  <c r="D180" i="38"/>
  <c r="B180" i="38"/>
  <c r="C180" i="38"/>
  <c r="F179" i="38" s="1"/>
  <c r="E179" i="38"/>
  <c r="F32" i="39" l="1"/>
  <c r="F8" i="39"/>
  <c r="F7" i="39"/>
  <c r="H1358" i="43" l="1"/>
  <c r="H1579" i="43"/>
  <c r="H1441" i="43"/>
  <c r="H1512" i="43"/>
  <c r="H1614" i="43"/>
  <c r="H1315" i="43"/>
  <c r="H1542" i="43"/>
  <c r="H1596" i="43"/>
  <c r="H1536" i="43"/>
  <c r="H1602" i="43"/>
  <c r="H1401" i="43"/>
  <c r="H1623" i="43"/>
  <c r="H449" i="43"/>
  <c r="H1605" i="43"/>
  <c r="H1577" i="43"/>
  <c r="H1304" i="43"/>
  <c r="H642" i="43"/>
  <c r="H1184" i="43"/>
  <c r="E144" i="38"/>
  <c r="D50" i="39" l="1"/>
  <c r="G1646" i="43"/>
  <c r="G1709" i="43"/>
  <c r="F1646" i="43" l="1"/>
  <c r="J1709" i="43"/>
  <c r="B1709" i="43"/>
  <c r="I1652" i="43"/>
  <c r="C50" i="39"/>
  <c r="E50" i="39" s="1"/>
  <c r="F144" i="38" l="1"/>
  <c r="I1358" i="43"/>
  <c r="I1536" i="43"/>
  <c r="I642" i="43"/>
  <c r="I1602" i="43"/>
  <c r="I1184" i="43"/>
  <c r="I1577" i="43"/>
  <c r="I1579" i="43"/>
  <c r="I1441" i="43"/>
  <c r="I1401" i="43"/>
  <c r="I449" i="43"/>
  <c r="I1315" i="43"/>
  <c r="I1542" i="43"/>
  <c r="I1596" i="43"/>
  <c r="I1605" i="43"/>
  <c r="I1304" i="43"/>
  <c r="I1512" i="43"/>
  <c r="I1623" i="43"/>
  <c r="I1614" i="43"/>
  <c r="J1646" i="43"/>
  <c r="H1646" i="43"/>
  <c r="H1427" i="43" l="1"/>
  <c r="H1481" i="43"/>
  <c r="H1641" i="43"/>
  <c r="H843" i="43"/>
  <c r="H1363" i="43"/>
  <c r="H869" i="43"/>
  <c r="H1366" i="43"/>
  <c r="H1513" i="43"/>
  <c r="H1640" i="43"/>
  <c r="H1619" i="43"/>
  <c r="H1432" i="43"/>
  <c r="H420" i="43"/>
  <c r="H1190" i="43"/>
  <c r="H424" i="43"/>
  <c r="H650" i="43"/>
  <c r="H1704" i="43"/>
  <c r="E29" i="38"/>
  <c r="H1624" i="43" l="1"/>
  <c r="H1604" i="43"/>
  <c r="H1599" i="43"/>
  <c r="H1611" i="43"/>
  <c r="B50" i="39" l="1"/>
  <c r="I1427" i="43" l="1"/>
  <c r="I1640" i="43"/>
  <c r="I1619" i="43"/>
  <c r="I1432" i="43"/>
  <c r="I1481" i="43"/>
  <c r="I1641" i="43"/>
  <c r="I420" i="43"/>
  <c r="I843" i="43"/>
  <c r="I1363" i="43"/>
  <c r="I1190" i="43"/>
  <c r="I424" i="43"/>
  <c r="I1366" i="43"/>
  <c r="I869" i="43"/>
  <c r="I1513" i="43"/>
  <c r="I650" i="43"/>
  <c r="H1278" i="43"/>
  <c r="H1525" i="43"/>
  <c r="H1472" i="43"/>
  <c r="H1129" i="43"/>
  <c r="H1460" i="43"/>
  <c r="H1341" i="43"/>
  <c r="H1444" i="43"/>
  <c r="H1560" i="43"/>
  <c r="H1172" i="43"/>
  <c r="H924" i="43"/>
  <c r="H1034" i="43"/>
  <c r="H1337" i="43"/>
  <c r="H952" i="43"/>
  <c r="H882" i="43"/>
  <c r="H1532" i="43"/>
  <c r="H1485" i="43"/>
  <c r="H1405" i="43"/>
  <c r="E83" i="38"/>
  <c r="E96" i="38"/>
  <c r="E135" i="38"/>
  <c r="E32" i="39"/>
  <c r="E16" i="39"/>
  <c r="E14" i="39"/>
  <c r="H1706" i="43" l="1"/>
  <c r="H1658" i="43"/>
  <c r="G50" i="39" l="1"/>
  <c r="E49" i="39"/>
  <c r="I1278" i="43" l="1"/>
  <c r="I1172" i="43"/>
  <c r="I1405" i="43"/>
  <c r="I1485" i="43"/>
  <c r="I1341" i="43"/>
  <c r="I1525" i="43"/>
  <c r="I924" i="43"/>
  <c r="I1460" i="43"/>
  <c r="I1337" i="43"/>
  <c r="I1444" i="43"/>
  <c r="I1472" i="43"/>
  <c r="I1034" i="43"/>
  <c r="I882" i="43"/>
  <c r="I1532" i="43"/>
  <c r="I1129" i="43"/>
  <c r="I952" i="43"/>
  <c r="I1560" i="43"/>
  <c r="H1246" i="43"/>
  <c r="H1504" i="43"/>
  <c r="H1254" i="43"/>
  <c r="H878" i="43"/>
  <c r="H1037" i="43"/>
  <c r="H1300" i="43"/>
  <c r="H1495" i="43"/>
  <c r="H839" i="43"/>
  <c r="E27" i="39"/>
  <c r="H1628" i="43" l="1"/>
  <c r="I1246" i="43" l="1"/>
  <c r="I1504" i="43"/>
  <c r="I1254" i="43"/>
  <c r="I878" i="43"/>
  <c r="I1037" i="43"/>
  <c r="I1300" i="43"/>
  <c r="I1495" i="43"/>
  <c r="I839" i="43"/>
  <c r="I1585" i="43"/>
  <c r="I1704" i="43" l="1"/>
  <c r="I1658" i="43" l="1"/>
  <c r="I1706" i="43"/>
  <c r="H1168" i="43"/>
  <c r="H1377" i="43"/>
  <c r="H1148" i="43"/>
  <c r="H1221" i="43"/>
  <c r="H1607" i="43"/>
  <c r="H1480" i="43"/>
  <c r="H805" i="43"/>
  <c r="H1500" i="43"/>
  <c r="H1509" i="43"/>
  <c r="H854" i="43"/>
  <c r="H697" i="43"/>
  <c r="H599" i="43"/>
  <c r="H647" i="43"/>
  <c r="H912" i="43"/>
  <c r="H534" i="43"/>
  <c r="H1503" i="43"/>
  <c r="E15" i="39"/>
  <c r="E13" i="39"/>
  <c r="E21" i="39"/>
  <c r="H1709" i="43" l="1"/>
  <c r="I1651" i="43" l="1"/>
  <c r="F29" i="38"/>
  <c r="F83" i="38" l="1"/>
  <c r="F135" i="38"/>
  <c r="F96" i="38"/>
  <c r="I1690" i="43"/>
  <c r="H1321" i="43"/>
  <c r="H585" i="43"/>
  <c r="H1120" i="43"/>
  <c r="H1593" i="43"/>
  <c r="H1598" i="43"/>
  <c r="H1487" i="43"/>
  <c r="H1437" i="43"/>
  <c r="H694" i="43"/>
  <c r="H1329" i="43"/>
  <c r="H685" i="43"/>
  <c r="H1057" i="43"/>
  <c r="H1610" i="43"/>
  <c r="H1448" i="43"/>
  <c r="H762" i="43"/>
  <c r="H516" i="43"/>
  <c r="H860" i="43"/>
  <c r="H985" i="43"/>
  <c r="H1174" i="43"/>
  <c r="H1266" i="43"/>
  <c r="H1588" i="43"/>
  <c r="H1088" i="43"/>
  <c r="H1565" i="43"/>
  <c r="H1550" i="43"/>
  <c r="H750" i="43"/>
  <c r="H1333" i="43"/>
  <c r="H1584" i="43"/>
  <c r="H1457" i="43"/>
  <c r="H1617" i="43"/>
  <c r="H1538" i="43"/>
  <c r="H1580" i="43"/>
  <c r="H1562" i="43"/>
  <c r="H1343" i="43"/>
  <c r="H855" i="43"/>
  <c r="H938" i="43"/>
  <c r="H1281" i="43"/>
  <c r="H1668" i="43"/>
  <c r="H1703" i="43"/>
  <c r="E102" i="38"/>
  <c r="E8" i="39"/>
  <c r="E17" i="39"/>
  <c r="E12" i="39"/>
  <c r="E9" i="39"/>
  <c r="F102" i="38" l="1"/>
  <c r="E108" i="38"/>
  <c r="E131" i="38"/>
  <c r="E113" i="38"/>
  <c r="E162" i="38"/>
  <c r="E94" i="38"/>
  <c r="I1703" i="43" l="1"/>
  <c r="I1668" i="43"/>
  <c r="F108" i="38"/>
  <c r="F131" i="38"/>
  <c r="F113" i="38"/>
  <c r="F162" i="38"/>
  <c r="F94" i="38"/>
  <c r="I1697" i="43"/>
  <c r="I1687" i="43"/>
  <c r="I1674" i="43"/>
  <c r="I1696" i="43"/>
  <c r="I1654" i="43"/>
  <c r="I1693" i="43"/>
  <c r="I1700" i="43"/>
  <c r="I1678" i="43"/>
  <c r="I1660" i="43"/>
  <c r="I1685" i="43"/>
  <c r="I1702" i="43"/>
  <c r="I1661" i="43"/>
  <c r="I1688" i="43"/>
  <c r="I1689" i="43"/>
  <c r="I1681" i="43"/>
  <c r="I1655" i="43"/>
  <c r="I1670" i="43"/>
  <c r="I1682" i="43"/>
  <c r="I1701" i="43"/>
  <c r="I1659" i="43"/>
  <c r="I1684" i="43"/>
  <c r="I1692" i="43"/>
  <c r="I1656" i="43"/>
  <c r="I1671" i="43"/>
  <c r="I1653" i="43"/>
  <c r="I1669" i="43"/>
  <c r="I1683" i="43"/>
  <c r="I1665" i="43"/>
  <c r="I1667" i="43"/>
  <c r="I1691" i="43"/>
  <c r="I1694" i="43"/>
  <c r="I1707" i="43"/>
  <c r="I1679" i="43"/>
  <c r="I1680" i="43"/>
  <c r="I1664" i="43"/>
  <c r="I1657" i="43"/>
  <c r="I1662" i="43"/>
  <c r="I1705" i="43"/>
  <c r="I1686" i="43"/>
  <c r="I1676" i="43"/>
  <c r="I1675" i="43"/>
  <c r="I1708" i="43"/>
  <c r="I1677" i="43"/>
  <c r="I1698" i="43"/>
  <c r="I1673" i="43"/>
  <c r="I1663" i="43"/>
  <c r="I1699" i="43"/>
  <c r="I1672" i="43"/>
  <c r="I1666" i="43"/>
  <c r="H1454" i="43"/>
  <c r="H910" i="43"/>
  <c r="H1537" i="43"/>
  <c r="H701" i="43"/>
  <c r="H1396" i="43"/>
  <c r="H838" i="43"/>
  <c r="H1461" i="43"/>
  <c r="H1469" i="43"/>
  <c r="H1522" i="43"/>
  <c r="H1570" i="43"/>
  <c r="H325" i="43"/>
  <c r="H1546" i="43"/>
  <c r="H1282" i="43"/>
  <c r="H1226" i="43"/>
  <c r="H1708" i="43"/>
  <c r="H1687" i="43"/>
  <c r="E46" i="38"/>
  <c r="I1709" i="43" l="1"/>
  <c r="H754" i="43"/>
  <c r="H756" i="43"/>
  <c r="H1600" i="43"/>
  <c r="H1322" i="43"/>
  <c r="H383" i="43"/>
  <c r="H1079" i="43"/>
  <c r="H1625" i="43"/>
  <c r="H1523" i="43"/>
  <c r="H1105" i="43"/>
  <c r="H1699" i="43"/>
  <c r="H1702" i="43"/>
  <c r="F16" i="39" l="1"/>
  <c r="F14" i="39"/>
  <c r="F27" i="39"/>
  <c r="F49" i="39"/>
  <c r="F15" i="39"/>
  <c r="F13" i="39"/>
  <c r="F21" i="39"/>
  <c r="F17" i="39"/>
  <c r="F12" i="39"/>
  <c r="F9" i="39"/>
  <c r="F10" i="38"/>
  <c r="F46" i="38"/>
  <c r="F20" i="39"/>
  <c r="F19" i="39"/>
  <c r="F18" i="39"/>
  <c r="F24" i="39"/>
  <c r="F22" i="39"/>
  <c r="F11" i="39"/>
  <c r="F10" i="39"/>
  <c r="I1628" i="43" l="1"/>
  <c r="I1168" i="43"/>
  <c r="I1509" i="43"/>
  <c r="I912" i="43"/>
  <c r="I534" i="43"/>
  <c r="I1377" i="43"/>
  <c r="I854" i="43"/>
  <c r="I1480" i="43"/>
  <c r="I1503" i="43"/>
  <c r="I1148" i="43"/>
  <c r="I697" i="43"/>
  <c r="I1500" i="43"/>
  <c r="I1221" i="43"/>
  <c r="I599" i="43"/>
  <c r="I1607" i="43"/>
  <c r="I647" i="43"/>
  <c r="I805" i="43"/>
  <c r="I1321" i="43"/>
  <c r="I1329" i="43"/>
  <c r="I985" i="43"/>
  <c r="I1333" i="43"/>
  <c r="I1343" i="43"/>
  <c r="I750" i="43"/>
  <c r="I585" i="43"/>
  <c r="I685" i="43"/>
  <c r="I1174" i="43"/>
  <c r="I1599" i="43"/>
  <c r="I855" i="43"/>
  <c r="I1120" i="43"/>
  <c r="I1057" i="43"/>
  <c r="I1266" i="43"/>
  <c r="I1584" i="43"/>
  <c r="I938" i="43"/>
  <c r="I1610" i="43"/>
  <c r="I1588" i="43"/>
  <c r="I1281" i="43"/>
  <c r="I1593" i="43"/>
  <c r="I1457" i="43"/>
  <c r="I694" i="43"/>
  <c r="I1598" i="43"/>
  <c r="I1448" i="43"/>
  <c r="I1088" i="43"/>
  <c r="I1617" i="43"/>
  <c r="I1487" i="43"/>
  <c r="I762" i="43"/>
  <c r="I1565" i="43"/>
  <c r="I1538" i="43"/>
  <c r="I1562" i="43"/>
  <c r="I1437" i="43"/>
  <c r="I516" i="43"/>
  <c r="I1550" i="43"/>
  <c r="I1580" i="43"/>
  <c r="I860" i="43"/>
  <c r="I1454" i="43"/>
  <c r="I1522" i="43"/>
  <c r="I1226" i="43"/>
  <c r="I1461" i="43"/>
  <c r="I838" i="43"/>
  <c r="I1469" i="43"/>
  <c r="I910" i="43"/>
  <c r="I1570" i="43"/>
  <c r="I1546" i="43"/>
  <c r="I1396" i="43"/>
  <c r="I1282" i="43"/>
  <c r="I1537" i="43"/>
  <c r="I325" i="43"/>
  <c r="I701" i="43"/>
  <c r="I1600" i="43"/>
  <c r="I754" i="43"/>
  <c r="I1625" i="43"/>
  <c r="I1079" i="43"/>
  <c r="I1105" i="43"/>
  <c r="I383" i="43"/>
  <c r="I1523" i="43"/>
  <c r="I1322" i="43"/>
  <c r="I756" i="43"/>
  <c r="H1319" i="43" l="1"/>
  <c r="H896" i="43"/>
  <c r="H276" i="43"/>
  <c r="H1141" i="43"/>
  <c r="H1467" i="43"/>
  <c r="H1620" i="43"/>
  <c r="H1064" i="43"/>
  <c r="H78" i="43"/>
  <c r="H340" i="43"/>
  <c r="H1161" i="43"/>
  <c r="H1678" i="43"/>
  <c r="H1654" i="43"/>
  <c r="H1676" i="43"/>
  <c r="H1657" i="43"/>
  <c r="H1684" i="43"/>
  <c r="H1664" i="43"/>
  <c r="H1685" i="43"/>
  <c r="H1681" i="43"/>
  <c r="I340" i="43" l="1"/>
  <c r="I1161" i="43"/>
  <c r="I1141" i="43"/>
  <c r="I1064" i="43"/>
  <c r="I1319" i="43"/>
  <c r="I78" i="43"/>
  <c r="I1467" i="43"/>
  <c r="I276" i="43"/>
  <c r="I896" i="43"/>
  <c r="I1620" i="43"/>
  <c r="H1016" i="43" l="1"/>
  <c r="H817" i="43"/>
  <c r="H648" i="43"/>
  <c r="H1093" i="43"/>
  <c r="H786" i="43"/>
  <c r="H908" i="43"/>
  <c r="H1425" i="43"/>
  <c r="H822" i="43"/>
  <c r="H904" i="43"/>
  <c r="H528" i="43"/>
  <c r="H1686" i="43"/>
  <c r="E10" i="39"/>
  <c r="H1606" i="43" l="1"/>
  <c r="H1697" i="43"/>
  <c r="H1707" i="43"/>
  <c r="H1692" i="43"/>
  <c r="H1690" i="43"/>
  <c r="I528" i="43" l="1"/>
  <c r="I1425" i="43"/>
  <c r="I648" i="43"/>
  <c r="I1093" i="43"/>
  <c r="I1016" i="43"/>
  <c r="I786" i="43"/>
  <c r="I908" i="43"/>
  <c r="I904" i="43"/>
  <c r="I822" i="43"/>
  <c r="I817" i="43"/>
  <c r="I1606" i="43"/>
  <c r="H645" i="43" l="1"/>
  <c r="H1449" i="43"/>
  <c r="H1302" i="43"/>
  <c r="H1439" i="43"/>
  <c r="H1216" i="43"/>
  <c r="H1296" i="43"/>
  <c r="H668" i="43"/>
  <c r="H886" i="43"/>
  <c r="H944" i="43"/>
  <c r="H527" i="43"/>
  <c r="H484" i="43"/>
  <c r="H1227" i="43"/>
  <c r="I527" i="43" l="1"/>
  <c r="I668" i="43"/>
  <c r="I1227" i="43"/>
  <c r="I944" i="43"/>
  <c r="I1296" i="43"/>
  <c r="I484" i="43"/>
  <c r="I1439" i="43"/>
  <c r="I645" i="43"/>
  <c r="I1449" i="43"/>
  <c r="I886" i="43"/>
  <c r="I1302" i="43"/>
  <c r="I1216" i="43"/>
  <c r="H1645" i="43" l="1"/>
  <c r="H1545" i="43"/>
  <c r="H1253" i="43"/>
  <c r="H1207" i="43"/>
  <c r="H1433" i="43"/>
  <c r="H1346" i="43"/>
  <c r="H1002" i="43"/>
  <c r="H1609" i="43"/>
  <c r="H1408" i="43"/>
  <c r="H1583" i="43"/>
  <c r="H996" i="43"/>
  <c r="H1394" i="43"/>
  <c r="H1491" i="43"/>
  <c r="H1150" i="43"/>
  <c r="H1032" i="43"/>
  <c r="H1528" i="43"/>
  <c r="H990" i="43"/>
  <c r="H1549" i="43"/>
  <c r="H1458" i="43"/>
  <c r="H1554" i="43"/>
  <c r="H1585" i="43"/>
  <c r="H743" i="43"/>
  <c r="H1073" i="43"/>
  <c r="H409" i="43"/>
  <c r="H1533" i="43"/>
  <c r="H1499" i="43"/>
  <c r="H1473" i="43"/>
  <c r="H1642" i="43"/>
  <c r="H1622" i="43"/>
  <c r="H947" i="43"/>
  <c r="H1297" i="43"/>
  <c r="H1313" i="43"/>
  <c r="H1482" i="43"/>
  <c r="H1595" i="43"/>
  <c r="H1104" i="43"/>
  <c r="H1414" i="43"/>
  <c r="H652" i="43"/>
  <c r="H998" i="43"/>
  <c r="H1252" i="43"/>
  <c r="H392" i="43"/>
  <c r="H780" i="43"/>
  <c r="H90" i="43"/>
  <c r="H746" i="43"/>
  <c r="H1691" i="43"/>
  <c r="H1655" i="43"/>
  <c r="H1660" i="43"/>
  <c r="H1666" i="43"/>
  <c r="E20" i="39"/>
  <c r="I1583" i="43" l="1"/>
  <c r="I409" i="43"/>
  <c r="I392" i="43"/>
  <c r="I746" i="43"/>
  <c r="I1002" i="43"/>
  <c r="I652" i="43"/>
  <c r="I1414" i="43"/>
  <c r="I1207" i="43"/>
  <c r="I1549" i="43"/>
  <c r="I1595" i="43"/>
  <c r="I1645" i="43"/>
  <c r="I1297" i="43"/>
  <c r="I1491" i="43"/>
  <c r="I1642" i="43"/>
  <c r="I1252" i="43"/>
  <c r="I947" i="43"/>
  <c r="I996" i="43"/>
  <c r="I1533" i="43"/>
  <c r="I780" i="43"/>
  <c r="I1609" i="43"/>
  <c r="I743" i="43"/>
  <c r="I998" i="43"/>
  <c r="I1433" i="43"/>
  <c r="I1458" i="43"/>
  <c r="I1104" i="43"/>
  <c r="I1545" i="43"/>
  <c r="I1528" i="43"/>
  <c r="I1313" i="43"/>
  <c r="I1150" i="43"/>
  <c r="I1622" i="43"/>
  <c r="I1394" i="43"/>
  <c r="I1499" i="43"/>
  <c r="I90" i="43"/>
  <c r="I1408" i="43"/>
  <c r="I1073" i="43"/>
  <c r="I1346" i="43"/>
  <c r="I1554" i="43"/>
  <c r="I1253" i="43"/>
  <c r="I990" i="43"/>
  <c r="I1482" i="43"/>
  <c r="I1032" i="43"/>
  <c r="I1473" i="43"/>
  <c r="H1211" i="43" l="1"/>
  <c r="H1334" i="43"/>
  <c r="H1236" i="43"/>
  <c r="H1483" i="43"/>
  <c r="H1061" i="43"/>
  <c r="H793" i="43"/>
  <c r="H253" i="43"/>
  <c r="H773" i="43"/>
  <c r="H1510" i="43"/>
  <c r="H970" i="43"/>
  <c r="H1054" i="43"/>
  <c r="H1478" i="43"/>
  <c r="H1126" i="43"/>
  <c r="H265" i="43"/>
  <c r="H1214" i="43" l="1"/>
  <c r="I970" i="43" l="1"/>
  <c r="I793" i="43"/>
  <c r="I1483" i="43"/>
  <c r="I1054" i="43"/>
  <c r="I265" i="43"/>
  <c r="I1211" i="43"/>
  <c r="I253" i="43"/>
  <c r="I1478" i="43"/>
  <c r="I1510" i="43"/>
  <c r="I773" i="43"/>
  <c r="I1061" i="43"/>
  <c r="I1236" i="43"/>
  <c r="I1126" i="43"/>
  <c r="I1334" i="43"/>
  <c r="I1214" i="43"/>
  <c r="H1336" i="43"/>
  <c r="H1383" i="43"/>
  <c r="H1156" i="43"/>
  <c r="H1132" i="43"/>
  <c r="E160" i="38" l="1"/>
  <c r="E178" i="38"/>
  <c r="E157" i="38"/>
  <c r="H1612" i="43"/>
  <c r="H1157" i="43" l="1"/>
  <c r="H887" i="43"/>
  <c r="H989" i="43"/>
  <c r="H935" i="43"/>
  <c r="H978" i="43"/>
  <c r="H1245" i="43"/>
  <c r="H1250" i="43"/>
  <c r="H1496" i="43"/>
  <c r="H1521" i="43"/>
  <c r="H196" i="43"/>
  <c r="H537" i="43"/>
  <c r="H580" i="43"/>
  <c r="H256" i="43"/>
  <c r="H708" i="43"/>
  <c r="H873" i="43"/>
  <c r="H718" i="43"/>
  <c r="H1009" i="43"/>
  <c r="E56" i="38"/>
  <c r="E11" i="39"/>
  <c r="H103" i="43" l="1"/>
  <c r="H461" i="43"/>
  <c r="H1367" i="43"/>
  <c r="H1566" i="43"/>
  <c r="H1306" i="43"/>
  <c r="H836" i="43"/>
  <c r="H1434" i="43"/>
  <c r="H470" i="43"/>
  <c r="H844" i="43"/>
  <c r="H1694" i="43"/>
  <c r="H1683" i="43"/>
  <c r="H1700" i="43"/>
  <c r="E88" i="38"/>
  <c r="E7" i="39"/>
  <c r="H1368" i="43" l="1"/>
  <c r="H1409" i="43"/>
  <c r="H1618" i="43"/>
  <c r="H1392" i="43"/>
  <c r="H1475" i="43"/>
  <c r="H1443" i="43"/>
  <c r="H1638" i="43"/>
  <c r="H1373" i="43"/>
  <c r="H1635" i="43"/>
  <c r="F56" i="38" l="1"/>
  <c r="F157" i="38"/>
  <c r="F88" i="38"/>
  <c r="H837" i="43"/>
  <c r="H739" i="43"/>
  <c r="H319" i="43"/>
  <c r="H911" i="43"/>
  <c r="H1256" i="43"/>
  <c r="H1518" i="43"/>
  <c r="H977" i="43"/>
  <c r="H1391" i="43"/>
  <c r="H727" i="43"/>
  <c r="H1557" i="43"/>
  <c r="H430" i="43"/>
  <c r="H1144" i="43"/>
  <c r="H1097" i="43"/>
  <c r="H728" i="43"/>
  <c r="E39" i="38"/>
  <c r="E28" i="38"/>
  <c r="E55" i="38"/>
  <c r="E12" i="38"/>
  <c r="E44" i="38"/>
  <c r="H1573" i="43" l="1"/>
  <c r="H779" i="43"/>
  <c r="H1082" i="43"/>
  <c r="H764" i="43"/>
  <c r="H1517" i="43"/>
  <c r="H1636" i="43"/>
  <c r="H1632" i="43"/>
  <c r="H1626" i="43"/>
  <c r="H669" i="43"/>
  <c r="H1175" i="43"/>
  <c r="H906" i="43"/>
  <c r="H326" i="43"/>
  <c r="H545" i="43"/>
  <c r="H1309" i="43"/>
  <c r="H1556" i="43"/>
  <c r="H1065" i="43"/>
  <c r="H1527" i="43"/>
  <c r="H1497" i="43"/>
  <c r="H1567" i="43"/>
  <c r="H1428" i="43"/>
  <c r="H499" i="43"/>
  <c r="H1501" i="43"/>
  <c r="H1431" i="43"/>
  <c r="H1589" i="43"/>
  <c r="H1601" i="43"/>
  <c r="H1630" i="43"/>
  <c r="H1590" i="43"/>
  <c r="H1633" i="43"/>
  <c r="H1275" i="43"/>
  <c r="H676" i="43"/>
  <c r="H1415" i="43"/>
  <c r="H1505" i="43"/>
  <c r="H1085" i="43"/>
  <c r="H1301" i="43"/>
  <c r="H1540" i="43"/>
  <c r="H1559" i="43"/>
  <c r="H857" i="43"/>
  <c r="H1552" i="43"/>
  <c r="H1535" i="43"/>
  <c r="H1530" i="43"/>
  <c r="H1541" i="43"/>
  <c r="H1476" i="43"/>
  <c r="H1411" i="43"/>
  <c r="H447" i="43"/>
  <c r="H1529" i="43"/>
  <c r="H1326" i="43"/>
  <c r="H1199" i="43"/>
  <c r="H1440" i="43"/>
  <c r="H1348" i="43"/>
  <c r="H1090" i="43"/>
  <c r="H1036" i="43"/>
  <c r="H1351" i="43"/>
  <c r="H1547" i="43"/>
  <c r="H1287" i="43"/>
  <c r="H981" i="43"/>
  <c r="H1594" i="43"/>
  <c r="H972" i="43"/>
  <c r="H1289" i="43"/>
  <c r="H1257" i="43"/>
  <c r="H1151" i="43"/>
  <c r="H1139" i="43"/>
  <c r="H1077" i="43"/>
  <c r="H1484" i="43"/>
  <c r="H1486" i="43"/>
  <c r="H1385" i="43"/>
  <c r="H1519" i="43"/>
  <c r="H1261" i="43"/>
  <c r="H1493" i="43"/>
  <c r="H1208" i="43"/>
  <c r="H1274" i="43"/>
  <c r="H884" i="43"/>
  <c r="H1634" i="43"/>
  <c r="H1572" i="43"/>
  <c r="H1420" i="43"/>
  <c r="H919" i="43"/>
  <c r="H1506" i="43"/>
  <c r="H758" i="43"/>
  <c r="H1086" i="43"/>
  <c r="H1076" i="43"/>
  <c r="H1464" i="43"/>
  <c r="H661" i="43"/>
  <c r="H1344" i="43"/>
  <c r="H871" i="43"/>
  <c r="H1362" i="43"/>
  <c r="H1471" i="43"/>
  <c r="H1479" i="43"/>
  <c r="H1447" i="43"/>
  <c r="H1134" i="43"/>
  <c r="H1010" i="43"/>
  <c r="H693" i="43"/>
  <c r="H1003" i="43"/>
  <c r="H1511" i="43"/>
  <c r="H892" i="43"/>
  <c r="H1071" i="43"/>
  <c r="H1462" i="43"/>
  <c r="H1561" i="43"/>
  <c r="H1225" i="43"/>
  <c r="H602" i="43"/>
  <c r="H1644" i="43"/>
  <c r="H1272" i="43"/>
  <c r="H1576" i="43"/>
  <c r="H1417" i="43"/>
  <c r="H560" i="43"/>
  <c r="H1402" i="43"/>
  <c r="H1582" i="43"/>
  <c r="H520" i="43"/>
  <c r="H1284" i="43"/>
  <c r="H184" i="43"/>
  <c r="H1102" i="43"/>
  <c r="H1098" i="43"/>
  <c r="H1615" i="43"/>
  <c r="H1592" i="43"/>
  <c r="H1201" i="43"/>
  <c r="H1488" i="43"/>
  <c r="H1410" i="43"/>
  <c r="H1384" i="43"/>
  <c r="H761" i="43"/>
  <c r="H289" i="43"/>
  <c r="H1616" i="43"/>
  <c r="H807" i="43"/>
  <c r="H1390" i="43"/>
  <c r="H237" i="43"/>
  <c r="H517" i="43"/>
  <c r="H945" i="43"/>
  <c r="H1613" i="43"/>
  <c r="H677" i="43"/>
  <c r="H1516" i="43"/>
  <c r="H1534" i="43"/>
  <c r="H709" i="43"/>
  <c r="H717" i="43"/>
  <c r="H891" i="43"/>
  <c r="H1243" i="43"/>
  <c r="H1416" i="43"/>
  <c r="H1544" i="43"/>
  <c r="H1452" i="43"/>
  <c r="H1515" i="43"/>
  <c r="H1185" i="43"/>
  <c r="H1442" i="43"/>
  <c r="H1395" i="43"/>
  <c r="H311" i="43"/>
  <c r="H1153" i="43"/>
  <c r="H899" i="43"/>
  <c r="H239" i="43"/>
  <c r="H1047" i="43"/>
  <c r="H543" i="43"/>
  <c r="H1621" i="43"/>
  <c r="H1220" i="43"/>
  <c r="H1303" i="43"/>
  <c r="H1438" i="43"/>
  <c r="H1052" i="43"/>
  <c r="H1262" i="43"/>
  <c r="H748" i="43"/>
  <c r="H1435" i="43"/>
  <c r="H1230" i="43"/>
  <c r="H973" i="43"/>
  <c r="H1571" i="43"/>
  <c r="H1166" i="43"/>
  <c r="H917" i="43"/>
  <c r="H1339" i="43"/>
  <c r="H1024" i="43"/>
  <c r="H1453" i="43"/>
  <c r="H615" i="43"/>
  <c r="H1563" i="43"/>
  <c r="H834" i="43"/>
  <c r="H1015" i="43"/>
  <c r="H1400" i="43"/>
  <c r="H1170" i="43"/>
  <c r="H1017" i="43"/>
  <c r="H1555" i="43"/>
  <c r="H1080" i="43"/>
  <c r="H929" i="43"/>
  <c r="H1568" i="43"/>
  <c r="H1117" i="43"/>
  <c r="H1295" i="43"/>
  <c r="H1205" i="43"/>
  <c r="H842" i="43"/>
  <c r="H1215" i="43"/>
  <c r="H783" i="43"/>
  <c r="H1548" i="43"/>
  <c r="H295" i="43"/>
  <c r="H1164" i="43"/>
  <c r="H1219" i="43"/>
  <c r="H1224" i="43"/>
  <c r="H495" i="43"/>
  <c r="H1586" i="43"/>
  <c r="H1407" i="43"/>
  <c r="H1294" i="43"/>
  <c r="H980" i="43"/>
  <c r="H1188" i="43"/>
  <c r="H1280" i="43"/>
  <c r="H1574" i="43"/>
  <c r="H1293" i="43"/>
  <c r="H1350" i="43"/>
  <c r="H819" i="43"/>
  <c r="H851" i="43"/>
  <c r="H895" i="43"/>
  <c r="H1381" i="43"/>
  <c r="H1202" i="43"/>
  <c r="H953" i="43"/>
  <c r="H521" i="43"/>
  <c r="H581" i="43"/>
  <c r="H829" i="43"/>
  <c r="H1421" i="43"/>
  <c r="H1597" i="43"/>
  <c r="H1382" i="43"/>
  <c r="H863" i="43"/>
  <c r="H1627" i="43"/>
  <c r="H1308" i="43"/>
  <c r="H1140" i="43"/>
  <c r="H1146" i="43"/>
  <c r="H532" i="43"/>
  <c r="H363" i="43"/>
  <c r="H959" i="43"/>
  <c r="H1459" i="43"/>
  <c r="H1312" i="43"/>
  <c r="H1320" i="43"/>
  <c r="H465" i="43"/>
  <c r="H785" i="43"/>
  <c r="H770" i="43"/>
  <c r="H1241" i="43"/>
  <c r="H1418" i="43"/>
  <c r="H1332" i="43"/>
  <c r="H1639" i="43"/>
  <c r="H1514" i="43"/>
  <c r="H1477" i="43"/>
  <c r="H475" i="43"/>
  <c r="H1355" i="43"/>
  <c r="H879" i="43"/>
  <c r="H1468" i="43"/>
  <c r="H1587" i="43"/>
  <c r="H1000" i="43"/>
  <c r="H624" i="43"/>
  <c r="H1048" i="43"/>
  <c r="H1247" i="43"/>
  <c r="H1249" i="43"/>
  <c r="H828" i="43"/>
  <c r="H1210" i="43"/>
  <c r="H1564" i="43"/>
  <c r="H1092" i="43"/>
  <c r="H711" i="43"/>
  <c r="H949" i="43"/>
  <c r="H1159" i="43"/>
  <c r="H719" i="43"/>
  <c r="H1531" i="43"/>
  <c r="H1365" i="43"/>
  <c r="H745" i="43"/>
  <c r="H663" i="43"/>
  <c r="H1323" i="43"/>
  <c r="H1043" i="43"/>
  <c r="H1131" i="43"/>
  <c r="H1240" i="43"/>
  <c r="H1398" i="43"/>
  <c r="H1380" i="43"/>
  <c r="H1235" i="43"/>
  <c r="H1107" i="43"/>
  <c r="H1248" i="43"/>
  <c r="H795" i="43"/>
  <c r="H542" i="43"/>
  <c r="H1072" i="43"/>
  <c r="H1465" i="43"/>
  <c r="H715" i="43"/>
  <c r="H477" i="43"/>
  <c r="H1446" i="43"/>
  <c r="H948" i="43"/>
  <c r="H246" i="43"/>
  <c r="H358" i="43"/>
  <c r="H1423" i="43"/>
  <c r="H846" i="43"/>
  <c r="H1345" i="43"/>
  <c r="H1379" i="43"/>
  <c r="H1424" i="43"/>
  <c r="H1206" i="43"/>
  <c r="H507" i="43"/>
  <c r="H505" i="43"/>
  <c r="H810" i="43"/>
  <c r="H1062" i="43"/>
  <c r="H653" i="43"/>
  <c r="H1127" i="43"/>
  <c r="H690" i="43"/>
  <c r="H660" i="43"/>
  <c r="H788" i="43"/>
  <c r="H1152" i="43"/>
  <c r="H1578" i="43"/>
  <c r="H1011" i="43"/>
  <c r="H1197" i="43"/>
  <c r="H898" i="43"/>
  <c r="H612" i="43"/>
  <c r="H1388" i="43"/>
  <c r="H797" i="43"/>
  <c r="H159" i="43"/>
  <c r="H1158" i="43"/>
  <c r="H1404" i="43"/>
  <c r="H894" i="43"/>
  <c r="H1371" i="43"/>
  <c r="H1370" i="43"/>
  <c r="H1489" i="43"/>
  <c r="H1068" i="43"/>
  <c r="H1286" i="43"/>
  <c r="H1067" i="43"/>
  <c r="H1049" i="43"/>
  <c r="H533" i="43"/>
  <c r="H1397" i="43"/>
  <c r="H1192" i="43"/>
  <c r="H1430" i="43"/>
  <c r="H524" i="43"/>
  <c r="H865" i="43"/>
  <c r="H1520" i="43"/>
  <c r="H1237" i="43"/>
  <c r="H864" i="43"/>
  <c r="H1162" i="43"/>
  <c r="H1403" i="43"/>
  <c r="H1177" i="43"/>
  <c r="H928" i="43"/>
  <c r="H1179" i="43"/>
  <c r="H1450" i="43"/>
  <c r="H1569" i="43"/>
  <c r="H1419" i="43"/>
  <c r="H1203" i="43"/>
  <c r="H1328" i="43"/>
  <c r="H1608" i="43"/>
  <c r="H1069" i="43"/>
  <c r="H1364" i="43"/>
  <c r="H1081" i="43"/>
  <c r="H806" i="43"/>
  <c r="H1374" i="43"/>
  <c r="H1340" i="43"/>
  <c r="H415" i="43"/>
  <c r="H1603" i="43"/>
  <c r="H1353" i="43"/>
  <c r="H951" i="43"/>
  <c r="H1331" i="43"/>
  <c r="H206" i="43"/>
  <c r="H1018" i="43"/>
  <c r="H634" i="43"/>
  <c r="H1154" i="43"/>
  <c r="H1305" i="43"/>
  <c r="H1389" i="43"/>
  <c r="H1244" i="43"/>
  <c r="H1543" i="43"/>
  <c r="H1356" i="43"/>
  <c r="H1575" i="43"/>
  <c r="H740" i="43"/>
  <c r="H1352" i="43"/>
  <c r="H616" i="43"/>
  <c r="H1031" i="43"/>
  <c r="H1451" i="43"/>
  <c r="H1412" i="43"/>
  <c r="H1059" i="43"/>
  <c r="H1502" i="43"/>
  <c r="H1238" i="43"/>
  <c r="H1643" i="43"/>
  <c r="H1279" i="43"/>
  <c r="H856" i="43"/>
  <c r="H1474" i="43"/>
  <c r="H1372" i="43"/>
  <c r="H1096" i="43"/>
  <c r="H968" i="43"/>
  <c r="H1455" i="43"/>
  <c r="H500" i="43"/>
  <c r="H1145" i="43"/>
  <c r="H479" i="43"/>
  <c r="H1327" i="43"/>
  <c r="H1233" i="43"/>
  <c r="H1526" i="43"/>
  <c r="H481" i="43"/>
  <c r="H1063" i="43"/>
  <c r="H1163" i="43"/>
  <c r="H942" i="43"/>
  <c r="H1290" i="43"/>
  <c r="H369" i="43"/>
  <c r="H1087" i="43"/>
  <c r="H1288" i="43"/>
  <c r="H847" i="43"/>
  <c r="H765" i="43"/>
  <c r="H692" i="43"/>
  <c r="H1335" i="43"/>
  <c r="H584" i="43"/>
  <c r="H1316" i="43"/>
  <c r="H1494" i="43"/>
  <c r="H1025" i="43"/>
  <c r="H1142" i="43"/>
  <c r="H867" i="43"/>
  <c r="H1041" i="43"/>
  <c r="H1258" i="43"/>
  <c r="H1217" i="43"/>
  <c r="H1125" i="43"/>
  <c r="H1116" i="43"/>
  <c r="H366" i="43"/>
  <c r="H1084" i="43"/>
  <c r="H1324" i="43"/>
  <c r="H1318" i="43"/>
  <c r="H885" i="43"/>
  <c r="H909" i="43"/>
  <c r="H1507" i="43"/>
  <c r="H1436" i="43"/>
  <c r="H1285" i="43"/>
  <c r="H1193" i="43"/>
  <c r="H901" i="43"/>
  <c r="H958" i="43"/>
  <c r="H883" i="43"/>
  <c r="H686" i="43"/>
  <c r="H982" i="43"/>
  <c r="H801" i="43"/>
  <c r="H278" i="43"/>
  <c r="H1251" i="43"/>
  <c r="H1375" i="43"/>
  <c r="H1030" i="43"/>
  <c r="H1360" i="43"/>
  <c r="H1492" i="43"/>
  <c r="H988" i="43"/>
  <c r="H607" i="43"/>
  <c r="H511" i="43"/>
  <c r="H412" i="43"/>
  <c r="H955" i="43"/>
  <c r="H1074" i="43"/>
  <c r="H1191" i="43"/>
  <c r="H1167" i="43"/>
  <c r="H1114" i="43"/>
  <c r="H1291" i="43"/>
  <c r="H1463" i="43"/>
  <c r="H1100" i="43"/>
  <c r="H1039" i="43"/>
  <c r="H1260" i="43"/>
  <c r="H1050" i="43"/>
  <c r="H814" i="43"/>
  <c r="H1325" i="43"/>
  <c r="H576" i="43"/>
  <c r="H1040" i="43"/>
  <c r="H861" i="43"/>
  <c r="H794" i="43"/>
  <c r="H1173" i="43"/>
  <c r="H759" i="43"/>
  <c r="H1283" i="43"/>
  <c r="H1359" i="43"/>
  <c r="H1376" i="43"/>
  <c r="H1007" i="43"/>
  <c r="H364" i="43"/>
  <c r="H1361" i="43"/>
  <c r="H1115" i="43"/>
  <c r="H192" i="43"/>
  <c r="H1138" i="43"/>
  <c r="H1637" i="43"/>
  <c r="H1406" i="43"/>
  <c r="H921" i="43"/>
  <c r="H966" i="43"/>
  <c r="H593" i="43"/>
  <c r="H1232" i="43"/>
  <c r="H1349" i="43"/>
  <c r="H1330" i="43"/>
  <c r="H1553" i="43"/>
  <c r="H1234" i="43"/>
  <c r="H852" i="43"/>
  <c r="H816" i="43"/>
  <c r="H1212" i="43"/>
  <c r="H1196" i="43"/>
  <c r="H1271" i="43"/>
  <c r="H1044" i="43"/>
  <c r="H638" i="43"/>
  <c r="H679" i="43"/>
  <c r="H1130" i="43"/>
  <c r="H1106" i="43"/>
  <c r="H1006" i="43"/>
  <c r="H665" i="43"/>
  <c r="H487" i="43"/>
  <c r="H1051" i="43"/>
  <c r="H1310" i="43"/>
  <c r="H1347" i="43"/>
  <c r="H1629" i="43"/>
  <c r="H413" i="43"/>
  <c r="H991" i="43"/>
  <c r="H821" i="43"/>
  <c r="H1307" i="43"/>
  <c r="H1137" i="43"/>
  <c r="H796" i="43"/>
  <c r="H777" i="43"/>
  <c r="H617" i="43"/>
  <c r="H404" i="43"/>
  <c r="H1229" i="43"/>
  <c r="H1155" i="43"/>
  <c r="H248" i="43"/>
  <c r="H925" i="43"/>
  <c r="H443" i="43"/>
  <c r="H737" i="43"/>
  <c r="H1200" i="43"/>
  <c r="H902" i="43"/>
  <c r="H862" i="43"/>
  <c r="H1558" i="43"/>
  <c r="H835" i="43"/>
  <c r="H956" i="43"/>
  <c r="H341" i="43"/>
  <c r="H722" i="43"/>
  <c r="H943" i="43"/>
  <c r="H1218" i="43"/>
  <c r="H1259" i="43"/>
  <c r="H848" i="43"/>
  <c r="H416" i="43"/>
  <c r="H1143" i="43"/>
  <c r="H381" i="43"/>
  <c r="H1101" i="43"/>
  <c r="H1292" i="43"/>
  <c r="H741" i="43"/>
  <c r="H815" i="43"/>
  <c r="H600" i="43"/>
  <c r="H1369" i="43"/>
  <c r="H1445" i="43"/>
  <c r="H1239" i="43"/>
  <c r="H567" i="43"/>
  <c r="H1429" i="43"/>
  <c r="H804" i="43"/>
  <c r="H574" i="43"/>
  <c r="H1123" i="43"/>
  <c r="H183" i="43"/>
  <c r="H876" i="43"/>
  <c r="H608" i="43"/>
  <c r="H571" i="43"/>
  <c r="H625" i="43"/>
  <c r="H850" i="43"/>
  <c r="H1277" i="43"/>
  <c r="H823" i="43"/>
  <c r="H784" i="43"/>
  <c r="H714" i="43"/>
  <c r="H1276" i="43"/>
  <c r="H983" i="43"/>
  <c r="H995" i="43"/>
  <c r="H1524" i="43"/>
  <c r="H790" i="43"/>
  <c r="H803" i="43"/>
  <c r="H508" i="43"/>
  <c r="H301" i="43"/>
  <c r="H1265" i="43"/>
  <c r="H1338" i="43"/>
  <c r="H1581" i="43"/>
  <c r="H809" i="43"/>
  <c r="H526" i="43"/>
  <c r="H1078" i="43"/>
  <c r="H1169" i="43"/>
  <c r="H961" i="43"/>
  <c r="H575" i="43"/>
  <c r="H975" i="43"/>
  <c r="H1508" i="43"/>
  <c r="H920" i="43"/>
  <c r="H941" i="43"/>
  <c r="H1110" i="43"/>
  <c r="H1133" i="43"/>
  <c r="H778" i="43"/>
  <c r="H811" i="43"/>
  <c r="H1075" i="43"/>
  <c r="H734" i="43"/>
  <c r="H1147" i="43"/>
  <c r="H1181" i="43"/>
  <c r="H238" i="43"/>
  <c r="H635" i="43"/>
  <c r="H675" i="43"/>
  <c r="H666" i="43"/>
  <c r="H903" i="43"/>
  <c r="H1298" i="43"/>
  <c r="H1180" i="43"/>
  <c r="H1028" i="43"/>
  <c r="H957" i="43"/>
  <c r="H1470" i="43"/>
  <c r="H707" i="43"/>
  <c r="H772" i="43"/>
  <c r="H736" i="43"/>
  <c r="H963" i="43"/>
  <c r="H1053" i="43"/>
  <c r="H467" i="43"/>
  <c r="H888" i="43"/>
  <c r="H698" i="43"/>
  <c r="H824" i="43"/>
  <c r="H629" i="43"/>
  <c r="H504" i="43"/>
  <c r="H557" i="43"/>
  <c r="H992" i="43"/>
  <c r="H1222" i="43"/>
  <c r="H372" i="43"/>
  <c r="H1242" i="43"/>
  <c r="H723" i="43"/>
  <c r="H984" i="43"/>
  <c r="H591" i="43"/>
  <c r="H651" i="43"/>
  <c r="H994" i="43"/>
  <c r="H1426" i="43"/>
  <c r="H1209" i="43"/>
  <c r="H832" i="43"/>
  <c r="H725" i="43"/>
  <c r="H1378" i="43"/>
  <c r="H1354" i="43"/>
  <c r="H1498" i="43"/>
  <c r="H398" i="43"/>
  <c r="H1490" i="43"/>
  <c r="H1103" i="43"/>
  <c r="H932" i="43"/>
  <c r="H472" i="43"/>
  <c r="H662" i="43"/>
  <c r="H868" i="43"/>
  <c r="H582" i="43"/>
  <c r="H378" i="43"/>
  <c r="H572" i="43"/>
  <c r="H498" i="43"/>
  <c r="H1631" i="43"/>
  <c r="H979" i="43"/>
  <c r="H1263" i="43"/>
  <c r="H483" i="43"/>
  <c r="H845" i="43"/>
  <c r="H403" i="43"/>
  <c r="H389" i="43"/>
  <c r="H1022" i="43"/>
  <c r="H299" i="43"/>
  <c r="H1591" i="43"/>
  <c r="H201" i="43"/>
  <c r="H1099" i="43"/>
  <c r="H771" i="43"/>
  <c r="H893" i="43"/>
  <c r="H1118" i="43"/>
  <c r="H849" i="43"/>
  <c r="H987" i="43"/>
  <c r="H1122" i="43"/>
  <c r="H1035" i="43"/>
  <c r="H900" i="43"/>
  <c r="H194" i="43"/>
  <c r="H125" i="43"/>
  <c r="H448" i="43"/>
  <c r="H1176" i="43"/>
  <c r="H969" i="43"/>
  <c r="H825" i="43"/>
  <c r="H419" i="43"/>
  <c r="H598" i="43"/>
  <c r="H1135" i="43"/>
  <c r="H385" i="43"/>
  <c r="H1269" i="43"/>
  <c r="H1399" i="43"/>
  <c r="H1189" i="43"/>
  <c r="H1386" i="43"/>
  <c r="H1317" i="43"/>
  <c r="H187" i="43"/>
  <c r="H1014" i="43"/>
  <c r="H1066" i="43"/>
  <c r="H1091" i="43"/>
  <c r="H395" i="43"/>
  <c r="H1160" i="43"/>
  <c r="H529" i="43"/>
  <c r="H554" i="43"/>
  <c r="H609" i="43"/>
  <c r="H1551" i="43"/>
  <c r="H333" i="43"/>
  <c r="H1056" i="43"/>
  <c r="H776" i="43"/>
  <c r="H696" i="43"/>
  <c r="H252" i="43"/>
  <c r="H1539" i="43"/>
  <c r="H200" i="43"/>
  <c r="H853" i="43"/>
  <c r="H639" i="43"/>
  <c r="H513" i="43"/>
  <c r="H831" i="43"/>
  <c r="H915" i="43"/>
  <c r="H775" i="43"/>
  <c r="H452" i="43"/>
  <c r="H264" i="43"/>
  <c r="H633" i="43"/>
  <c r="H1413" i="43"/>
  <c r="H277" i="43"/>
  <c r="H751" i="43"/>
  <c r="H1273" i="43"/>
  <c r="H974" i="43"/>
  <c r="H658" i="43"/>
  <c r="H1023" i="43"/>
  <c r="H464" i="43"/>
  <c r="H774" i="43"/>
  <c r="H1255" i="43"/>
  <c r="H926" i="43"/>
  <c r="H1195" i="43"/>
  <c r="H351" i="43"/>
  <c r="H338" i="43"/>
  <c r="H680" i="43"/>
  <c r="H859" i="43"/>
  <c r="H460" i="43"/>
  <c r="H577" i="43"/>
  <c r="H923" i="43"/>
  <c r="H522" i="43"/>
  <c r="H872" i="43"/>
  <c r="H946" i="43"/>
  <c r="H792" i="43"/>
  <c r="H503" i="43"/>
  <c r="H1183" i="43"/>
  <c r="H710" i="43"/>
  <c r="H1231" i="43"/>
  <c r="H1178" i="43"/>
  <c r="H672" i="43"/>
  <c r="H874" i="43"/>
  <c r="H897" i="43"/>
  <c r="H243" i="43"/>
  <c r="H937" i="43"/>
  <c r="H1038" i="43"/>
  <c r="H744" i="43"/>
  <c r="H536" i="43"/>
  <c r="H307" i="43"/>
  <c r="H568" i="43"/>
  <c r="H302" i="43"/>
  <c r="H1204" i="43"/>
  <c r="H731" i="43"/>
  <c r="H965" i="43"/>
  <c r="H705" i="43"/>
  <c r="H506" i="43"/>
  <c r="H826" i="43"/>
  <c r="H1387" i="43"/>
  <c r="H1182" i="43"/>
  <c r="H444" i="43"/>
  <c r="H636" i="43"/>
  <c r="H1083" i="43"/>
  <c r="H226" i="43"/>
  <c r="H1095" i="43"/>
  <c r="H674" i="43"/>
  <c r="H993" i="43"/>
  <c r="H643" i="43"/>
  <c r="H999" i="43"/>
  <c r="H914" i="43"/>
  <c r="H755" i="43"/>
  <c r="H552" i="43"/>
  <c r="H704" i="43"/>
  <c r="H733" i="43"/>
  <c r="H1111" i="43"/>
  <c r="H322" i="43"/>
  <c r="H583" i="43"/>
  <c r="H1012" i="43"/>
  <c r="H445" i="43"/>
  <c r="H670" i="43"/>
  <c r="H840" i="43"/>
  <c r="H453" i="43"/>
  <c r="H321" i="43"/>
  <c r="H1213" i="43"/>
  <c r="H964" i="43"/>
  <c r="H1466" i="43"/>
  <c r="H558" i="43"/>
  <c r="H1171" i="43"/>
  <c r="H716" i="43"/>
  <c r="H659" i="43"/>
  <c r="H997" i="43"/>
  <c r="H1008" i="43"/>
  <c r="H1108" i="43"/>
  <c r="H1456" i="43"/>
  <c r="H1270" i="43"/>
  <c r="H111" i="43"/>
  <c r="H1228" i="43"/>
  <c r="H442" i="43"/>
  <c r="H931" i="43"/>
  <c r="H890" i="43"/>
  <c r="H691" i="43"/>
  <c r="H561" i="43"/>
  <c r="H27" i="43"/>
  <c r="H618" i="43"/>
  <c r="H566" i="43"/>
  <c r="H344" i="43"/>
  <c r="H519" i="43"/>
  <c r="H813" i="43"/>
  <c r="H1046" i="43"/>
  <c r="H418" i="43"/>
  <c r="H866" i="43"/>
  <c r="H590" i="43"/>
  <c r="H218" i="43"/>
  <c r="H611" i="43"/>
  <c r="H1165" i="43"/>
  <c r="H1186" i="43"/>
  <c r="H1267" i="43"/>
  <c r="H1314" i="43"/>
  <c r="H410" i="43"/>
  <c r="H726" i="43"/>
  <c r="H457" i="43"/>
  <c r="H827" i="43"/>
  <c r="H1060" i="43"/>
  <c r="H525" i="43"/>
  <c r="H818" i="43"/>
  <c r="H490" i="43"/>
  <c r="H954" i="43"/>
  <c r="H588" i="43"/>
  <c r="H1342" i="43"/>
  <c r="H712" i="43"/>
  <c r="H296" i="43"/>
  <c r="H318" i="43"/>
  <c r="H1194" i="43"/>
  <c r="H423" i="43"/>
  <c r="H1019" i="43"/>
  <c r="H405" i="43"/>
  <c r="H689" i="43"/>
  <c r="H169" i="43"/>
  <c r="H249" i="43"/>
  <c r="H491" i="43"/>
  <c r="H339" i="43"/>
  <c r="H518" i="43"/>
  <c r="H732" i="43"/>
  <c r="H391" i="43"/>
  <c r="H620" i="43"/>
  <c r="H604" i="43"/>
  <c r="H976" i="43"/>
  <c r="H471" i="43"/>
  <c r="H402" i="43"/>
  <c r="H589" i="43"/>
  <c r="H720" i="43"/>
  <c r="H456" i="43"/>
  <c r="H535" i="43"/>
  <c r="H497" i="43"/>
  <c r="H1113" i="43"/>
  <c r="H706" i="43"/>
  <c r="H656" i="43"/>
  <c r="H1109" i="43"/>
  <c r="H799" i="43"/>
  <c r="H281" i="43"/>
  <c r="H555" i="43"/>
  <c r="H84" i="43"/>
  <c r="H934" i="43"/>
  <c r="H950" i="43"/>
  <c r="H406" i="43"/>
  <c r="H594" i="43"/>
  <c r="H458" i="43"/>
  <c r="H657" i="43"/>
  <c r="H496" i="43"/>
  <c r="H621" i="43"/>
  <c r="H305" i="43"/>
  <c r="H315" i="43"/>
  <c r="H1001" i="43"/>
  <c r="H800" i="43"/>
  <c r="H913" i="43"/>
  <c r="H247" i="43"/>
  <c r="H1013" i="43"/>
  <c r="H354" i="43"/>
  <c r="H209" i="43"/>
  <c r="H162" i="43"/>
  <c r="H1045" i="43"/>
  <c r="H539" i="43"/>
  <c r="H362" i="43"/>
  <c r="H1119" i="43"/>
  <c r="H1136" i="43"/>
  <c r="H749" i="43"/>
  <c r="H240" i="43"/>
  <c r="H606" i="43"/>
  <c r="H274" i="43"/>
  <c r="H729" i="43"/>
  <c r="H562" i="43"/>
  <c r="H1029" i="43"/>
  <c r="H1223" i="43"/>
  <c r="H918" i="43"/>
  <c r="H960" i="43"/>
  <c r="H699" i="43"/>
  <c r="H368" i="43"/>
  <c r="H426" i="43"/>
  <c r="H673" i="43"/>
  <c r="H335" i="43"/>
  <c r="H433" i="43"/>
  <c r="H962" i="43"/>
  <c r="H640" i="43"/>
  <c r="H1042" i="43"/>
  <c r="H802" i="43"/>
  <c r="H1268" i="43"/>
  <c r="H1058" i="43"/>
  <c r="H361" i="43"/>
  <c r="H429" i="43"/>
  <c r="H644" i="43"/>
  <c r="H875" i="43"/>
  <c r="H655" i="43"/>
  <c r="H1004" i="43"/>
  <c r="H1055" i="43"/>
  <c r="H927" i="43"/>
  <c r="H353" i="43"/>
  <c r="H1121" i="43"/>
  <c r="H747" i="43"/>
  <c r="H133" i="43"/>
  <c r="H933" i="43"/>
  <c r="H379" i="43"/>
  <c r="H678" i="43"/>
  <c r="H757" i="43"/>
  <c r="H304" i="43"/>
  <c r="H812" i="43"/>
  <c r="H515" i="43"/>
  <c r="H877" i="43"/>
  <c r="H549" i="43"/>
  <c r="H967" i="43"/>
  <c r="H687" i="43"/>
  <c r="H971" i="43"/>
  <c r="H175" i="43"/>
  <c r="H626" i="43"/>
  <c r="H440" i="43"/>
  <c r="H700" i="43"/>
  <c r="H738" i="43"/>
  <c r="H695" i="43"/>
  <c r="H664" i="43"/>
  <c r="H586" i="43"/>
  <c r="H1027" i="43"/>
  <c r="H940" i="43"/>
  <c r="H649" i="43"/>
  <c r="H437" i="43"/>
  <c r="H808" i="43"/>
  <c r="H208" i="43"/>
  <c r="H768" i="43"/>
  <c r="H139" i="43"/>
  <c r="H431" i="43"/>
  <c r="H397" i="43"/>
  <c r="H565" i="43"/>
  <c r="H547" i="43"/>
  <c r="H63" i="43"/>
  <c r="H905" i="43"/>
  <c r="H376" i="43"/>
  <c r="H235" i="43"/>
  <c r="H1264" i="43"/>
  <c r="H438" i="43"/>
  <c r="H308" i="43"/>
  <c r="H782" i="43"/>
  <c r="H1005" i="43"/>
  <c r="H916" i="43"/>
  <c r="H421" i="43"/>
  <c r="H682" i="43"/>
  <c r="H1070" i="43"/>
  <c r="H614" i="43"/>
  <c r="H1187" i="43"/>
  <c r="H752" i="43"/>
  <c r="H603" i="43"/>
  <c r="H462" i="43"/>
  <c r="H501" i="43"/>
  <c r="H216" i="43"/>
  <c r="H1094" i="43"/>
  <c r="H548" i="43"/>
  <c r="H347" i="43"/>
  <c r="H450" i="43"/>
  <c r="H488" i="43"/>
  <c r="H480" i="43"/>
  <c r="H556" i="43"/>
  <c r="H414" i="43"/>
  <c r="H820" i="43"/>
  <c r="H199" i="43"/>
  <c r="H469" i="43"/>
  <c r="H841" i="43"/>
  <c r="H986" i="43"/>
  <c r="H95" i="43"/>
  <c r="H724" i="43"/>
  <c r="H257" i="43"/>
  <c r="H702" i="43"/>
  <c r="H936" i="43"/>
  <c r="H564" i="43"/>
  <c r="H671" i="43"/>
  <c r="H730" i="43"/>
  <c r="H356" i="43"/>
  <c r="H454" i="43"/>
  <c r="H742" i="43"/>
  <c r="H1021" i="43"/>
  <c r="H703" i="43"/>
  <c r="H870" i="43"/>
  <c r="H907" i="43"/>
  <c r="H272" i="43"/>
  <c r="H459" i="43"/>
  <c r="H489" i="43"/>
  <c r="H261" i="43"/>
  <c r="H313" i="43"/>
  <c r="H323" i="43"/>
  <c r="H930" i="43"/>
  <c r="H509" i="43"/>
  <c r="H753" i="43"/>
  <c r="H769" i="43"/>
  <c r="H411" i="43"/>
  <c r="H291" i="43"/>
  <c r="H760" i="43"/>
  <c r="H684" i="43"/>
  <c r="H394" i="43"/>
  <c r="H99" i="43"/>
  <c r="H1112" i="43"/>
  <c r="H637" i="43"/>
  <c r="H1311" i="43"/>
  <c r="H476" i="43"/>
  <c r="H151" i="43"/>
  <c r="H1198" i="43"/>
  <c r="H1422" i="43"/>
  <c r="H486" i="43"/>
  <c r="H275" i="43"/>
  <c r="H241" i="43"/>
  <c r="H1149" i="43"/>
  <c r="H329" i="43"/>
  <c r="H137" i="43"/>
  <c r="H370" i="43"/>
  <c r="H1089" i="43"/>
  <c r="H596" i="43"/>
  <c r="H105" i="43"/>
  <c r="H619" i="43"/>
  <c r="H735" i="43"/>
  <c r="H367" i="43"/>
  <c r="H510" i="43"/>
  <c r="H881" i="43"/>
  <c r="H230" i="43"/>
  <c r="H219" i="43"/>
  <c r="H631" i="43"/>
  <c r="H623" i="43"/>
  <c r="H1124" i="43"/>
  <c r="H587" i="43"/>
  <c r="H546" i="43"/>
  <c r="H551" i="43"/>
  <c r="H641" i="43"/>
  <c r="H492" i="43"/>
  <c r="H401" i="43"/>
  <c r="H688" i="43"/>
  <c r="H446" i="43"/>
  <c r="H365" i="43"/>
  <c r="H268" i="43"/>
  <c r="H628" i="43"/>
  <c r="H270" i="43"/>
  <c r="H180" i="43"/>
  <c r="H627" i="43"/>
  <c r="H763" i="43"/>
  <c r="H939" i="43"/>
  <c r="H922" i="43"/>
  <c r="H544" i="43"/>
  <c r="H425" i="43"/>
  <c r="H787" i="43"/>
  <c r="H393" i="43"/>
  <c r="H1033" i="43"/>
  <c r="H259" i="43"/>
  <c r="H330" i="43"/>
  <c r="H789" i="43"/>
  <c r="H236" i="43"/>
  <c r="H1026" i="43"/>
  <c r="H348" i="43"/>
  <c r="H320" i="43"/>
  <c r="H282" i="43"/>
  <c r="H573" i="43"/>
  <c r="H193" i="43"/>
  <c r="H766" i="43"/>
  <c r="H294" i="43"/>
  <c r="H300" i="43"/>
  <c r="H654" i="43"/>
  <c r="H721" i="43"/>
  <c r="H473" i="43"/>
  <c r="H408" i="43"/>
  <c r="H781" i="43"/>
  <c r="H310" i="43"/>
  <c r="H428" i="43"/>
  <c r="H172" i="43"/>
  <c r="H332" i="43"/>
  <c r="H439" i="43"/>
  <c r="H540" i="43"/>
  <c r="H144" i="43"/>
  <c r="H298" i="43"/>
  <c r="H830" i="43"/>
  <c r="H88" i="43"/>
  <c r="H570" i="43"/>
  <c r="H833" i="43"/>
  <c r="H346" i="43"/>
  <c r="H553" i="43"/>
  <c r="H798" i="43"/>
  <c r="H217" i="43"/>
  <c r="H559" i="43"/>
  <c r="H512" i="43"/>
  <c r="H342" i="43"/>
  <c r="H531" i="43"/>
  <c r="H563" i="43"/>
  <c r="H494" i="43"/>
  <c r="H466" i="43"/>
  <c r="H293" i="43"/>
  <c r="H232" i="43"/>
  <c r="H203" i="43"/>
  <c r="H646" i="43"/>
  <c r="H250" i="43"/>
  <c r="H400" i="43"/>
  <c r="H463" i="43"/>
  <c r="H52" i="43"/>
  <c r="H331" i="43"/>
  <c r="H713" i="43"/>
  <c r="H1299" i="43"/>
  <c r="H312" i="43"/>
  <c r="H681" i="43"/>
  <c r="H233" i="43"/>
  <c r="H73" i="43"/>
  <c r="H388" i="43"/>
  <c r="H1357" i="43"/>
  <c r="H474" i="43"/>
  <c r="H380" i="43"/>
  <c r="H435" i="43"/>
  <c r="H62" i="43"/>
  <c r="H89" i="43"/>
  <c r="H345" i="43"/>
  <c r="H285" i="43"/>
  <c r="H127" i="43"/>
  <c r="H578" i="43"/>
  <c r="H225" i="43"/>
  <c r="H188" i="43"/>
  <c r="H76" i="43"/>
  <c r="H328" i="43"/>
  <c r="H334" i="43"/>
  <c r="H767" i="43"/>
  <c r="H83" i="43"/>
  <c r="H482" i="43"/>
  <c r="H595" i="43"/>
  <c r="H374" i="43"/>
  <c r="H263" i="43"/>
  <c r="H427" i="43"/>
  <c r="H538" i="43"/>
  <c r="H284" i="43"/>
  <c r="H254" i="43"/>
  <c r="H667" i="43"/>
  <c r="H129" i="43"/>
  <c r="H227" i="43"/>
  <c r="H198" i="43"/>
  <c r="H273" i="43"/>
  <c r="H115" i="43"/>
  <c r="H530" i="43"/>
  <c r="H286" i="43"/>
  <c r="H98" i="43"/>
  <c r="H350" i="43"/>
  <c r="H396" i="43"/>
  <c r="H174" i="43"/>
  <c r="H502" i="43"/>
  <c r="H109" i="43"/>
  <c r="H349" i="43"/>
  <c r="H314" i="43"/>
  <c r="H630" i="43"/>
  <c r="H1128" i="43"/>
  <c r="H60" i="43"/>
  <c r="H889" i="43"/>
  <c r="H279" i="43"/>
  <c r="H605" i="43"/>
  <c r="H100" i="43"/>
  <c r="H387" i="43"/>
  <c r="H407" i="43"/>
  <c r="H791" i="43"/>
  <c r="H613" i="43"/>
  <c r="H213" i="43"/>
  <c r="H579" i="43"/>
  <c r="H173" i="43"/>
  <c r="H292" i="43"/>
  <c r="H102" i="43"/>
  <c r="H64" i="43"/>
  <c r="H514" i="43"/>
  <c r="H142" i="43"/>
  <c r="H399" i="43"/>
  <c r="H337" i="43"/>
  <c r="H360" i="43"/>
  <c r="H190" i="43"/>
  <c r="H126" i="43"/>
  <c r="H880" i="43"/>
  <c r="H683" i="43"/>
  <c r="H436" i="43"/>
  <c r="H632" i="43"/>
  <c r="H255" i="43"/>
  <c r="H610" i="43"/>
  <c r="H58" i="43"/>
  <c r="H266" i="43"/>
  <c r="H242" i="43"/>
  <c r="H271" i="43"/>
  <c r="H197" i="43"/>
  <c r="H262" i="43"/>
  <c r="H493" i="43"/>
  <c r="H195" i="43"/>
  <c r="H622" i="43"/>
  <c r="H455" i="43"/>
  <c r="H91" i="43"/>
  <c r="H204" i="43"/>
  <c r="H1393" i="43"/>
  <c r="H355" i="43"/>
  <c r="H597" i="43"/>
  <c r="H122" i="43"/>
  <c r="H858" i="43"/>
  <c r="H177" i="43"/>
  <c r="H327" i="43"/>
  <c r="H143" i="43"/>
  <c r="H178" i="43"/>
  <c r="H170" i="43"/>
  <c r="H258" i="43"/>
  <c r="H191" i="43"/>
  <c r="H359" i="43"/>
  <c r="H166" i="43"/>
  <c r="H422" i="43"/>
  <c r="H148" i="43"/>
  <c r="H155" i="43"/>
  <c r="H66" i="43"/>
  <c r="H228" i="43"/>
  <c r="H468" i="43"/>
  <c r="H214" i="43"/>
  <c r="H260" i="43"/>
  <c r="H189" i="43"/>
  <c r="H222" i="43"/>
  <c r="H434" i="43"/>
  <c r="H205" i="43"/>
  <c r="H37" i="43"/>
  <c r="H104" i="43"/>
  <c r="H116" i="43"/>
  <c r="H343" i="43"/>
  <c r="H371" i="43"/>
  <c r="H50" i="43"/>
  <c r="H390" i="43"/>
  <c r="H352" i="43"/>
  <c r="H141" i="43"/>
  <c r="H26" i="43"/>
  <c r="H229" i="43"/>
  <c r="H29" i="43"/>
  <c r="H1020" i="43"/>
  <c r="H134" i="43"/>
  <c r="H280" i="43"/>
  <c r="H267" i="43"/>
  <c r="H417" i="43"/>
  <c r="H303" i="43"/>
  <c r="H48" i="43"/>
  <c r="H71" i="43"/>
  <c r="H186" i="43"/>
  <c r="H202" i="43"/>
  <c r="H121" i="43"/>
  <c r="H357" i="43"/>
  <c r="H215" i="43"/>
  <c r="H224" i="43"/>
  <c r="H569" i="43"/>
  <c r="H182" i="43"/>
  <c r="H451" i="43"/>
  <c r="H119" i="43"/>
  <c r="H244" i="43"/>
  <c r="H290" i="43"/>
  <c r="H120" i="43"/>
  <c r="H592" i="43"/>
  <c r="H223" i="43"/>
  <c r="H158" i="43"/>
  <c r="H167" i="43"/>
  <c r="H135" i="43"/>
  <c r="H297" i="43"/>
  <c r="H33" i="43"/>
  <c r="H24" i="43"/>
  <c r="I176" i="43"/>
  <c r="H176" i="43"/>
  <c r="H523" i="43"/>
  <c r="H154" i="43"/>
  <c r="H601" i="43"/>
  <c r="H251" i="43"/>
  <c r="H82" i="43"/>
  <c r="H157" i="43"/>
  <c r="H160" i="43"/>
  <c r="H140" i="43"/>
  <c r="H96" i="43"/>
  <c r="H107" i="43"/>
  <c r="H432" i="43"/>
  <c r="H132" i="43"/>
  <c r="H309" i="43"/>
  <c r="H373" i="43"/>
  <c r="H269" i="43"/>
  <c r="H11" i="43"/>
  <c r="I97" i="43"/>
  <c r="H97" i="43"/>
  <c r="H478" i="43"/>
  <c r="H113" i="43"/>
  <c r="H136" i="43"/>
  <c r="H161" i="43"/>
  <c r="H179" i="43"/>
  <c r="H386" i="43"/>
  <c r="H44" i="43"/>
  <c r="H221" i="43"/>
  <c r="H128" i="43"/>
  <c r="H38" i="43"/>
  <c r="H550" i="43"/>
  <c r="H152" i="43"/>
  <c r="H147" i="43"/>
  <c r="H51" i="43"/>
  <c r="H306" i="43"/>
  <c r="H108" i="43"/>
  <c r="H117" i="43"/>
  <c r="H441" i="43"/>
  <c r="H164" i="43"/>
  <c r="H47" i="43"/>
  <c r="H153" i="43"/>
  <c r="I541" i="43"/>
  <c r="H541" i="43"/>
  <c r="H43" i="43"/>
  <c r="H210" i="43"/>
  <c r="H245" i="43"/>
  <c r="H65" i="43"/>
  <c r="H56" i="43"/>
  <c r="H485" i="43"/>
  <c r="H77" i="43"/>
  <c r="H18" i="43"/>
  <c r="H165" i="43"/>
  <c r="H336" i="43"/>
  <c r="H68" i="43"/>
  <c r="H30" i="43"/>
  <c r="I207" i="43"/>
  <c r="H207" i="43"/>
  <c r="H283" i="43"/>
  <c r="H171" i="43"/>
  <c r="I149" i="43"/>
  <c r="H149" i="43"/>
  <c r="H231" i="43"/>
  <c r="I382" i="43"/>
  <c r="H382" i="43"/>
  <c r="H35" i="43"/>
  <c r="H106" i="43"/>
  <c r="H131" i="43"/>
  <c r="H212" i="43"/>
  <c r="H138" i="43"/>
  <c r="H150" i="43"/>
  <c r="I25" i="43"/>
  <c r="H25" i="43"/>
  <c r="H67" i="43"/>
  <c r="H94" i="43"/>
  <c r="H220" i="43"/>
  <c r="H36" i="43"/>
  <c r="H28" i="43"/>
  <c r="H59" i="43"/>
  <c r="I75" i="43"/>
  <c r="H75" i="43"/>
  <c r="H81" i="43"/>
  <c r="H70" i="43"/>
  <c r="H168" i="43"/>
  <c r="H287" i="43"/>
  <c r="H114" i="43"/>
  <c r="H288" i="43"/>
  <c r="H146" i="43"/>
  <c r="H101" i="43"/>
  <c r="H123" i="43"/>
  <c r="I234" i="43"/>
  <c r="H234" i="43"/>
  <c r="H156" i="43"/>
  <c r="H324" i="43"/>
  <c r="H31" i="43"/>
  <c r="H69" i="43"/>
  <c r="H181" i="43"/>
  <c r="H112" i="43"/>
  <c r="H61" i="43"/>
  <c r="H49" i="43"/>
  <c r="H185" i="43"/>
  <c r="H92" i="43"/>
  <c r="H145" i="43"/>
  <c r="I384" i="43"/>
  <c r="H384" i="43"/>
  <c r="H316" i="43"/>
  <c r="H317" i="43"/>
  <c r="H124" i="43"/>
  <c r="I55" i="43"/>
  <c r="H55" i="43"/>
  <c r="H375" i="43"/>
  <c r="H46" i="43"/>
  <c r="H130" i="43"/>
  <c r="H110" i="43"/>
  <c r="H79" i="43"/>
  <c r="H87" i="43"/>
  <c r="I93" i="43"/>
  <c r="H93" i="43"/>
  <c r="H21" i="43"/>
  <c r="H57" i="43"/>
  <c r="H211" i="43"/>
  <c r="H45" i="43"/>
  <c r="H40" i="43"/>
  <c r="H54" i="43"/>
  <c r="H377" i="43"/>
  <c r="H74" i="43"/>
  <c r="H14" i="43"/>
  <c r="H80" i="43"/>
  <c r="H42" i="43"/>
  <c r="H163" i="43"/>
  <c r="H34" i="43"/>
  <c r="H39" i="43"/>
  <c r="I22" i="43"/>
  <c r="H22" i="43"/>
  <c r="I72" i="43"/>
  <c r="H72" i="43"/>
  <c r="H32" i="43"/>
  <c r="H15" i="43"/>
  <c r="H53" i="43"/>
  <c r="H17" i="43"/>
  <c r="H118" i="43"/>
  <c r="H13" i="43"/>
  <c r="H23" i="43"/>
  <c r="I41" i="43"/>
  <c r="H41" i="43"/>
  <c r="I16" i="43"/>
  <c r="H16" i="43"/>
  <c r="H85" i="43"/>
  <c r="H19" i="43"/>
  <c r="H86" i="43"/>
  <c r="H12" i="43"/>
  <c r="H20" i="43"/>
  <c r="H9" i="43"/>
  <c r="I10" i="43"/>
  <c r="H10" i="43"/>
  <c r="H8" i="43"/>
  <c r="H7" i="43"/>
  <c r="I1336" i="43" l="1"/>
  <c r="I108" i="43"/>
  <c r="I65" i="43"/>
  <c r="I223" i="43"/>
  <c r="I87" i="43"/>
  <c r="I210" i="43"/>
  <c r="I18" i="43"/>
  <c r="I1383" i="43"/>
  <c r="I1156" i="43"/>
  <c r="I1132" i="43"/>
  <c r="I343" i="43"/>
  <c r="I569" i="43"/>
  <c r="I177" i="43"/>
  <c r="I468" i="43"/>
  <c r="I166" i="43"/>
  <c r="I427" i="43"/>
  <c r="I452" i="43"/>
  <c r="I126" i="43"/>
  <c r="I122" i="43"/>
  <c r="I71" i="43"/>
  <c r="I396" i="43"/>
  <c r="I320" i="43"/>
  <c r="I922" i="43"/>
  <c r="I99" i="43"/>
  <c r="I414" i="43"/>
  <c r="I808" i="43"/>
  <c r="I388" i="43"/>
  <c r="I151" i="43"/>
  <c r="I360" i="43"/>
  <c r="I100" i="43"/>
  <c r="I466" i="43"/>
  <c r="I930" i="43"/>
  <c r="I362" i="43"/>
  <c r="I931" i="43"/>
  <c r="I144" i="43"/>
  <c r="I310" i="43"/>
  <c r="I515" i="43"/>
  <c r="I274" i="43"/>
  <c r="I508" i="43"/>
  <c r="I286" i="43"/>
  <c r="I236" i="43"/>
  <c r="I323" i="43"/>
  <c r="I462" i="43"/>
  <c r="I254" i="43"/>
  <c r="I425" i="43"/>
  <c r="I578" i="43"/>
  <c r="I63" i="43"/>
  <c r="I477" i="43"/>
  <c r="I1496" i="43"/>
  <c r="I1521" i="43"/>
  <c r="I873" i="43"/>
  <c r="I537" i="43"/>
  <c r="I580" i="43"/>
  <c r="I1009" i="43"/>
  <c r="I718" i="43"/>
  <c r="I1250" i="43"/>
  <c r="I1157" i="43"/>
  <c r="I1245" i="43"/>
  <c r="I989" i="43"/>
  <c r="I708" i="43"/>
  <c r="I935" i="43"/>
  <c r="I887" i="43"/>
  <c r="I196" i="43"/>
  <c r="I256" i="43"/>
  <c r="I978" i="43"/>
  <c r="I844" i="43"/>
  <c r="I1434" i="43"/>
  <c r="I1566" i="43"/>
  <c r="I103" i="43"/>
  <c r="I470" i="43"/>
  <c r="I1306" i="43"/>
  <c r="I461" i="43"/>
  <c r="I836" i="43"/>
  <c r="I1367" i="43"/>
  <c r="I620" i="43"/>
  <c r="I287" i="43"/>
  <c r="I150" i="43"/>
  <c r="I132" i="43"/>
  <c r="I266" i="43"/>
  <c r="I127" i="43"/>
  <c r="I789" i="43"/>
  <c r="I547" i="43"/>
  <c r="I496" i="43"/>
  <c r="I491" i="43"/>
  <c r="I490" i="43"/>
  <c r="I112" i="43"/>
  <c r="I336" i="43"/>
  <c r="I713" i="43"/>
  <c r="I330" i="43"/>
  <c r="I564" i="43"/>
  <c r="I513" i="43"/>
  <c r="I419" i="43"/>
  <c r="I14" i="43"/>
  <c r="I118" i="43"/>
  <c r="I224" i="43"/>
  <c r="I610" i="43"/>
  <c r="I294" i="43"/>
  <c r="I394" i="43"/>
  <c r="I695" i="43"/>
  <c r="I644" i="43"/>
  <c r="I720" i="43"/>
  <c r="I1160" i="43"/>
  <c r="I74" i="43"/>
  <c r="I165" i="43"/>
  <c r="I434" i="43"/>
  <c r="I455" i="43"/>
  <c r="I639" i="43"/>
  <c r="I158" i="43"/>
  <c r="I83" i="43"/>
  <c r="I559" i="43"/>
  <c r="I268" i="43"/>
  <c r="I702" i="43"/>
  <c r="I379" i="43"/>
  <c r="I26" i="43"/>
  <c r="I622" i="43"/>
  <c r="I193" i="43"/>
  <c r="I881" i="43"/>
  <c r="I272" i="43"/>
  <c r="I782" i="43"/>
  <c r="I1008" i="43"/>
  <c r="I1429" i="43"/>
  <c r="I767" i="43"/>
  <c r="I400" i="43"/>
  <c r="I393" i="43"/>
  <c r="I1058" i="43"/>
  <c r="I195" i="43"/>
  <c r="I428" i="43"/>
  <c r="I1198" i="43"/>
  <c r="I411" i="43"/>
  <c r="I907" i="43"/>
  <c r="I768" i="43"/>
  <c r="I1038" i="43"/>
  <c r="I352" i="43"/>
  <c r="I213" i="43"/>
  <c r="I667" i="43"/>
  <c r="I1357" i="43"/>
  <c r="I67" i="43"/>
  <c r="I523" i="43"/>
  <c r="I244" i="43"/>
  <c r="I48" i="43"/>
  <c r="I197" i="43"/>
  <c r="I190" i="43"/>
  <c r="I570" i="43"/>
  <c r="I781" i="43"/>
  <c r="I105" i="43"/>
  <c r="I1342" i="43"/>
  <c r="I1373" i="43"/>
  <c r="I1557" i="43"/>
  <c r="I1144" i="43"/>
  <c r="I977" i="43"/>
  <c r="I911" i="43"/>
  <c r="I837" i="43"/>
  <c r="I728" i="43"/>
  <c r="I727" i="43"/>
  <c r="I430" i="43"/>
  <c r="I1391" i="43"/>
  <c r="I1256" i="43"/>
  <c r="I1518" i="43"/>
  <c r="I739" i="43"/>
  <c r="I319" i="43"/>
  <c r="I1097" i="43"/>
  <c r="I347" i="43"/>
  <c r="I916" i="43"/>
  <c r="I664" i="43"/>
  <c r="I673" i="43"/>
  <c r="I391" i="43"/>
  <c r="I1204" i="43"/>
  <c r="I707" i="43"/>
  <c r="I576" i="43"/>
  <c r="I997" i="43"/>
  <c r="I775" i="43"/>
  <c r="I1222" i="43"/>
  <c r="I1397" i="43"/>
  <c r="I691" i="43"/>
  <c r="I659" i="43"/>
  <c r="I792" i="43"/>
  <c r="I369" i="43"/>
  <c r="I986" i="43"/>
  <c r="I738" i="43"/>
  <c r="I456" i="43"/>
  <c r="I339" i="43"/>
  <c r="I218" i="43"/>
  <c r="I1111" i="43"/>
  <c r="I1083" i="43"/>
  <c r="I934" i="43"/>
  <c r="I751" i="43"/>
  <c r="I395" i="43"/>
  <c r="I624" i="43"/>
  <c r="I1387" i="43"/>
  <c r="I1489" i="43"/>
  <c r="I905" i="43"/>
  <c r="I1046" i="43"/>
  <c r="I277" i="43"/>
  <c r="I472" i="43"/>
  <c r="I1307" i="43"/>
  <c r="I932" i="43"/>
  <c r="I1078" i="43"/>
  <c r="I9" i="43"/>
  <c r="I211" i="43"/>
  <c r="I124" i="43"/>
  <c r="I123" i="43"/>
  <c r="I306" i="43"/>
  <c r="I128" i="43"/>
  <c r="I161" i="43"/>
  <c r="I11" i="43"/>
  <c r="I107" i="43"/>
  <c r="I116" i="43"/>
  <c r="I359" i="43"/>
  <c r="I355" i="43"/>
  <c r="I102" i="43"/>
  <c r="I630" i="43"/>
  <c r="I530" i="43"/>
  <c r="I435" i="43"/>
  <c r="I331" i="43"/>
  <c r="I217" i="43"/>
  <c r="I365" i="43"/>
  <c r="I641" i="43"/>
  <c r="I623" i="43"/>
  <c r="I510" i="43"/>
  <c r="I1089" i="43"/>
  <c r="I841" i="43"/>
  <c r="I603" i="43"/>
  <c r="I438" i="43"/>
  <c r="I687" i="43"/>
  <c r="I933" i="43"/>
  <c r="I927" i="43"/>
  <c r="I1223" i="43"/>
  <c r="I1045" i="43"/>
  <c r="I670" i="43"/>
  <c r="I999" i="43"/>
  <c r="I826" i="43"/>
  <c r="I900" i="43"/>
  <c r="I771" i="43"/>
  <c r="I803" i="43"/>
  <c r="I1310" i="43"/>
  <c r="I921" i="43"/>
  <c r="I759" i="43"/>
  <c r="I1290" i="43"/>
  <c r="I1451" i="43"/>
  <c r="I1616" i="43"/>
  <c r="I1368" i="43"/>
  <c r="I693" i="43"/>
  <c r="I1153" i="43"/>
  <c r="I1624" i="43"/>
  <c r="I1308" i="43"/>
  <c r="I1569" i="43"/>
  <c r="I1238" i="43"/>
  <c r="I968" i="43"/>
  <c r="I1196" i="43"/>
  <c r="I941" i="43"/>
  <c r="I734" i="43"/>
  <c r="I723" i="43"/>
  <c r="I1426" i="43"/>
  <c r="I1631" i="43"/>
  <c r="I1122" i="43"/>
  <c r="I1551" i="43"/>
  <c r="I1255" i="43"/>
  <c r="I872" i="43"/>
  <c r="I710" i="43"/>
  <c r="I243" i="43"/>
  <c r="I307" i="43"/>
  <c r="I444" i="43"/>
  <c r="I111" i="43"/>
  <c r="I457" i="43"/>
  <c r="I318" i="43"/>
  <c r="I169" i="43"/>
  <c r="I913" i="43"/>
  <c r="I1136" i="43"/>
  <c r="I655" i="43"/>
  <c r="I304" i="43"/>
  <c r="I626" i="43"/>
  <c r="I649" i="43"/>
  <c r="I235" i="43"/>
  <c r="I1070" i="43"/>
  <c r="I1094" i="43"/>
  <c r="I724" i="43"/>
  <c r="I742" i="43"/>
  <c r="I313" i="43"/>
  <c r="I637" i="43"/>
  <c r="I241" i="43"/>
  <c r="I735" i="43"/>
  <c r="I492" i="43"/>
  <c r="I627" i="43"/>
  <c r="I259" i="43"/>
  <c r="I654" i="43"/>
  <c r="I332" i="43"/>
  <c r="I346" i="43"/>
  <c r="I646" i="43"/>
  <c r="I681" i="43"/>
  <c r="I89" i="43"/>
  <c r="I374" i="43"/>
  <c r="I198" i="43"/>
  <c r="I502" i="43"/>
  <c r="I791" i="43"/>
  <c r="I142" i="43"/>
  <c r="I632" i="43"/>
  <c r="I204" i="43"/>
  <c r="I178" i="43"/>
  <c r="I66" i="43"/>
  <c r="I50" i="43"/>
  <c r="I280" i="43"/>
  <c r="I357" i="43"/>
  <c r="I135" i="43"/>
  <c r="I82" i="43"/>
  <c r="I373" i="43"/>
  <c r="I550" i="43"/>
  <c r="I485" i="43"/>
  <c r="I106" i="43"/>
  <c r="I36" i="43"/>
  <c r="I288" i="43"/>
  <c r="I92" i="43"/>
  <c r="I130" i="43"/>
  <c r="I40" i="43"/>
  <c r="I53" i="43"/>
  <c r="I86" i="43"/>
  <c r="I1351" i="43"/>
  <c r="I1515" i="43"/>
  <c r="I495" i="43"/>
  <c r="I1361" i="43"/>
  <c r="I741" i="43"/>
  <c r="I675" i="43"/>
  <c r="I1330" i="43"/>
  <c r="I1137" i="43"/>
  <c r="I961" i="43"/>
  <c r="I1633" i="43"/>
  <c r="I891" i="43"/>
  <c r="I1295" i="43"/>
  <c r="I783" i="43"/>
  <c r="I1419" i="43"/>
  <c r="I1041" i="43"/>
  <c r="I1084" i="43"/>
  <c r="I1507" i="43"/>
  <c r="I1050" i="43"/>
  <c r="I1359" i="43"/>
  <c r="I381" i="43"/>
  <c r="I1147" i="43"/>
  <c r="I984" i="43"/>
  <c r="I979" i="43"/>
  <c r="I1022" i="43"/>
  <c r="I1176" i="43"/>
  <c r="I1317" i="43"/>
  <c r="I926" i="43"/>
  <c r="I460" i="43"/>
  <c r="I1231" i="43"/>
  <c r="I636" i="43"/>
  <c r="I755" i="43"/>
  <c r="I583" i="43"/>
  <c r="I558" i="43"/>
  <c r="I590" i="43"/>
  <c r="I827" i="43"/>
  <c r="I402" i="43"/>
  <c r="I281" i="43"/>
  <c r="I305" i="43"/>
  <c r="I247" i="43"/>
  <c r="I1121" i="43"/>
  <c r="I812" i="43"/>
  <c r="I440" i="43"/>
  <c r="I431" i="43"/>
  <c r="I1264" i="43"/>
  <c r="I614" i="43"/>
  <c r="I556" i="43"/>
  <c r="I257" i="43"/>
  <c r="I1021" i="43"/>
  <c r="I769" i="43"/>
  <c r="I1311" i="43"/>
  <c r="I1149" i="43"/>
  <c r="I631" i="43"/>
  <c r="I401" i="43"/>
  <c r="I763" i="43"/>
  <c r="I348" i="43"/>
  <c r="I721" i="43"/>
  <c r="I439" i="43"/>
  <c r="I342" i="43"/>
  <c r="I250" i="43"/>
  <c r="I233" i="43"/>
  <c r="I188" i="43"/>
  <c r="I263" i="43"/>
  <c r="I273" i="43"/>
  <c r="I60" i="43"/>
  <c r="I613" i="43"/>
  <c r="I399" i="43"/>
  <c r="I271" i="43"/>
  <c r="I1393" i="43"/>
  <c r="I170" i="43"/>
  <c r="I222" i="43"/>
  <c r="I390" i="43"/>
  <c r="I267" i="43"/>
  <c r="I119" i="43"/>
  <c r="I297" i="43"/>
  <c r="I157" i="43"/>
  <c r="I136" i="43"/>
  <c r="I152" i="43"/>
  <c r="I47" i="43"/>
  <c r="I30" i="43"/>
  <c r="I131" i="43"/>
  <c r="I28" i="43"/>
  <c r="I324" i="43"/>
  <c r="I145" i="43"/>
  <c r="I110" i="43"/>
  <c r="I42" i="43"/>
  <c r="I17" i="43"/>
  <c r="I12" i="43"/>
  <c r="I1613" i="43"/>
  <c r="I745" i="43"/>
  <c r="I1030" i="43"/>
  <c r="I814" i="43"/>
  <c r="I794" i="43"/>
  <c r="I1376" i="43"/>
  <c r="I1218" i="43"/>
  <c r="I995" i="43"/>
  <c r="I725" i="43"/>
  <c r="I969" i="43"/>
  <c r="I1269" i="43"/>
  <c r="I187" i="43"/>
  <c r="I776" i="43"/>
  <c r="I200" i="43"/>
  <c r="I1023" i="43"/>
  <c r="I577" i="43"/>
  <c r="I1392" i="43"/>
  <c r="I1410" i="43"/>
  <c r="I1404" i="43"/>
  <c r="I692" i="43"/>
  <c r="I1191" i="43"/>
  <c r="I404" i="43"/>
  <c r="I1369" i="43"/>
  <c r="I574" i="43"/>
  <c r="I571" i="43"/>
  <c r="I823" i="43"/>
  <c r="I1524" i="43"/>
  <c r="I1180" i="43"/>
  <c r="I1378" i="43"/>
  <c r="I987" i="43"/>
  <c r="I194" i="43"/>
  <c r="I1399" i="43"/>
  <c r="I696" i="43"/>
  <c r="I1183" i="43"/>
  <c r="I536" i="43"/>
  <c r="I731" i="43"/>
  <c r="I890" i="43"/>
  <c r="I566" i="43"/>
  <c r="I726" i="43"/>
  <c r="I656" i="43"/>
  <c r="I1119" i="43"/>
  <c r="I960" i="43"/>
  <c r="I433" i="43"/>
  <c r="I875" i="43"/>
  <c r="I747" i="43"/>
  <c r="I175" i="43"/>
  <c r="I940" i="43"/>
  <c r="I397" i="43"/>
  <c r="I682" i="43"/>
  <c r="I216" i="43"/>
  <c r="I820" i="43"/>
  <c r="I454" i="43"/>
  <c r="I261" i="43"/>
  <c r="I291" i="43"/>
  <c r="I275" i="43"/>
  <c r="I619" i="43"/>
  <c r="I1124" i="43"/>
  <c r="I180" i="43"/>
  <c r="I1033" i="43"/>
  <c r="I282" i="43"/>
  <c r="I172" i="43"/>
  <c r="I833" i="43"/>
  <c r="I563" i="43"/>
  <c r="I312" i="43"/>
  <c r="I62" i="43"/>
  <c r="I328" i="43"/>
  <c r="I227" i="43"/>
  <c r="I174" i="43"/>
  <c r="I279" i="43"/>
  <c r="I514" i="43"/>
  <c r="I436" i="43"/>
  <c r="I262" i="43"/>
  <c r="I143" i="43"/>
  <c r="I155" i="43"/>
  <c r="I205" i="43"/>
  <c r="I134" i="43"/>
  <c r="I121" i="43"/>
  <c r="I290" i="43"/>
  <c r="I251" i="43"/>
  <c r="I309" i="43"/>
  <c r="I179" i="43"/>
  <c r="I164" i="43"/>
  <c r="I56" i="43"/>
  <c r="I283" i="43"/>
  <c r="I220" i="43"/>
  <c r="I114" i="43"/>
  <c r="I69" i="43"/>
  <c r="I46" i="43"/>
  <c r="I45" i="43"/>
  <c r="I34" i="43"/>
  <c r="I19" i="43"/>
  <c r="I317" i="43"/>
  <c r="I49" i="43"/>
  <c r="I31" i="43"/>
  <c r="I101" i="43"/>
  <c r="I70" i="43"/>
  <c r="I221" i="43"/>
  <c r="I96" i="43"/>
  <c r="I33" i="43"/>
  <c r="I29" i="43"/>
  <c r="I104" i="43"/>
  <c r="I260" i="43"/>
  <c r="I191" i="43"/>
  <c r="I683" i="43"/>
  <c r="I292" i="43"/>
  <c r="I314" i="43"/>
  <c r="I52" i="43"/>
  <c r="I232" i="43"/>
  <c r="I531" i="43"/>
  <c r="I798" i="43"/>
  <c r="I830" i="43"/>
  <c r="I551" i="43"/>
  <c r="I370" i="43"/>
  <c r="I730" i="43"/>
  <c r="I469" i="43"/>
  <c r="I488" i="43"/>
  <c r="I752" i="43"/>
  <c r="I1027" i="43"/>
  <c r="I967" i="43"/>
  <c r="I1055" i="43"/>
  <c r="I1042" i="43"/>
  <c r="I1029" i="43"/>
  <c r="I162" i="43"/>
  <c r="I458" i="43"/>
  <c r="I555" i="43"/>
  <c r="I1314" i="43"/>
  <c r="I519" i="43"/>
  <c r="I1213" i="43"/>
  <c r="I445" i="43"/>
  <c r="I680" i="43"/>
  <c r="I1133" i="43"/>
  <c r="I608" i="43"/>
  <c r="I901" i="43"/>
  <c r="I1159" i="43"/>
  <c r="I1344" i="43"/>
  <c r="I1494" i="43"/>
  <c r="I23" i="43"/>
  <c r="I32" i="43"/>
  <c r="I163" i="43"/>
  <c r="I377" i="43"/>
  <c r="I21" i="43"/>
  <c r="I231" i="43"/>
  <c r="I43" i="43"/>
  <c r="I147" i="43"/>
  <c r="I154" i="43"/>
  <c r="I592" i="43"/>
  <c r="I182" i="43"/>
  <c r="I303" i="43"/>
  <c r="I148" i="43"/>
  <c r="I858" i="43"/>
  <c r="I58" i="43"/>
  <c r="I284" i="43"/>
  <c r="I482" i="43"/>
  <c r="I76" i="43"/>
  <c r="I285" i="43"/>
  <c r="I474" i="43"/>
  <c r="I766" i="43"/>
  <c r="I544" i="43"/>
  <c r="I688" i="43"/>
  <c r="I1422" i="43"/>
  <c r="I684" i="43"/>
  <c r="I509" i="43"/>
  <c r="I870" i="43"/>
  <c r="I1005" i="43"/>
  <c r="I208" i="43"/>
  <c r="I315" i="43"/>
  <c r="I535" i="43"/>
  <c r="I712" i="43"/>
  <c r="I1413" i="43"/>
  <c r="I483" i="43"/>
  <c r="I1558" i="43"/>
  <c r="I1318" i="43"/>
  <c r="I1316" i="43"/>
  <c r="I1446" i="43"/>
  <c r="I1556" i="43"/>
  <c r="I8" i="43"/>
  <c r="I61" i="43"/>
  <c r="I81" i="43"/>
  <c r="I212" i="43"/>
  <c r="I117" i="43"/>
  <c r="I44" i="43"/>
  <c r="I478" i="43"/>
  <c r="I140" i="43"/>
  <c r="I202" i="43"/>
  <c r="I229" i="43"/>
  <c r="I214" i="43"/>
  <c r="I173" i="43"/>
  <c r="I387" i="43"/>
  <c r="I889" i="43"/>
  <c r="I349" i="43"/>
  <c r="I98" i="43"/>
  <c r="I293" i="43"/>
  <c r="I298" i="43"/>
  <c r="I473" i="43"/>
  <c r="I628" i="43"/>
  <c r="I546" i="43"/>
  <c r="I230" i="43"/>
  <c r="I137" i="43"/>
  <c r="I489" i="43"/>
  <c r="I671" i="43"/>
  <c r="I450" i="43"/>
  <c r="I549" i="43"/>
  <c r="I678" i="43"/>
  <c r="I1004" i="43"/>
  <c r="I361" i="43"/>
  <c r="I640" i="43"/>
  <c r="I405" i="43"/>
  <c r="I1267" i="43"/>
  <c r="I1171" i="43"/>
  <c r="I321" i="43"/>
  <c r="I993" i="43"/>
  <c r="I1591" i="43"/>
  <c r="I368" i="43"/>
  <c r="I606" i="43"/>
  <c r="I209" i="43"/>
  <c r="I406" i="43"/>
  <c r="I706" i="43"/>
  <c r="I471" i="43"/>
  <c r="I423" i="43"/>
  <c r="I818" i="43"/>
  <c r="I1186" i="43"/>
  <c r="I27" i="43"/>
  <c r="I1270" i="43"/>
  <c r="I704" i="43"/>
  <c r="I674" i="43"/>
  <c r="I506" i="43"/>
  <c r="I874" i="43"/>
  <c r="I658" i="43"/>
  <c r="I609" i="43"/>
  <c r="I1091" i="43"/>
  <c r="I849" i="43"/>
  <c r="I403" i="43"/>
  <c r="I582" i="43"/>
  <c r="I557" i="43"/>
  <c r="I467" i="43"/>
  <c r="I1298" i="43"/>
  <c r="I1581" i="43"/>
  <c r="I341" i="43"/>
  <c r="I902" i="43"/>
  <c r="I925" i="43"/>
  <c r="I1106" i="43"/>
  <c r="I1291" i="43"/>
  <c r="I415" i="43"/>
  <c r="I1069" i="43"/>
  <c r="I507" i="43"/>
  <c r="I1423" i="43"/>
  <c r="I711" i="43"/>
  <c r="I785" i="43"/>
  <c r="I1594" i="43"/>
  <c r="I1630" i="43"/>
  <c r="I1612" i="43"/>
  <c r="I1443" i="43"/>
  <c r="I1428" i="43"/>
  <c r="I1540" i="43"/>
  <c r="I1274" i="43"/>
  <c r="I1464" i="43"/>
  <c r="I1561" i="43"/>
  <c r="I517" i="43"/>
  <c r="I1416" i="43"/>
  <c r="I1621" i="43"/>
  <c r="I1024" i="43"/>
  <c r="I1568" i="43"/>
  <c r="I1407" i="43"/>
  <c r="I953" i="43"/>
  <c r="I1459" i="43"/>
  <c r="I1477" i="43"/>
  <c r="I1564" i="43"/>
  <c r="I1240" i="43"/>
  <c r="I542" i="43"/>
  <c r="I948" i="43"/>
  <c r="I1424" i="43"/>
  <c r="I810" i="43"/>
  <c r="I690" i="43"/>
  <c r="I1578" i="43"/>
  <c r="I612" i="43"/>
  <c r="I159" i="43"/>
  <c r="I894" i="43"/>
  <c r="I1049" i="43"/>
  <c r="I1520" i="43"/>
  <c r="I1162" i="43"/>
  <c r="I1179" i="43"/>
  <c r="I1203" i="43"/>
  <c r="I1364" i="43"/>
  <c r="I1374" i="43"/>
  <c r="I206" i="43"/>
  <c r="I1305" i="43"/>
  <c r="I1543" i="43"/>
  <c r="I1352" i="43"/>
  <c r="I1412" i="43"/>
  <c r="I1643" i="43"/>
  <c r="I1372" i="43"/>
  <c r="I500" i="43"/>
  <c r="I1233" i="43"/>
  <c r="I1163" i="43"/>
  <c r="I1087" i="43"/>
  <c r="I765" i="43"/>
  <c r="I1142" i="43"/>
  <c r="I366" i="43"/>
  <c r="I885" i="43"/>
  <c r="I1436" i="43"/>
  <c r="I958" i="43"/>
  <c r="I801" i="43"/>
  <c r="I1251" i="43"/>
  <c r="I1492" i="43"/>
  <c r="I412" i="43"/>
  <c r="I1167" i="43"/>
  <c r="I1039" i="43"/>
  <c r="I1325" i="43"/>
  <c r="I861" i="43"/>
  <c r="I1283" i="43"/>
  <c r="I1007" i="43"/>
  <c r="I192" i="43"/>
  <c r="I593" i="43"/>
  <c r="I1553" i="43"/>
  <c r="I1212" i="43"/>
  <c r="I638" i="43"/>
  <c r="I1051" i="43"/>
  <c r="I413" i="43"/>
  <c r="I796" i="43"/>
  <c r="I1635" i="43"/>
  <c r="I1527" i="43"/>
  <c r="I1505" i="43"/>
  <c r="I1326" i="43"/>
  <c r="I1289" i="43"/>
  <c r="I1086" i="43"/>
  <c r="I1511" i="43"/>
  <c r="I1284" i="43"/>
  <c r="I807" i="43"/>
  <c r="I1571" i="43"/>
  <c r="I1017" i="43"/>
  <c r="I1219" i="43"/>
  <c r="I851" i="43"/>
  <c r="I1146" i="43"/>
  <c r="I1418" i="43"/>
  <c r="I828" i="43"/>
  <c r="I663" i="43"/>
  <c r="I715" i="43"/>
  <c r="I246" i="43"/>
  <c r="I846" i="43"/>
  <c r="I1206" i="43"/>
  <c r="I1062" i="43"/>
  <c r="I660" i="43"/>
  <c r="I1011" i="43"/>
  <c r="I1158" i="43"/>
  <c r="I1371" i="43"/>
  <c r="I1068" i="43"/>
  <c r="I533" i="43"/>
  <c r="I1430" i="43"/>
  <c r="I1237" i="43"/>
  <c r="I1450" i="43"/>
  <c r="I1328" i="43"/>
  <c r="I1081" i="43"/>
  <c r="I1340" i="43"/>
  <c r="I1353" i="43"/>
  <c r="I1018" i="43"/>
  <c r="I1356" i="43"/>
  <c r="I616" i="43"/>
  <c r="I1059" i="43"/>
  <c r="I1279" i="43"/>
  <c r="I1096" i="43"/>
  <c r="I1145" i="43"/>
  <c r="I1526" i="43"/>
  <c r="I676" i="43"/>
  <c r="I1541" i="43"/>
  <c r="I1506" i="43"/>
  <c r="I1479" i="43"/>
  <c r="I602" i="43"/>
  <c r="I1442" i="43"/>
  <c r="I295" i="43"/>
  <c r="I581" i="43"/>
  <c r="I1247" i="43"/>
  <c r="I1531" i="43"/>
  <c r="I1398" i="43"/>
  <c r="I942" i="43"/>
  <c r="I1335" i="43"/>
  <c r="I1258" i="43"/>
  <c r="I1285" i="43"/>
  <c r="I278" i="43"/>
  <c r="I511" i="43"/>
  <c r="I1260" i="43"/>
  <c r="I1173" i="43"/>
  <c r="I1115" i="43"/>
  <c r="I1234" i="43"/>
  <c r="I1130" i="43"/>
  <c r="I1629" i="43"/>
  <c r="I1229" i="43"/>
  <c r="I443" i="43"/>
  <c r="I835" i="43"/>
  <c r="I943" i="43"/>
  <c r="I416" i="43"/>
  <c r="I1292" i="43"/>
  <c r="I1445" i="43"/>
  <c r="I804" i="43"/>
  <c r="I876" i="43"/>
  <c r="I625" i="43"/>
  <c r="I1277" i="43"/>
  <c r="I1276" i="43"/>
  <c r="I790" i="43"/>
  <c r="I301" i="43"/>
  <c r="I809" i="43"/>
  <c r="I1508" i="43"/>
  <c r="I1110" i="43"/>
  <c r="I1075" i="43"/>
  <c r="I238" i="43"/>
  <c r="I666" i="43"/>
  <c r="I1028" i="43"/>
  <c r="I772" i="43"/>
  <c r="I1053" i="43"/>
  <c r="I824" i="43"/>
  <c r="I992" i="43"/>
  <c r="I651" i="43"/>
  <c r="I1209" i="43"/>
  <c r="I1354" i="43"/>
  <c r="I1103" i="43"/>
  <c r="I868" i="43"/>
  <c r="I572" i="43"/>
  <c r="I1263" i="43"/>
  <c r="I389" i="43"/>
  <c r="I201" i="43"/>
  <c r="I1118" i="43"/>
  <c r="I1035" i="43"/>
  <c r="I125" i="43"/>
  <c r="I825" i="43"/>
  <c r="I385" i="43"/>
  <c r="I1386" i="43"/>
  <c r="I1066" i="43"/>
  <c r="I529" i="43"/>
  <c r="I333" i="43"/>
  <c r="I252" i="43"/>
  <c r="I853" i="43"/>
  <c r="I915" i="43"/>
  <c r="I633" i="43"/>
  <c r="I1273" i="43"/>
  <c r="I464" i="43"/>
  <c r="I1195" i="43"/>
  <c r="I859" i="43"/>
  <c r="I522" i="43"/>
  <c r="I503" i="43"/>
  <c r="I1178" i="43"/>
  <c r="I1573" i="43"/>
  <c r="I1175" i="43"/>
  <c r="I1287" i="43"/>
  <c r="I1151" i="43"/>
  <c r="I560" i="43"/>
  <c r="I1102" i="43"/>
  <c r="I1201" i="43"/>
  <c r="I748" i="43"/>
  <c r="I917" i="43"/>
  <c r="I863" i="43"/>
  <c r="I363" i="43"/>
  <c r="I1320" i="43"/>
  <c r="I1465" i="43"/>
  <c r="I1345" i="43"/>
  <c r="I505" i="43"/>
  <c r="I1197" i="43"/>
  <c r="I797" i="43"/>
  <c r="I1286" i="43"/>
  <c r="I1192" i="43"/>
  <c r="I1403" i="43"/>
  <c r="I1603" i="43"/>
  <c r="I1389" i="43"/>
  <c r="I740" i="43"/>
  <c r="I856" i="43"/>
  <c r="I1455" i="43"/>
  <c r="I1288" i="43"/>
  <c r="I1025" i="43"/>
  <c r="I686" i="43"/>
  <c r="I1360" i="43"/>
  <c r="I1232" i="43"/>
  <c r="I1271" i="43"/>
  <c r="I487" i="43"/>
  <c r="I777" i="43"/>
  <c r="I1476" i="43"/>
  <c r="I1440" i="43"/>
  <c r="I1611" i="43"/>
  <c r="I1134" i="43"/>
  <c r="I1071" i="43"/>
  <c r="I1272" i="43"/>
  <c r="I1047" i="43"/>
  <c r="I1438" i="43"/>
  <c r="I1293" i="43"/>
  <c r="I1381" i="43"/>
  <c r="I829" i="43"/>
  <c r="I1365" i="43"/>
  <c r="I1043" i="43"/>
  <c r="I1235" i="43"/>
  <c r="I795" i="43"/>
  <c r="I358" i="43"/>
  <c r="I1379" i="43"/>
  <c r="I788" i="43"/>
  <c r="I898" i="43"/>
  <c r="I1370" i="43"/>
  <c r="I1067" i="43"/>
  <c r="I864" i="43"/>
  <c r="I1177" i="43"/>
  <c r="I1608" i="43"/>
  <c r="I806" i="43"/>
  <c r="I634" i="43"/>
  <c r="I1244" i="43"/>
  <c r="I1502" i="43"/>
  <c r="I1474" i="43"/>
  <c r="I481" i="43"/>
  <c r="I847" i="43"/>
  <c r="I1217" i="43"/>
  <c r="I909" i="43"/>
  <c r="I982" i="43"/>
  <c r="I955" i="43"/>
  <c r="I1040" i="43"/>
  <c r="I1138" i="43"/>
  <c r="I1349" i="43"/>
  <c r="I1044" i="43"/>
  <c r="I617" i="43"/>
  <c r="I447" i="43"/>
  <c r="I1486" i="43"/>
  <c r="I1076" i="43"/>
  <c r="I1362" i="43"/>
  <c r="I1230" i="43"/>
  <c r="I1639" i="43"/>
  <c r="I1468" i="43"/>
  <c r="I1072" i="43"/>
  <c r="I1152" i="43"/>
  <c r="I1388" i="43"/>
  <c r="I928" i="43"/>
  <c r="I1154" i="43"/>
  <c r="I1575" i="43"/>
  <c r="I1063" i="43"/>
  <c r="I1324" i="43"/>
  <c r="I883" i="43"/>
  <c r="I1074" i="43"/>
  <c r="I364" i="43"/>
  <c r="I966" i="43"/>
  <c r="I991" i="43"/>
  <c r="I1155" i="43"/>
  <c r="I862" i="43"/>
  <c r="I848" i="43"/>
  <c r="I1239" i="43"/>
  <c r="I714" i="43"/>
  <c r="I526" i="43"/>
  <c r="I920" i="43"/>
  <c r="I1181" i="43"/>
  <c r="I736" i="43"/>
  <c r="I504" i="43"/>
  <c r="I591" i="43"/>
  <c r="I1409" i="43"/>
  <c r="I326" i="43"/>
  <c r="I1501" i="43"/>
  <c r="I1301" i="43"/>
  <c r="I1535" i="43"/>
  <c r="I1420" i="43"/>
  <c r="I1582" i="43"/>
  <c r="I615" i="43"/>
  <c r="I1080" i="43"/>
  <c r="I1205" i="43"/>
  <c r="I1107" i="43"/>
  <c r="I653" i="43"/>
  <c r="I524" i="43"/>
  <c r="I951" i="43"/>
  <c r="I479" i="43"/>
  <c r="I584" i="43"/>
  <c r="I1125" i="43"/>
  <c r="I988" i="43"/>
  <c r="I1463" i="43"/>
  <c r="I1406" i="43"/>
  <c r="I852" i="43"/>
  <c r="I1006" i="43"/>
  <c r="I1347" i="43"/>
  <c r="I737" i="43"/>
  <c r="I722" i="43"/>
  <c r="I815" i="43"/>
  <c r="I1123" i="43"/>
  <c r="I1265" i="43"/>
  <c r="I575" i="43"/>
  <c r="I811" i="43"/>
  <c r="I957" i="43"/>
  <c r="I888" i="43"/>
  <c r="I1242" i="43"/>
  <c r="I1498" i="43"/>
  <c r="I1082" i="43"/>
  <c r="I1519" i="43"/>
  <c r="I1493" i="43"/>
  <c r="I1634" i="43"/>
  <c r="I1052" i="43"/>
  <c r="I980" i="43"/>
  <c r="I1241" i="43"/>
  <c r="I1587" i="43"/>
  <c r="I1127" i="43"/>
  <c r="I865" i="43"/>
  <c r="I1331" i="43"/>
  <c r="I1327" i="43"/>
  <c r="I1116" i="43"/>
  <c r="I1193" i="43"/>
  <c r="I1375" i="43"/>
  <c r="I607" i="43"/>
  <c r="I816" i="43"/>
  <c r="I679" i="43"/>
  <c r="I665" i="43"/>
  <c r="I821" i="43"/>
  <c r="I1200" i="43"/>
  <c r="I1143" i="43"/>
  <c r="I600" i="43"/>
  <c r="I183" i="43"/>
  <c r="I983" i="43"/>
  <c r="I1338" i="43"/>
  <c r="I975" i="43"/>
  <c r="I635" i="43"/>
  <c r="I1470" i="43"/>
  <c r="I698" i="43"/>
  <c r="I994" i="43"/>
  <c r="I398" i="43"/>
  <c r="I378" i="43"/>
  <c r="I1099" i="43"/>
  <c r="I1135" i="43"/>
  <c r="I554" i="43"/>
  <c r="I1539" i="43"/>
  <c r="I264" i="43"/>
  <c r="I351" i="43"/>
  <c r="I946" i="43"/>
  <c r="I897" i="43"/>
  <c r="I744" i="43"/>
  <c r="I302" i="43"/>
  <c r="I705" i="43"/>
  <c r="I1182" i="43"/>
  <c r="I226" i="43"/>
  <c r="I914" i="43"/>
  <c r="I733" i="43"/>
  <c r="I1012" i="43"/>
  <c r="I453" i="43"/>
  <c r="I1466" i="43"/>
  <c r="I716" i="43"/>
  <c r="I1108" i="43"/>
  <c r="I1228" i="43"/>
  <c r="I618" i="43"/>
  <c r="I813" i="43"/>
  <c r="I866" i="43"/>
  <c r="I1165" i="43"/>
  <c r="I410" i="43"/>
  <c r="I1060" i="43"/>
  <c r="I954" i="43"/>
  <c r="I296" i="43"/>
  <c r="I1019" i="43"/>
  <c r="I249" i="43"/>
  <c r="I732" i="43"/>
  <c r="I976" i="43"/>
  <c r="I589" i="43"/>
  <c r="I497" i="43"/>
  <c r="I1109" i="43"/>
  <c r="I84" i="43"/>
  <c r="I594" i="43"/>
  <c r="I621" i="43"/>
  <c r="I800" i="43"/>
  <c r="I354" i="43"/>
  <c r="I539" i="43"/>
  <c r="I749" i="43"/>
  <c r="I729" i="43"/>
  <c r="I918" i="43"/>
  <c r="I426" i="43"/>
  <c r="I962" i="43"/>
  <c r="I1268" i="43"/>
  <c r="I802" i="43"/>
  <c r="I699" i="43"/>
  <c r="I240" i="43"/>
  <c r="I1001" i="43"/>
  <c r="I950" i="43"/>
  <c r="I1113" i="43"/>
  <c r="I518" i="43"/>
  <c r="I1194" i="43"/>
  <c r="I525" i="43"/>
  <c r="I418" i="43"/>
  <c r="I561" i="43"/>
  <c r="I1456" i="43"/>
  <c r="I840" i="43"/>
  <c r="I552" i="43"/>
  <c r="I1095" i="43"/>
  <c r="I568" i="43"/>
  <c r="I672" i="43"/>
  <c r="I923" i="43"/>
  <c r="I974" i="43"/>
  <c r="I831" i="43"/>
  <c r="I1189" i="43"/>
  <c r="I598" i="43"/>
  <c r="I845" i="43"/>
  <c r="I1490" i="43"/>
  <c r="I903" i="43"/>
  <c r="I778" i="43"/>
  <c r="I1169" i="43"/>
  <c r="I1259" i="43"/>
  <c r="I956" i="43"/>
  <c r="I248" i="43"/>
  <c r="I1637" i="43"/>
  <c r="I1100" i="43"/>
  <c r="I1114" i="43"/>
  <c r="I1597" i="43"/>
  <c r="I834" i="43"/>
  <c r="I1516" i="43"/>
  <c r="I237" i="43"/>
  <c r="I761" i="43"/>
  <c r="I1615" i="43"/>
  <c r="I1572" i="43"/>
  <c r="I857" i="43"/>
  <c r="I1567" i="43"/>
  <c r="I1309" i="43"/>
  <c r="I7" i="43"/>
  <c r="I20" i="43"/>
  <c r="I85" i="43"/>
  <c r="I13" i="43"/>
  <c r="I15" i="43"/>
  <c r="I39" i="43"/>
  <c r="I80" i="43"/>
  <c r="I54" i="43"/>
  <c r="I57" i="43"/>
  <c r="I79" i="43"/>
  <c r="I375" i="43"/>
  <c r="I316" i="43"/>
  <c r="I185" i="43"/>
  <c r="I181" i="43"/>
  <c r="I156" i="43"/>
  <c r="I146" i="43"/>
  <c r="I168" i="43"/>
  <c r="I59" i="43"/>
  <c r="I94" i="43"/>
  <c r="I138" i="43"/>
  <c r="I35" i="43"/>
  <c r="I171" i="43"/>
  <c r="I68" i="43"/>
  <c r="I77" i="43"/>
  <c r="I245" i="43"/>
  <c r="I153" i="43"/>
  <c r="I441" i="43"/>
  <c r="I51" i="43"/>
  <c r="I38" i="43"/>
  <c r="I386" i="43"/>
  <c r="I113" i="43"/>
  <c r="I269" i="43"/>
  <c r="I432" i="43"/>
  <c r="I160" i="43"/>
  <c r="I601" i="43"/>
  <c r="I24" i="43"/>
  <c r="I167" i="43"/>
  <c r="I120" i="43"/>
  <c r="I451" i="43"/>
  <c r="I215" i="43"/>
  <c r="I186" i="43"/>
  <c r="I417" i="43"/>
  <c r="I1020" i="43"/>
  <c r="I141" i="43"/>
  <c r="I371" i="43"/>
  <c r="I37" i="43"/>
  <c r="I189" i="43"/>
  <c r="I228" i="43"/>
  <c r="I422" i="43"/>
  <c r="I258" i="43"/>
  <c r="I327" i="43"/>
  <c r="I597" i="43"/>
  <c r="I91" i="43"/>
  <c r="I493" i="43"/>
  <c r="I242" i="43"/>
  <c r="I255" i="43"/>
  <c r="I880" i="43"/>
  <c r="I337" i="43"/>
  <c r="I64" i="43"/>
  <c r="I579" i="43"/>
  <c r="I407" i="43"/>
  <c r="I605" i="43"/>
  <c r="I1128" i="43"/>
  <c r="I109" i="43"/>
  <c r="I350" i="43"/>
  <c r="I115" i="43"/>
  <c r="I129" i="43"/>
  <c r="I538" i="43"/>
  <c r="I595" i="43"/>
  <c r="I334" i="43"/>
  <c r="I225" i="43"/>
  <c r="I345" i="43"/>
  <c r="I380" i="43"/>
  <c r="I73" i="43"/>
  <c r="I1299" i="43"/>
  <c r="I463" i="43"/>
  <c r="I203" i="43"/>
  <c r="I494" i="43"/>
  <c r="I512" i="43"/>
  <c r="I553" i="43"/>
  <c r="I88" i="43"/>
  <c r="I540" i="43"/>
  <c r="I408" i="43"/>
  <c r="I300" i="43"/>
  <c r="I573" i="43"/>
  <c r="I1026" i="43"/>
  <c r="I787" i="43"/>
  <c r="I939" i="43"/>
  <c r="I270" i="43"/>
  <c r="I446" i="43"/>
  <c r="I587" i="43"/>
  <c r="I219" i="43"/>
  <c r="I367" i="43"/>
  <c r="I596" i="43"/>
  <c r="I329" i="43"/>
  <c r="I486" i="43"/>
  <c r="I476" i="43"/>
  <c r="I1112" i="43"/>
  <c r="I760" i="43"/>
  <c r="I753" i="43"/>
  <c r="I459" i="43"/>
  <c r="I703" i="43"/>
  <c r="I356" i="43"/>
  <c r="I936" i="43"/>
  <c r="I95" i="43"/>
  <c r="I199" i="43"/>
  <c r="I480" i="43"/>
  <c r="I548" i="43"/>
  <c r="I501" i="43"/>
  <c r="I1187" i="43"/>
  <c r="I421" i="43"/>
  <c r="I308" i="43"/>
  <c r="I376" i="43"/>
  <c r="I565" i="43"/>
  <c r="I139" i="43"/>
  <c r="I437" i="43"/>
  <c r="I586" i="43"/>
  <c r="I700" i="43"/>
  <c r="I971" i="43"/>
  <c r="I877" i="43"/>
  <c r="I757" i="43"/>
  <c r="I133" i="43"/>
  <c r="I353" i="43"/>
  <c r="I429" i="43"/>
  <c r="I335" i="43"/>
  <c r="I562" i="43"/>
  <c r="I1013" i="43"/>
  <c r="I657" i="43"/>
  <c r="I799" i="43"/>
  <c r="I604" i="43"/>
  <c r="I689" i="43"/>
  <c r="I588" i="43"/>
  <c r="I611" i="43"/>
  <c r="I344" i="43"/>
  <c r="I442" i="43"/>
  <c r="I964" i="43"/>
  <c r="I322" i="43"/>
  <c r="I643" i="43"/>
  <c r="I965" i="43"/>
  <c r="I937" i="43"/>
  <c r="I338" i="43"/>
  <c r="I774" i="43"/>
  <c r="I1056" i="43"/>
  <c r="I1014" i="43"/>
  <c r="I448" i="43"/>
  <c r="I893" i="43"/>
  <c r="I299" i="43"/>
  <c r="I498" i="43"/>
  <c r="I662" i="43"/>
  <c r="I832" i="43"/>
  <c r="I372" i="43"/>
  <c r="I629" i="43"/>
  <c r="I963" i="43"/>
  <c r="I784" i="43"/>
  <c r="I850" i="43"/>
  <c r="I567" i="43"/>
  <c r="I1101" i="43"/>
  <c r="I867" i="43"/>
  <c r="I1031" i="43"/>
  <c r="I1355" i="43"/>
  <c r="I1589" i="43"/>
  <c r="I1248" i="43"/>
  <c r="I1380" i="43"/>
  <c r="I1131" i="43"/>
  <c r="I949" i="43"/>
  <c r="I1249" i="43"/>
  <c r="I1000" i="43"/>
  <c r="I879" i="43"/>
  <c r="I1514" i="43"/>
  <c r="I770" i="43"/>
  <c r="I959" i="43"/>
  <c r="I1140" i="43"/>
  <c r="I1382" i="43"/>
  <c r="I1202" i="43"/>
  <c r="I819" i="43"/>
  <c r="I1574" i="43"/>
  <c r="I1188" i="43"/>
  <c r="I1586" i="43"/>
  <c r="I1164" i="43"/>
  <c r="I1215" i="43"/>
  <c r="I929" i="43"/>
  <c r="I1170" i="43"/>
  <c r="I1015" i="43"/>
  <c r="I1563" i="43"/>
  <c r="I1339" i="43"/>
  <c r="I973" i="43"/>
  <c r="I1262" i="43"/>
  <c r="I1303" i="43"/>
  <c r="I543" i="43"/>
  <c r="I899" i="43"/>
  <c r="I1395" i="43"/>
  <c r="I1452" i="43"/>
  <c r="I1243" i="43"/>
  <c r="I717" i="43"/>
  <c r="I709" i="43"/>
  <c r="I677" i="43"/>
  <c r="I1384" i="43"/>
  <c r="I1592" i="43"/>
  <c r="I1098" i="43"/>
  <c r="I520" i="43"/>
  <c r="I1417" i="43"/>
  <c r="I1644" i="43"/>
  <c r="I1462" i="43"/>
  <c r="I1003" i="43"/>
  <c r="I1447" i="43"/>
  <c r="I871" i="43"/>
  <c r="I758" i="43"/>
  <c r="I1208" i="43"/>
  <c r="I1261" i="43"/>
  <c r="I1385" i="43"/>
  <c r="I1484" i="43"/>
  <c r="I1139" i="43"/>
  <c r="I972" i="43"/>
  <c r="I1547" i="43"/>
  <c r="I1090" i="43"/>
  <c r="I1348" i="43"/>
  <c r="I1529" i="43"/>
  <c r="I1552" i="43"/>
  <c r="I1604" i="43"/>
  <c r="I1415" i="43"/>
  <c r="I1590" i="43"/>
  <c r="I1431" i="43"/>
  <c r="I1065" i="43"/>
  <c r="I545" i="43"/>
  <c r="I669" i="43"/>
  <c r="I1632" i="43"/>
  <c r="I1618" i="43"/>
  <c r="I779" i="43"/>
  <c r="I1638" i="43"/>
  <c r="I1323" i="43"/>
  <c r="I719" i="43"/>
  <c r="I1092" i="43"/>
  <c r="I1210" i="43"/>
  <c r="I1048" i="43"/>
  <c r="I475" i="43"/>
  <c r="I1332" i="43"/>
  <c r="I465" i="43"/>
  <c r="I1312" i="43"/>
  <c r="I532" i="43"/>
  <c r="I1627" i="43"/>
  <c r="I1421" i="43"/>
  <c r="I521" i="43"/>
  <c r="I895" i="43"/>
  <c r="I1350" i="43"/>
  <c r="I1280" i="43"/>
  <c r="I1294" i="43"/>
  <c r="I1224" i="43"/>
  <c r="I1548" i="43"/>
  <c r="I842" i="43"/>
  <c r="I1117" i="43"/>
  <c r="I1555" i="43"/>
  <c r="I1400" i="43"/>
  <c r="I1453" i="43"/>
  <c r="I1166" i="43"/>
  <c r="I1435" i="43"/>
  <c r="I1220" i="43"/>
  <c r="I239" i="43"/>
  <c r="I311" i="43"/>
  <c r="I1185" i="43"/>
  <c r="I1544" i="43"/>
  <c r="I1534" i="43"/>
  <c r="I945" i="43"/>
  <c r="I1390" i="43"/>
  <c r="I289" i="43"/>
  <c r="I1488" i="43"/>
  <c r="I184" i="43"/>
  <c r="I1402" i="43"/>
  <c r="I1576" i="43"/>
  <c r="I1225" i="43"/>
  <c r="I892" i="43"/>
  <c r="I1010" i="43"/>
  <c r="I1471" i="43"/>
  <c r="I661" i="43"/>
  <c r="I919" i="43"/>
  <c r="I884" i="43"/>
  <c r="I1077" i="43"/>
  <c r="I1257" i="43"/>
  <c r="I981" i="43"/>
  <c r="I1036" i="43"/>
  <c r="I1199" i="43"/>
  <c r="I1411" i="43"/>
  <c r="I1530" i="43"/>
  <c r="I1559" i="43"/>
  <c r="I1085" i="43"/>
  <c r="I1275" i="43"/>
  <c r="I1601" i="43"/>
  <c r="I499" i="43"/>
  <c r="I1497" i="43"/>
  <c r="I906" i="43"/>
  <c r="I1626" i="43"/>
  <c r="I1636" i="43"/>
  <c r="I1517" i="43"/>
  <c r="I764" i="43"/>
  <c r="I1475" i="43"/>
  <c r="I1646" i="43" l="1"/>
  <c r="E90" i="38"/>
  <c r="E123" i="38" l="1"/>
  <c r="E107" i="38"/>
  <c r="E143" i="38"/>
  <c r="E109" i="38"/>
  <c r="E146" i="38"/>
  <c r="E174" i="38"/>
  <c r="E149" i="38"/>
  <c r="E168" i="38"/>
  <c r="E161" i="38"/>
  <c r="E169" i="38"/>
  <c r="E171" i="38"/>
  <c r="E147" i="38"/>
  <c r="E153" i="38"/>
  <c r="E152" i="38"/>
  <c r="E151" i="38"/>
  <c r="E142" i="38"/>
  <c r="E126" i="38"/>
  <c r="E132" i="38"/>
  <c r="E165" i="38"/>
  <c r="E68" i="38"/>
  <c r="E100" i="38"/>
  <c r="E159" i="38"/>
  <c r="E163" i="38"/>
  <c r="E134" i="38"/>
  <c r="E164" i="38"/>
  <c r="E175" i="38"/>
  <c r="E176" i="38"/>
  <c r="E172" i="38"/>
  <c r="E177" i="38"/>
  <c r="E173" i="38"/>
  <c r="E38" i="39"/>
  <c r="E40" i="39"/>
  <c r="F55" i="38" l="1"/>
  <c r="F44" i="38"/>
  <c r="F12" i="38"/>
  <c r="F39" i="38"/>
  <c r="F28" i="38"/>
  <c r="F90" i="38"/>
  <c r="H1674" i="43" l="1"/>
  <c r="E141" i="38" l="1"/>
  <c r="H1665" i="43" l="1"/>
  <c r="H1662" i="43"/>
  <c r="E155" i="38" l="1"/>
  <c r="E17" i="38"/>
  <c r="H1663" i="43" l="1"/>
  <c r="H1682" i="43"/>
  <c r="H1688" i="43" l="1"/>
  <c r="H1696" i="43" l="1"/>
  <c r="H1672" i="43"/>
  <c r="H1677" i="43"/>
  <c r="H1698" i="43"/>
  <c r="H1680" i="43" l="1"/>
  <c r="H1671" i="43"/>
  <c r="H1656" i="43"/>
  <c r="H1689" i="43" l="1"/>
  <c r="H1693" i="43"/>
  <c r="H1659" i="43"/>
  <c r="H1705" i="43"/>
  <c r="H1667" i="43" l="1"/>
  <c r="H1673" i="43"/>
  <c r="H1661" i="43" l="1"/>
  <c r="H1670" i="43"/>
  <c r="H1679" i="43" l="1"/>
  <c r="E42" i="39" l="1"/>
  <c r="E130" i="38" l="1"/>
  <c r="E115" i="38" l="1"/>
  <c r="E53" i="38"/>
  <c r="E167" i="38"/>
  <c r="E114" i="38"/>
  <c r="E150" i="38"/>
  <c r="E85" i="38"/>
  <c r="E63" i="38"/>
  <c r="E137" i="38"/>
  <c r="E145" i="38"/>
  <c r="E156" i="38"/>
  <c r="E89" i="38"/>
  <c r="E112" i="38"/>
  <c r="E128" i="38"/>
  <c r="E119" i="38" l="1"/>
  <c r="E166" i="38"/>
  <c r="E148" i="38"/>
  <c r="E62" i="38"/>
  <c r="E50" i="38"/>
  <c r="E170" i="38"/>
  <c r="E129" i="38"/>
  <c r="E98" i="38"/>
  <c r="E133" i="38"/>
  <c r="E111" i="38"/>
  <c r="E77" i="38"/>
  <c r="E78" i="38"/>
  <c r="E158" i="38"/>
  <c r="E154" i="38"/>
  <c r="E140" i="38"/>
  <c r="E80" i="38"/>
  <c r="E136" i="38"/>
  <c r="E105" i="38"/>
  <c r="E74" i="38"/>
  <c r="E104" i="38"/>
  <c r="E121" i="38"/>
  <c r="E120" i="38"/>
  <c r="E125" i="38"/>
  <c r="E91" i="38"/>
  <c r="E116" i="38"/>
  <c r="E49" i="38"/>
  <c r="E127" i="38"/>
  <c r="E79" i="38"/>
  <c r="E70" i="38"/>
  <c r="E122" i="38"/>
  <c r="E48" i="38"/>
  <c r="E86" i="38"/>
  <c r="E69" i="38"/>
  <c r="E76" i="38"/>
  <c r="E65" i="38"/>
  <c r="E87" i="38"/>
  <c r="E84" i="38"/>
  <c r="E75" i="38"/>
  <c r="E43" i="38"/>
  <c r="E118" i="38"/>
  <c r="E92" i="38"/>
  <c r="E37" i="38"/>
  <c r="E66" i="38"/>
  <c r="E59" i="38"/>
  <c r="E110" i="38"/>
  <c r="E72" i="38"/>
  <c r="E31" i="38"/>
  <c r="E106" i="38"/>
  <c r="E57" i="38"/>
  <c r="E95" i="38"/>
  <c r="E139" i="38"/>
  <c r="E73" i="38"/>
  <c r="E124" i="38"/>
  <c r="E34" i="38"/>
  <c r="E41" i="38"/>
  <c r="E35" i="38"/>
  <c r="E82" i="38"/>
  <c r="E32" i="38"/>
  <c r="E99" i="38"/>
  <c r="E47" i="38"/>
  <c r="E97" i="38"/>
  <c r="E61" i="38"/>
  <c r="E19" i="38"/>
  <c r="E81" i="38"/>
  <c r="E103" i="38"/>
  <c r="E67" i="38"/>
  <c r="E60" i="38"/>
  <c r="E64" i="38"/>
  <c r="E138" i="38"/>
  <c r="E38" i="38"/>
  <c r="E42" i="38"/>
  <c r="E45" i="38"/>
  <c r="E93" i="38"/>
  <c r="E8" i="38"/>
  <c r="E36" i="38"/>
  <c r="E33" i="38"/>
  <c r="E71" i="38"/>
  <c r="E24" i="38"/>
  <c r="E30" i="38"/>
  <c r="E26" i="38"/>
  <c r="E40" i="38"/>
  <c r="E117" i="38"/>
  <c r="E27" i="38"/>
  <c r="E58" i="38"/>
  <c r="E54" i="38"/>
  <c r="E51" i="38"/>
  <c r="E52" i="38"/>
  <c r="E25" i="38"/>
  <c r="E101" i="38"/>
  <c r="E23" i="38"/>
  <c r="E16" i="38"/>
  <c r="E13" i="38"/>
  <c r="E22" i="38"/>
  <c r="E15" i="38"/>
  <c r="E18" i="38"/>
  <c r="E20" i="38"/>
  <c r="E21" i="38"/>
  <c r="E14" i="38"/>
  <c r="E11" i="38"/>
  <c r="E10" i="38"/>
  <c r="E9" i="38"/>
  <c r="H1669" i="43" l="1"/>
  <c r="H1701" i="43"/>
  <c r="H1675" i="43"/>
  <c r="H1653" i="43"/>
  <c r="H1651" i="43"/>
  <c r="H1652" i="43"/>
  <c r="E46" i="39" l="1"/>
  <c r="E18" i="39"/>
  <c r="E48" i="39"/>
  <c r="E28" i="39"/>
  <c r="E37" i="39"/>
  <c r="E22" i="39"/>
  <c r="E39" i="39"/>
  <c r="E35" i="39"/>
  <c r="E47" i="39"/>
  <c r="E23" i="39"/>
  <c r="E44" i="39"/>
  <c r="E29" i="39"/>
  <c r="E24" i="39"/>
  <c r="E45" i="39"/>
  <c r="E34" i="39"/>
  <c r="E25" i="39"/>
  <c r="E19" i="39"/>
  <c r="E43" i="39"/>
  <c r="E30" i="39"/>
  <c r="E33" i="39"/>
  <c r="E26" i="39"/>
  <c r="E36" i="39"/>
  <c r="E41" i="39"/>
  <c r="E31" i="39"/>
  <c r="E7" i="38"/>
  <c r="F171" i="38" l="1"/>
  <c r="F168" i="38"/>
  <c r="F143" i="38"/>
  <c r="F149" i="38"/>
  <c r="F169" i="38"/>
  <c r="F174" i="38"/>
  <c r="F161" i="38"/>
  <c r="F141" i="38"/>
  <c r="F17" i="38"/>
  <c r="F152" i="38"/>
  <c r="F109" i="38"/>
  <c r="F126" i="38"/>
  <c r="F151" i="38"/>
  <c r="F142" i="38"/>
  <c r="F132" i="38"/>
  <c r="F155" i="38"/>
  <c r="F68" i="38"/>
  <c r="F100" i="38"/>
  <c r="F38" i="39"/>
  <c r="F176" i="38"/>
  <c r="F153" i="38"/>
  <c r="F172" i="38"/>
  <c r="F164" i="38"/>
  <c r="F112" i="38"/>
  <c r="F145" i="38"/>
  <c r="F128" i="38"/>
  <c r="F163" i="38"/>
  <c r="F89" i="38"/>
  <c r="F156" i="38"/>
  <c r="F165" i="38"/>
  <c r="F177" i="38"/>
  <c r="F114" i="38"/>
  <c r="F160" i="38"/>
  <c r="F178" i="38"/>
  <c r="F150" i="38"/>
  <c r="F173" i="38"/>
  <c r="F134" i="38"/>
  <c r="F85" i="38"/>
  <c r="F63" i="38"/>
  <c r="F159" i="38"/>
  <c r="F175" i="38"/>
  <c r="F137" i="38"/>
  <c r="F107" i="38"/>
  <c r="F158" i="38"/>
  <c r="F140" i="38"/>
  <c r="F98" i="38"/>
  <c r="F170" i="38"/>
  <c r="F119" i="38"/>
  <c r="F87" i="38"/>
  <c r="F148" i="38"/>
  <c r="F121" i="38"/>
  <c r="F77" i="38"/>
  <c r="F167" i="38"/>
  <c r="F115" i="38"/>
  <c r="F130" i="38"/>
  <c r="F111" i="38"/>
  <c r="F136" i="38"/>
  <c r="F146" i="38"/>
  <c r="F166" i="38"/>
  <c r="F106" i="38"/>
  <c r="F133" i="38"/>
  <c r="F147" i="38"/>
  <c r="F53" i="38"/>
  <c r="F48" i="38"/>
  <c r="F103" i="38"/>
  <c r="F62" i="38"/>
  <c r="F78" i="38"/>
  <c r="F120" i="38"/>
  <c r="F79" i="38"/>
  <c r="F86" i="38"/>
  <c r="F57" i="38"/>
  <c r="F99" i="38"/>
  <c r="F26" i="38"/>
  <c r="F15" i="38"/>
  <c r="F47" i="38"/>
  <c r="F40" i="38"/>
  <c r="F18" i="38"/>
  <c r="F122" i="38"/>
  <c r="F33" i="38"/>
  <c r="F67" i="38"/>
  <c r="F30" i="38"/>
  <c r="F50" i="38"/>
  <c r="F125" i="38"/>
  <c r="F95" i="38"/>
  <c r="F64" i="38"/>
  <c r="F36" i="38"/>
  <c r="F22" i="38"/>
  <c r="F69" i="38"/>
  <c r="F139" i="38"/>
  <c r="F97" i="38"/>
  <c r="F138" i="38"/>
  <c r="F32" i="38"/>
  <c r="F31" i="38"/>
  <c r="F154" i="38"/>
  <c r="F91" i="38"/>
  <c r="F73" i="38"/>
  <c r="F117" i="38"/>
  <c r="F20" i="38"/>
  <c r="F27" i="38"/>
  <c r="F58" i="38"/>
  <c r="F14" i="38"/>
  <c r="F13" i="38"/>
  <c r="F118" i="38"/>
  <c r="F129" i="38"/>
  <c r="F70" i="38"/>
  <c r="F76" i="38"/>
  <c r="F124" i="38"/>
  <c r="F21" i="38"/>
  <c r="F51" i="38"/>
  <c r="F104" i="38"/>
  <c r="F23" i="38"/>
  <c r="F24" i="38"/>
  <c r="F92" i="38"/>
  <c r="F61" i="38"/>
  <c r="F80" i="38"/>
  <c r="F37" i="38"/>
  <c r="F34" i="38"/>
  <c r="F19" i="38"/>
  <c r="F38" i="38"/>
  <c r="F54" i="38"/>
  <c r="F11" i="38"/>
  <c r="F101" i="38"/>
  <c r="F49" i="38"/>
  <c r="F60" i="38"/>
  <c r="F116" i="38"/>
  <c r="F65" i="38"/>
  <c r="F41" i="38"/>
  <c r="F42" i="38"/>
  <c r="F16" i="38"/>
  <c r="F71" i="38"/>
  <c r="F66" i="38"/>
  <c r="F45" i="38"/>
  <c r="F52" i="38"/>
  <c r="F9" i="38"/>
  <c r="F82" i="38"/>
  <c r="F105" i="38"/>
  <c r="F84" i="38"/>
  <c r="F35" i="38"/>
  <c r="F93" i="38"/>
  <c r="F25" i="38"/>
  <c r="F8" i="38"/>
  <c r="F75" i="38"/>
  <c r="F74" i="38"/>
  <c r="F59" i="38"/>
  <c r="F110" i="38"/>
  <c r="F81" i="38"/>
  <c r="F43" i="38"/>
  <c r="F72" i="38"/>
  <c r="F123" i="38"/>
  <c r="F127" i="38"/>
  <c r="F46" i="39"/>
  <c r="F35" i="39"/>
  <c r="F47" i="39"/>
  <c r="F42" i="39"/>
  <c r="F29" i="39"/>
  <c r="F25" i="39"/>
  <c r="F43" i="39"/>
  <c r="F30" i="39"/>
  <c r="F36" i="39"/>
  <c r="F39" i="39"/>
  <c r="F44" i="39"/>
  <c r="F45" i="39"/>
  <c r="F34" i="39"/>
  <c r="F33" i="39"/>
  <c r="F41" i="39"/>
  <c r="F23" i="39"/>
  <c r="F40" i="39"/>
  <c r="F48" i="39"/>
  <c r="F28" i="39"/>
  <c r="F37" i="39"/>
  <c r="F26" i="39"/>
  <c r="F31" i="39"/>
  <c r="F7" i="38"/>
  <c r="E180" i="38"/>
  <c r="F50" i="39" l="1"/>
  <c r="F180" i="38"/>
</calcChain>
</file>

<file path=xl/sharedStrings.xml><?xml version="1.0" encoding="utf-8"?>
<sst xmlns="http://schemas.openxmlformats.org/spreadsheetml/2006/main" count="38186" uniqueCount="3978">
  <si>
    <t>LU0446734872</t>
  </si>
  <si>
    <t>LU0446734104</t>
  </si>
  <si>
    <t>LU0446734526</t>
  </si>
  <si>
    <t>LU0446734369</t>
  </si>
  <si>
    <t>IE00B3VWLG82</t>
  </si>
  <si>
    <t>IE00B3VWM098</t>
  </si>
  <si>
    <t>IE00B3VWMM18</t>
  </si>
  <si>
    <t>IE00B3VWN393</t>
  </si>
  <si>
    <t>IE00B3VWN518</t>
  </si>
  <si>
    <t>IE00B3VTML14</t>
  </si>
  <si>
    <t>IE00B3VTN290</t>
  </si>
  <si>
    <t>IE00B5MJYC95</t>
  </si>
  <si>
    <t>DE000A0F5UH1</t>
  </si>
  <si>
    <t>Total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</si>
  <si>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</si>
  <si>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</si>
  <si>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</si>
  <si>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</si>
  <si>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</si>
  <si>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</si>
  <si>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</si>
  <si>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DE000ETFL284</t>
  </si>
  <si>
    <t>DE000ETFL292</t>
  </si>
  <si>
    <t>DE000ETFL300</t>
  </si>
  <si>
    <t>DE000ETFL318</t>
  </si>
  <si>
    <t>DE000ETFL268</t>
  </si>
  <si>
    <t>DE000ETFL276</t>
  </si>
  <si>
    <t>DE000ETFL177</t>
  </si>
  <si>
    <t>DE000ETFL185</t>
  </si>
  <si>
    <t>DE000ETFL193</t>
  </si>
  <si>
    <t>DE000ETFL201</t>
  </si>
  <si>
    <t>DE000ETFL219</t>
  </si>
  <si>
    <t>DE000ETFL227</t>
  </si>
  <si>
    <t>FR0010527275</t>
  </si>
  <si>
    <t>LU0259322260</t>
  </si>
  <si>
    <t>LU0249326488</t>
  </si>
  <si>
    <t>Data is provided with the condition of no liability.</t>
  </si>
  <si>
    <t>FR0010755611</t>
  </si>
  <si>
    <t>FR0010655712</t>
  </si>
  <si>
    <t>FR0010756114</t>
  </si>
  <si>
    <t>FR0010757781</t>
  </si>
  <si>
    <t>IE00B23D9570</t>
  </si>
  <si>
    <t>IE0032077012</t>
  </si>
  <si>
    <t>IE00B23D8X81</t>
  </si>
  <si>
    <t>IE00B23D8S39</t>
  </si>
  <si>
    <t>LU0136234068</t>
  </si>
  <si>
    <t>LU0147308422</t>
  </si>
  <si>
    <t>LU0136234654</t>
  </si>
  <si>
    <t>LU0136240974</t>
  </si>
  <si>
    <t>LU0136242590</t>
  </si>
  <si>
    <t>Change (%)</t>
  </si>
  <si>
    <t>Market Share</t>
  </si>
  <si>
    <t>ISIN</t>
  </si>
  <si>
    <t>LU0274211480</t>
  </si>
  <si>
    <t>LU0292106167</t>
  </si>
  <si>
    <t>LU0274211217</t>
  </si>
  <si>
    <t>LU0292106753</t>
  </si>
  <si>
    <t>LU0292095535</t>
  </si>
  <si>
    <t>LU0292103651</t>
  </si>
  <si>
    <t>LU0292100806</t>
  </si>
  <si>
    <t>LU0292105359</t>
  </si>
  <si>
    <t>LU0292103222</t>
  </si>
  <si>
    <t>LU0292106084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</si>
  <si>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</si>
  <si>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</si>
  <si>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</si>
  <si>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</si>
  <si>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</si>
  <si>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</si>
  <si>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</si>
  <si>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</si>
  <si>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</si>
  <si>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</si>
  <si>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</si>
  <si>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</si>
  <si>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</si>
  <si>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IE00B3Q19T94</t>
  </si>
  <si>
    <t>LU0321465469</t>
  </si>
  <si>
    <t>LU0321463506</t>
  </si>
  <si>
    <t>LU0290358224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</si>
  <si>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</si>
  <si>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</si>
  <si>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</si>
  <si>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</si>
  <si>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</si>
  <si>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</si>
  <si>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</si>
  <si>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</si>
  <si>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</si>
  <si>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</si>
  <si>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LU0290358653</t>
  </si>
  <si>
    <t>LU0476289623</t>
  </si>
  <si>
    <t>LU0480132876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</si>
  <si>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</si>
  <si>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</si>
  <si>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</si>
  <si>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</si>
  <si>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</si>
  <si>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</si>
  <si>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</si>
  <si>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FR0010245514</t>
  </si>
  <si>
    <t>LU0252634307</t>
  </si>
  <si>
    <t>FR0010468983</t>
  </si>
  <si>
    <t>DE000A1EK0H1</t>
  </si>
  <si>
    <t>DE000A1EK3B8</t>
  </si>
  <si>
    <t>DE000ETFL359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</si>
  <si>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</si>
  <si>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</si>
  <si>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</si>
  <si>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</si>
  <si>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</si>
  <si>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</si>
  <si>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</si>
  <si>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</si>
  <si>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</si>
  <si>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</si>
  <si>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</si>
  <si>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</si>
  <si>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</si>
  <si>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</si>
  <si>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</si>
  <si>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</si>
  <si>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IE00B53QG562</t>
  </si>
  <si>
    <t>FR0010754127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</si>
  <si>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</si>
  <si>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</si>
  <si>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</si>
  <si>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</si>
  <si>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</si>
  <si>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</si>
  <si>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</si>
  <si>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</si>
  <si>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FR0010688192</t>
  </si>
  <si>
    <t>Replication</t>
  </si>
  <si>
    <t>Swap-based</t>
  </si>
  <si>
    <t>Full Replication</t>
  </si>
  <si>
    <t>Distributing</t>
  </si>
  <si>
    <t>FR0010429068</t>
  </si>
  <si>
    <t>FR0010261198</t>
  </si>
  <si>
    <t>FR0010405431</t>
  </si>
  <si>
    <t>FR0010361683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</si>
  <si>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</si>
  <si>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</si>
  <si>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</si>
  <si>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</si>
  <si>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</si>
  <si>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</si>
  <si>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</si>
  <si>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</si>
  <si>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</si>
  <si>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</si>
  <si>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</si>
  <si>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</si>
  <si>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</si>
  <si>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</si>
  <si>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</si>
  <si>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</si>
  <si>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</si>
  <si>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</si>
  <si>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FR0010296061</t>
  </si>
  <si>
    <t>FR0010315770</t>
  </si>
  <si>
    <t>FR0010524777</t>
  </si>
  <si>
    <t>DE000A0Q4RZ9</t>
  </si>
  <si>
    <t>DE000ETFL102</t>
  </si>
  <si>
    <t>LU0524480265</t>
  </si>
  <si>
    <t>LU0530119774</t>
  </si>
  <si>
    <t>LU0484969463</t>
  </si>
  <si>
    <t>LU0484968812</t>
  </si>
  <si>
    <t>DE000ETFL086</t>
  </si>
  <si>
    <t>DE000ETFL094</t>
  </si>
  <si>
    <t>AuM</t>
  </si>
  <si>
    <t>in MEUR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</si>
  <si>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</si>
  <si>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</si>
  <si>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</si>
  <si>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</si>
  <si>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</si>
  <si>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</si>
  <si>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</si>
  <si>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</si>
  <si>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</si>
  <si>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</si>
  <si>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</si>
  <si>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</si>
  <si>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LU0322253732</t>
  </si>
  <si>
    <t>LU0322253906</t>
  </si>
  <si>
    <t>LU0274209237</t>
  </si>
  <si>
    <t>LU0274209740</t>
  </si>
  <si>
    <t>LU0292100046</t>
  </si>
  <si>
    <t>IE00B5V87390</t>
  </si>
  <si>
    <t>IE00B5L8K969</t>
  </si>
  <si>
    <t>LU0533034129</t>
  </si>
  <si>
    <t>LU0533033667</t>
  </si>
  <si>
    <t>IE00B5WHFQ43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</si>
  <si>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</si>
  <si>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</si>
  <si>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</si>
  <si>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</si>
  <si>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</si>
  <si>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</si>
  <si>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</si>
  <si>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</si>
  <si>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</si>
  <si>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</si>
  <si>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</si>
  <si>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</si>
  <si>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</si>
  <si>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</si>
  <si>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</si>
  <si>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</si>
  <si>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</si>
  <si>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</si>
  <si>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</si>
  <si>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</si>
  <si>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</si>
  <si>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</si>
  <si>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</si>
  <si>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LU0192223062</t>
  </si>
  <si>
    <t>DE000ETFL011</t>
  </si>
  <si>
    <t>DE000ETFL029</t>
  </si>
  <si>
    <t>DE000ETFL037</t>
  </si>
  <si>
    <t>DE000ETFL052</t>
  </si>
  <si>
    <t>DE000ETFL045</t>
  </si>
  <si>
    <t>DE000A0H0785</t>
  </si>
  <si>
    <t>LU0321462953</t>
  </si>
  <si>
    <t>DE000ETFL060</t>
  </si>
  <si>
    <t>DE000ETFL078</t>
  </si>
  <si>
    <t>LU0322250985</t>
  </si>
  <si>
    <t>LU0340285161</t>
  </si>
  <si>
    <t>IE00B5B5TG76</t>
  </si>
  <si>
    <t>LU0328473581</t>
  </si>
  <si>
    <t>XTF Exchange Traded Funds (Deutsche Börse)</t>
  </si>
  <si>
    <t>IE00B3BPCH51</t>
  </si>
  <si>
    <t>LU0380865021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</si>
  <si>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</si>
  <si>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</si>
  <si>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</si>
  <si>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</si>
  <si>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</si>
  <si>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</si>
  <si>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</si>
  <si>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</si>
  <si>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</si>
  <si>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</si>
  <si>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</si>
  <si>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</si>
  <si>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</si>
  <si>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</si>
  <si>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</si>
  <si>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</si>
  <si>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</si>
  <si>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</si>
  <si>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</si>
  <si>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LU0378438732</t>
  </si>
  <si>
    <t>LU0378434236</t>
  </si>
  <si>
    <t>LU0378434582</t>
  </si>
  <si>
    <t>DE000A1DFSA1</t>
  </si>
  <si>
    <t>DE000A1DFSG8</t>
  </si>
  <si>
    <t>DE000A1DFSB9</t>
  </si>
  <si>
    <t>DE000A1DFSF0</t>
  </si>
  <si>
    <t>DE000A1DFSE3</t>
  </si>
  <si>
    <t>DE000A1DFSJ2</t>
  </si>
  <si>
    <t>LU0378437502</t>
  </si>
  <si>
    <t>LU0378453376</t>
  </si>
  <si>
    <t>DE000ETFL383</t>
  </si>
  <si>
    <t>FR0010930644</t>
  </si>
  <si>
    <t>IE00B3Y8D011</t>
  </si>
  <si>
    <t>DE000A1ED2J2</t>
  </si>
  <si>
    <t>DE000A0F5UF5</t>
  </si>
  <si>
    <t>DE000A0H08D2</t>
  </si>
  <si>
    <t>DE0005933964</t>
  </si>
  <si>
    <t>DE0005933972</t>
  </si>
  <si>
    <t>LU0252633754</t>
  </si>
  <si>
    <t>LU0397221945</t>
  </si>
  <si>
    <t>LU0392494562</t>
  </si>
  <si>
    <t>LU0392494646</t>
  </si>
  <si>
    <t>LU0392494992</t>
  </si>
  <si>
    <t>LU0392495023</t>
  </si>
  <si>
    <t>LU0392495700</t>
  </si>
  <si>
    <t>LU0328475792</t>
  </si>
  <si>
    <t>LU0322252338</t>
  </si>
  <si>
    <t>LU0322252171</t>
  </si>
  <si>
    <t>LU0392495965</t>
  </si>
  <si>
    <t>LU0392496005</t>
  </si>
  <si>
    <t>LU0392496260</t>
  </si>
  <si>
    <t>LU0392496344</t>
  </si>
  <si>
    <t>LU0392496427</t>
  </si>
  <si>
    <t>FR0007054358</t>
  </si>
  <si>
    <t>FR0007056841</t>
  </si>
  <si>
    <t>FR0010510800</t>
  </si>
  <si>
    <t>DE000A0D8Q23</t>
  </si>
  <si>
    <t>DE0005933931</t>
  </si>
  <si>
    <t>DE0002635273</t>
  </si>
  <si>
    <t>DE000A0H0744</t>
  </si>
  <si>
    <t>DE000A0F5UE8</t>
  </si>
  <si>
    <t>DE000A0D8Q07</t>
  </si>
  <si>
    <t>IE0008471009</t>
  </si>
  <si>
    <t>DE0005933956</t>
  </si>
  <si>
    <t>DE0006289309</t>
  </si>
  <si>
    <t>DE0002635281</t>
  </si>
  <si>
    <t>DE000A0F5UG3</t>
  </si>
  <si>
    <t>DE0006289382</t>
  </si>
  <si>
    <t>DE0006289390</t>
  </si>
  <si>
    <t>IE0008470928</t>
  </si>
  <si>
    <t>DE0005933949</t>
  </si>
  <si>
    <t>DE0002635307</t>
  </si>
  <si>
    <t>DE000ETFL342</t>
  </si>
  <si>
    <t>DE000ETFL326</t>
  </si>
  <si>
    <t>DE000A1EK0G3</t>
  </si>
  <si>
    <t>DE000A1EK0J7</t>
  </si>
  <si>
    <t>DE000A1EK0P4</t>
  </si>
  <si>
    <t>DE000A1EK0K5</t>
  </si>
  <si>
    <t>DE000A1EK0V2</t>
  </si>
  <si>
    <t>DE000A1EK0L3</t>
  </si>
  <si>
    <t>DE000A1EK0W0</t>
  </si>
  <si>
    <t>LU0378818131</t>
  </si>
  <si>
    <t>Xetra Order Book Turnover in MEUR</t>
  </si>
  <si>
    <t>LU0335044896</t>
  </si>
  <si>
    <t>LU0321463258</t>
  </si>
  <si>
    <t>DE000A0S9GB0</t>
  </si>
  <si>
    <t>FR0010424143</t>
  </si>
  <si>
    <t>FR0010424135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</si>
  <si>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</si>
  <si>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</si>
  <si>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</si>
  <si>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</si>
  <si>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</si>
  <si>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</si>
  <si>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</si>
  <si>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</si>
  <si>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</si>
  <si>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</si>
  <si>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</si>
  <si>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</si>
  <si>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DE000A0N62D7</t>
  </si>
  <si>
    <t>DE000A0KRJX4</t>
  </si>
  <si>
    <t>DE000A0KRKK9</t>
  </si>
  <si>
    <t>DE000A0KRKB8</t>
  </si>
  <si>
    <t>DE000A0V9Y57</t>
  </si>
  <si>
    <t>DE000A0V9YZ7</t>
  </si>
  <si>
    <t>DE000A0KRKD4</t>
  </si>
  <si>
    <t>DE000A0KRJU0</t>
  </si>
  <si>
    <t>DE000A0V9X09</t>
  </si>
  <si>
    <t>DE000A0KRJ51</t>
  </si>
  <si>
    <t>DE000A0N62H8</t>
  </si>
  <si>
    <t>DE000A0V9XY2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</si>
  <si>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</si>
  <si>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</si>
  <si>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</si>
  <si>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</si>
  <si>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</si>
  <si>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</si>
  <si>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</si>
  <si>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</si>
  <si>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DE000A0V9X41</t>
  </si>
  <si>
    <t>DE000A0KRKF9</t>
  </si>
  <si>
    <t>DE000A0KRJS4</t>
  </si>
  <si>
    <t>DE000A0KRJ44</t>
  </si>
  <si>
    <t>DE000A0KRKL7</t>
  </si>
  <si>
    <t>DE000A0KRKC6</t>
  </si>
  <si>
    <t>DE000A0KRJV8</t>
  </si>
  <si>
    <t>DE000A0V9YG7</t>
  </si>
  <si>
    <t>DE000A0KRJ85</t>
  </si>
  <si>
    <t>DE000A0V9YT0</t>
  </si>
  <si>
    <t>DE000A0KRKA0</t>
  </si>
  <si>
    <t>DE000A0SVX83</t>
  </si>
  <si>
    <t>DE000A0KRJW6</t>
  </si>
  <si>
    <t>DE000A0V9YV6</t>
  </si>
  <si>
    <t>DE000A0KRJ28</t>
  </si>
  <si>
    <t>DE000A0KRJ10</t>
  </si>
  <si>
    <t>DE000A0V9X58</t>
  </si>
  <si>
    <t>DE000A0SVX34</t>
  </si>
  <si>
    <t>DE000A0V9Y81</t>
  </si>
  <si>
    <t>DE000A0KRJT2</t>
  </si>
  <si>
    <t>DE000A0KRJ02</t>
  </si>
  <si>
    <t>DE000A0KRKJ1</t>
  </si>
  <si>
    <t>DE000A0KRJ77</t>
  </si>
  <si>
    <t>DE000A0KRJ69</t>
  </si>
  <si>
    <t>Designated Sponsor</t>
  </si>
  <si>
    <t>DE000A0SVX75</t>
  </si>
  <si>
    <t>DE000A0KRJY2</t>
  </si>
  <si>
    <t>DE000A0V9ZE9</t>
  </si>
  <si>
    <t>DE000A0SVX42</t>
  </si>
  <si>
    <t>FR0010869495</t>
  </si>
  <si>
    <t>FR0010869578</t>
  </si>
  <si>
    <t>Xetra-Gold</t>
  </si>
  <si>
    <t>Gold Bullion Securities</t>
  </si>
  <si>
    <t>DE000ETFL425</t>
  </si>
  <si>
    <t>Optimised</t>
  </si>
  <si>
    <t>IE00B466KX20</t>
  </si>
  <si>
    <t>LU0603942888</t>
  </si>
  <si>
    <t>IE00B4613386</t>
  </si>
  <si>
    <t>IE00B3S5XW04</t>
  </si>
  <si>
    <t>LU0603946798</t>
  </si>
  <si>
    <t>LU0603933895</t>
  </si>
  <si>
    <t>IE00B48X4842</t>
  </si>
  <si>
    <t>LU0603940916</t>
  </si>
  <si>
    <t>IE00B44Z5B48</t>
  </si>
  <si>
    <t>IE00B469F816</t>
  </si>
  <si>
    <t>IE00B3YLTY66</t>
  </si>
  <si>
    <t>IE00B41RYL63</t>
  </si>
  <si>
    <t>IE00B3T9LM79</t>
  </si>
  <si>
    <t>DE000A1KYN55</t>
  </si>
  <si>
    <t>iShares</t>
  </si>
  <si>
    <t>LU0488317701</t>
  </si>
  <si>
    <t>IE00B5BMR087</t>
  </si>
  <si>
    <t>LU0489337690</t>
  </si>
  <si>
    <t>LU0476289540</t>
  </si>
  <si>
    <t>LU0486851024</t>
  </si>
  <si>
    <t>LU0476289466</t>
  </si>
  <si>
    <t>LU0490618542</t>
  </si>
  <si>
    <t>LU0496786574</t>
  </si>
  <si>
    <t>LU0496786905</t>
  </si>
  <si>
    <t>DE0002635299</t>
  </si>
  <si>
    <t>DE0005933980</t>
  </si>
  <si>
    <t>DE0005933998</t>
  </si>
  <si>
    <t>DE000A0D8QZ7</t>
  </si>
  <si>
    <t>DE000A0D8Q49</t>
  </si>
  <si>
    <t>DE000A0H0728</t>
  </si>
  <si>
    <t>DE0006289465</t>
  </si>
  <si>
    <t>DE0006289473</t>
  </si>
  <si>
    <t>DE000A0D8Q31</t>
  </si>
  <si>
    <t>DE0006289481</t>
  </si>
  <si>
    <t>DE0006289499</t>
  </si>
  <si>
    <t>DE0002635265</t>
  </si>
  <si>
    <t>DE0005933923</t>
  </si>
  <si>
    <t>LU0411075020</t>
  </si>
  <si>
    <t>LU0411075376</t>
  </si>
  <si>
    <t>LU0411078636</t>
  </si>
  <si>
    <t>LU0411078552</t>
  </si>
  <si>
    <t>FR0010821819</t>
  </si>
  <si>
    <t>FR0010655761</t>
  </si>
  <si>
    <t>Ossiam</t>
  </si>
  <si>
    <t>LU0599613147</t>
  </si>
  <si>
    <t>IE00B459R192</t>
  </si>
  <si>
    <t>IE00B44CND37</t>
  </si>
  <si>
    <t>LU0599612842</t>
  </si>
  <si>
    <t>LU0592217524</t>
  </si>
  <si>
    <t>LU0514694370</t>
  </si>
  <si>
    <t>LU0514694701</t>
  </si>
  <si>
    <t>LU0514695187</t>
  </si>
  <si>
    <t>LU0514695690</t>
  </si>
  <si>
    <t>Accumulating</t>
  </si>
  <si>
    <t>LU0629459743</t>
  </si>
  <si>
    <t>LU0629460089</t>
  </si>
  <si>
    <t>LU0629460675</t>
  </si>
  <si>
    <t>LU0629460832</t>
  </si>
  <si>
    <t>Order book turnover</t>
  </si>
  <si>
    <t>(in MEUR)</t>
  </si>
  <si>
    <t>ETC Segment of Deutsche Börse Group</t>
  </si>
  <si>
    <t>Exchange Traded Commodities</t>
  </si>
  <si>
    <t>ETN Segment of Deutsche Börse Group</t>
  </si>
  <si>
    <t>Exchange Traded Notes</t>
  </si>
  <si>
    <t>LU0650624025</t>
  </si>
  <si>
    <t>LU0635178014</t>
  </si>
  <si>
    <t>IE00B6YX5B26</t>
  </si>
  <si>
    <t>IE00B6YX5D40</t>
  </si>
  <si>
    <t>LU0671493277</t>
  </si>
  <si>
    <t>IE00B6YX5F63</t>
  </si>
  <si>
    <t>LU0643975591</t>
  </si>
  <si>
    <t>LU0643975161</t>
  </si>
  <si>
    <t>FR0010655746</t>
  </si>
  <si>
    <t>* The ranking includes the ETF with the highest liquidity on the respective benchmark</t>
  </si>
  <si>
    <t>LU0614173549</t>
  </si>
  <si>
    <t>LU0614173895</t>
  </si>
  <si>
    <t>LU0690964092</t>
  </si>
  <si>
    <t>LU0659579063</t>
  </si>
  <si>
    <t>IE00B4YBJ215</t>
  </si>
  <si>
    <t>IE00B6YX5M31</t>
  </si>
  <si>
    <t>LU0721552544</t>
  </si>
  <si>
    <t>LU0721552973</t>
  </si>
  <si>
    <t>LU0721553864</t>
  </si>
  <si>
    <t>IE00B7452L46</t>
  </si>
  <si>
    <t>IE00B5M1WJ87</t>
  </si>
  <si>
    <t>IE00B6S2Z822</t>
  </si>
  <si>
    <t>LU0705291903</t>
  </si>
  <si>
    <t>IE00B6YX5C33</t>
  </si>
  <si>
    <t>IE00B3LK4Z20</t>
  </si>
  <si>
    <t>DE000A1NZLJ4</t>
  </si>
  <si>
    <t>DE000A1NZLK2</t>
  </si>
  <si>
    <t>DE000A1NZLL0</t>
  </si>
  <si>
    <t>DE000A1NZLM8</t>
  </si>
  <si>
    <t>DE000A1NZLN6</t>
  </si>
  <si>
    <t>DE000A1NZLP1</t>
  </si>
  <si>
    <t>DE000A1NZLQ9</t>
  </si>
  <si>
    <t>DE000A1NZLR7</t>
  </si>
  <si>
    <t>DE000A1NZLS5</t>
  </si>
  <si>
    <t>DE000A1N3G19</t>
  </si>
  <si>
    <t>DE000A1N49P6</t>
  </si>
  <si>
    <t>DE000A1N49Q4</t>
  </si>
  <si>
    <t>IE00B5ZR2157</t>
  </si>
  <si>
    <t>IE00B6YX5K17</t>
  </si>
  <si>
    <t>IE00B6YX5L24</t>
  </si>
  <si>
    <t>IE00B4694Z11</t>
  </si>
  <si>
    <t>IE00B3W74078</t>
  </si>
  <si>
    <t>IE00B77D4428</t>
  </si>
  <si>
    <t>IE00B78JSG98</t>
  </si>
  <si>
    <t>IE00B7KQ7B66</t>
  </si>
  <si>
    <t>IE00B7K93397</t>
  </si>
  <si>
    <t>LU0779800910</t>
  </si>
  <si>
    <t>LU0659578842</t>
  </si>
  <si>
    <t>LU0592215403</t>
  </si>
  <si>
    <t>LU0659579147</t>
  </si>
  <si>
    <t>LU0659580079</t>
  </si>
  <si>
    <t>LU0613540268</t>
  </si>
  <si>
    <t>IE00B7WK2W23</t>
  </si>
  <si>
    <t>Income
Treatment</t>
  </si>
  <si>
    <t>IE00B802KR88</t>
  </si>
  <si>
    <t>IE00B8GF1M35</t>
  </si>
  <si>
    <t>DE000A1RX1P2</t>
  </si>
  <si>
    <t>LU0838782315</t>
  </si>
  <si>
    <t>LU0846194776</t>
  </si>
  <si>
    <t>LU0838780707</t>
  </si>
  <si>
    <t>LU0820950128</t>
  </si>
  <si>
    <t>LU0832436512</t>
  </si>
  <si>
    <t>LU0832435464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</si>
  <si>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</si>
  <si>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</si>
  <si>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</si>
  <si>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</si>
  <si>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</si>
  <si>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</si>
  <si>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</si>
  <si>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</si>
  <si>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</si>
  <si>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</si>
  <si>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Euro Dividend Aristocrats UCITS ETF</t>
  </si>
  <si>
    <t>SPDR S&amp;P UK Dividend Aristocrats UCITS ETF</t>
  </si>
  <si>
    <t>SPDR S&amp;P US Dividend Aristocrats UCITS ETF</t>
  </si>
  <si>
    <t>IE00B7KMNP07</t>
  </si>
  <si>
    <t>SPDR MSCI EMU UCITS ETF</t>
  </si>
  <si>
    <t>IE00B910VR50</t>
  </si>
  <si>
    <t>LU0839027447</t>
  </si>
  <si>
    <t>DE000A1RX996</t>
  </si>
  <si>
    <t>IE00B7MXFZ59</t>
  </si>
  <si>
    <t>SPDR S&amp;P Pan Asia Dividend Aristocrats UCITS ETF</t>
  </si>
  <si>
    <t>IE00B9KNR336</t>
  </si>
  <si>
    <t>SPDR S&amp;P Global Dividend Aristocrats UCITS ETF</t>
  </si>
  <si>
    <t>IE00B9CQXS71</t>
  </si>
  <si>
    <t>IE00B53H0131</t>
  </si>
  <si>
    <t>Deka DAX ex Financials 30 UCITS ETF</t>
  </si>
  <si>
    <t>DE000ETFL433</t>
  </si>
  <si>
    <t>Europe SectorTrend UCITS ETF</t>
  </si>
  <si>
    <t>Deka MSCI Japan LC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</si>
  <si>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</si>
  <si>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</si>
  <si>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</si>
  <si>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</si>
  <si>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iBoxx EUR Liquid Sovereign Diversified 1-3 UCITS ETF</t>
  </si>
  <si>
    <t>Deka MSCI Emerging Markets UCITS ETF</t>
  </si>
  <si>
    <t>Deka iBoxx EUR Liquid Sovereign Diversified 5-7 UCITS ETF</t>
  </si>
  <si>
    <t>Deka iBoxx EUR Liquid Corporates Diversified UCITS ETF</t>
  </si>
  <si>
    <t>Deka MSCI USA LC UCITS ETF</t>
  </si>
  <si>
    <t>Deka MSCI Europe LC UCITS ETF</t>
  </si>
  <si>
    <t>Deka MSCI Europe UCITS ETF</t>
  </si>
  <si>
    <t>Deka iBoxx EUR Liquid Sovereign Diversified 1-10 UCITS ETF</t>
  </si>
  <si>
    <t>Deka iBoxx EUR Liquid Sovereign Diversified 10+ UCITS ETF</t>
  </si>
  <si>
    <t>Deka MSCI Europe MC UCITS ETF</t>
  </si>
  <si>
    <t>Deka iBoxx EUR Liquid Sovereign Diversified 7-10 UCITS ETF</t>
  </si>
  <si>
    <t>Deka iBoxx EUR Liquid Sovereign Diversified 3-5 UCITS ETF</t>
  </si>
  <si>
    <t>LU0879397742</t>
  </si>
  <si>
    <t>LU0879399441</t>
  </si>
  <si>
    <t>IE00BC7GZW19</t>
  </si>
  <si>
    <t>IE00BC7GZX26</t>
  </si>
  <si>
    <t>IE00BC7GZJ81</t>
  </si>
  <si>
    <t>LU0861095221</t>
  </si>
  <si>
    <t>LU0908508731</t>
  </si>
  <si>
    <t>LU0908508814</t>
  </si>
  <si>
    <t>LU0925589839</t>
  </si>
  <si>
    <t>LU0659579733</t>
  </si>
  <si>
    <t>LU0876440578</t>
  </si>
  <si>
    <t>IE00B99FL386</t>
  </si>
  <si>
    <t>HSBC FTSE EPRA/NAREIT Development UCITS ETF</t>
  </si>
  <si>
    <t>HSBC MSCI Canada UCITS ETF</t>
  </si>
  <si>
    <t>HSBC MSCI China UCITS ETF</t>
  </si>
  <si>
    <t>HSBC MSCI Emerging Markets UCITS ETF</t>
  </si>
  <si>
    <t>HSBC MSCI Indonesia UCITS ETF</t>
  </si>
  <si>
    <t>HSBC MSCI Malaysia UCITS ETF</t>
  </si>
  <si>
    <t>HSBC MSCI Mexico Capped UCITS ETF</t>
  </si>
  <si>
    <t>HSBC MSCI Russia Capped UCITS ETF</t>
  </si>
  <si>
    <t>HSBC MSCI South Africa UCITS ETF</t>
  </si>
  <si>
    <t>HSBC MSCI Turkey UCITS ETF</t>
  </si>
  <si>
    <t>HSBC MSCI World UCITS ETF</t>
  </si>
  <si>
    <t>IE00B9MRHC27</t>
  </si>
  <si>
    <t>LU0947415054</t>
  </si>
  <si>
    <t>FR0011475078</t>
  </si>
  <si>
    <t>FR0011550185</t>
  </si>
  <si>
    <t>FR0011550193</t>
  </si>
  <si>
    <t>LU0494592974</t>
  </si>
  <si>
    <t>IE00B3Z66S39</t>
  </si>
  <si>
    <t>DE000A1Y7Y36</t>
  </si>
  <si>
    <t>SPDR MSCI World Small Cap UCITS ETF</t>
  </si>
  <si>
    <t>IE00BCBJG560</t>
  </si>
  <si>
    <t>LU0952581584</t>
  </si>
  <si>
    <t>LU0975326215</t>
  </si>
  <si>
    <t>LU0962071741</t>
  </si>
  <si>
    <t>LU0962081203</t>
  </si>
  <si>
    <t>LU0962078753</t>
  </si>
  <si>
    <t>LU0975334821</t>
  </si>
  <si>
    <t>Active ETFs</t>
  </si>
  <si>
    <t>IE00BD4TYG73</t>
  </si>
  <si>
    <t>LU0875160326</t>
  </si>
  <si>
    <t>IE00B9MRJJ36</t>
  </si>
  <si>
    <t>IE00BF8HV717</t>
  </si>
  <si>
    <t>iShares ATX UCITS ETF (DE)</t>
  </si>
  <si>
    <t>iShares Dow Jones China Offshore 50 UCITS ETF (DE)</t>
  </si>
  <si>
    <t>iShares Dow Jones Eurozone Sustainability Screened UCITS ETF (DE)</t>
  </si>
  <si>
    <t>iShares Dow Jones Global Titans 50 UCITS ETF (DE)</t>
  </si>
  <si>
    <t>iShares Dow Jones Industrial Average UCITS ETF (DE)</t>
  </si>
  <si>
    <t>iShares Dow Jones U.S. Select Dividend UCITS ETF (DE)</t>
  </si>
  <si>
    <t>iShares Euro Government Bond Capped 1.5-10.5yr UCITS ETF (DE)</t>
  </si>
  <si>
    <t>iShares EURO STOXX Select Dividend 30 UCITS ETF (DE)</t>
  </si>
  <si>
    <t>iShares EURO STOXX UCITS ETF (DE)</t>
  </si>
  <si>
    <t>iShares Pfandbriefe UCITS ETF (DE)</t>
  </si>
  <si>
    <t>iShares STOXX Europe 50 UCITS ETF (DE)</t>
  </si>
  <si>
    <t>iShares STOXX Europe 600 Automobiles &amp; Parts UCITS ETF (DE)</t>
  </si>
  <si>
    <t>iShares STOXX Europe 600 Banks UCITS ETF (DE)</t>
  </si>
  <si>
    <t>iShares STOXX Europe 600 Basic Resources UCITS ETF (DE)</t>
  </si>
  <si>
    <t>iShares STOXX Europe 600 Chemicals UCITS ETF (DE)</t>
  </si>
  <si>
    <t>iShares STOXX Europe 600 Construction &amp; Materials UCITS ETF (DE)</t>
  </si>
  <si>
    <t>iShares STOXX Europe 600 Financial Services UCITS ETF (DE)</t>
  </si>
  <si>
    <t>iShares STOXX Europe 600 Food &amp; Beverage UCITS ETF (DE)</t>
  </si>
  <si>
    <t>iShares STOXX Europe 600 Health Care UCITS ETF (DE)</t>
  </si>
  <si>
    <t>iShares STOXX Europe 600 Industrial Goods &amp; Services UCITS ETF (DE)</t>
  </si>
  <si>
    <t>iShares STOXX Europe 600 Insurance UCITS ETF (DE)</t>
  </si>
  <si>
    <t>iShares STOXX Europe 600 Media UCITS ETF (DE)</t>
  </si>
  <si>
    <t>iShares STOXX Europe 600 Oil &amp; Gas UCITS ETF (DE)</t>
  </si>
  <si>
    <t>iShares STOXX Europe 600 Personal &amp; Household Goods UCITS ETF (DE)</t>
  </si>
  <si>
    <t>iShares STOXX Europe 600 Real Estate UCITS ETF (DE)</t>
  </si>
  <si>
    <t>iShares STOXX Europe 600 Retail UCITS ETF (DE)</t>
  </si>
  <si>
    <t>iShares STOXX Europe 600 Technology UCITS ETF (DE)</t>
  </si>
  <si>
    <t>iShares STOXX Europe 600 Telecommunications UCITS ETF (DE)</t>
  </si>
  <si>
    <t>iShares STOXX Europe 600 Travel &amp; Leisure UCITS ETF (DE)</t>
  </si>
  <si>
    <t>iShares STOXX Europe 600 UCITS ETF (DE)</t>
  </si>
  <si>
    <t>iShares STOXX Europe 600 Utilities UCITS ETF (DE)</t>
  </si>
  <si>
    <t>iShares STOXX Europe Large 200 UCITS ETF (DE)</t>
  </si>
  <si>
    <t>iShares STOXX Europe Mid 200 UCITS ETF (DE)</t>
  </si>
  <si>
    <t>iShares STOXX Europe Select Dividend 30 UCITS ETF (DE)</t>
  </si>
  <si>
    <t>iShares STOXX Europe Small 200 UCITS ETF (DE)</t>
  </si>
  <si>
    <t>iShares STOXX Global Select Dividend 100 UCITS ETF (DE)</t>
  </si>
  <si>
    <t>SPDR Barclays 0-5 Year Sterling Corporate Bond UCITS ETF</t>
  </si>
  <si>
    <t>IE00BCBJF711</t>
  </si>
  <si>
    <t>IE00BH361H73</t>
  </si>
  <si>
    <t>IE00BGHQ0G80</t>
  </si>
  <si>
    <t>Product Family</t>
  </si>
  <si>
    <t>Deka DAX UCITS ETF</t>
  </si>
  <si>
    <t>Deka EURO STOXX 50 UCITS ETF</t>
  </si>
  <si>
    <t>iShares Nikkei 225 UCITS ETF (DE)</t>
  </si>
  <si>
    <t>Deka DAXplus Maximum Dividend UCITS ETF</t>
  </si>
  <si>
    <t>Deka EURO STOXX Select Dividend 30 UCITS ETF</t>
  </si>
  <si>
    <t>SPDR MSCI Europe Financials UCITS ETF</t>
  </si>
  <si>
    <t>SPDR MSCI Europe UCITS ETF</t>
  </si>
  <si>
    <t>SPDR MSCI Europe Industrials UCITS ETF</t>
  </si>
  <si>
    <t>Deka STOXX Europe 50 UCITS ETF</t>
  </si>
  <si>
    <t>Ossiam STOXX Europe 600 Equal Weight NR UCITS ETF 1C-EUR</t>
  </si>
  <si>
    <t>SPDR MSCI Europe Telecommunication Services UCITS ETF</t>
  </si>
  <si>
    <t>SPDR MSCI Europe Materials UCITS ETF</t>
  </si>
  <si>
    <t>SPDR MSCI Europe Consumer Discretionary UCITS ETF</t>
  </si>
  <si>
    <t>Deka STOXX Europe Strong Value 20 UCITS ETF</t>
  </si>
  <si>
    <t>Deka STOXX Europe Strong Style Composite 40 UCITS ETF</t>
  </si>
  <si>
    <t>SPDR MSCI Europe Utilities UCITS ETF</t>
  </si>
  <si>
    <t>SPDR MSCI Europe Consumer Staples UCITS ETF</t>
  </si>
  <si>
    <t>Deka STOXX Europe Strong Growth 20 UCITS ETF</t>
  </si>
  <si>
    <t>SPDR MSCI Europe Energy UCITS ETF</t>
  </si>
  <si>
    <t>SPDR EURO STOXX Low Volatility UCITS ETF</t>
  </si>
  <si>
    <t>IE00BFTWP510</t>
  </si>
  <si>
    <t>LU1033693638</t>
  </si>
  <si>
    <t>LU0942970103</t>
  </si>
  <si>
    <t>LU0942970798</t>
  </si>
  <si>
    <t>DE000ETFL441</t>
  </si>
  <si>
    <t>IE00BJ0KDR00</t>
  </si>
  <si>
    <t>Deka MDAX UCITS ETF</t>
  </si>
  <si>
    <t>IE00BKM4GZ66</t>
  </si>
  <si>
    <t>IE00BKM4H312</t>
  </si>
  <si>
    <t>FR0010790980</t>
  </si>
  <si>
    <t>FR0010791194</t>
  </si>
  <si>
    <t>LU1048316647</t>
  </si>
  <si>
    <t>LU1048314196</t>
  </si>
  <si>
    <t>LU1048317025</t>
  </si>
  <si>
    <t>FR0011857234</t>
  </si>
  <si>
    <t>iShares Diversified Commodity Swap UCITS ETF (DE)</t>
  </si>
  <si>
    <t>iShares SLI UCITS ETF (DE)</t>
  </si>
  <si>
    <t>SPDR Russell 2000 U.S. Small Cap UCITS ETF</t>
  </si>
  <si>
    <t>IE00BJ38QD84</t>
  </si>
  <si>
    <t>HSBC MSCI EM Latin America UCITS ETF</t>
  </si>
  <si>
    <t>IE00BLNMYC90</t>
  </si>
  <si>
    <t>IE00BJ0KDQ92</t>
  </si>
  <si>
    <t>IE00B4L5Y983</t>
  </si>
  <si>
    <t>IE00B4K48X80</t>
  </si>
  <si>
    <t>IE00B2QWDY88</t>
  </si>
  <si>
    <t>IE00B23LNQ02</t>
  </si>
  <si>
    <t>IE00BL25JL35</t>
  </si>
  <si>
    <t>IE00BL25JM42</t>
  </si>
  <si>
    <t>IE00BL25JN58</t>
  </si>
  <si>
    <t>IE00BL25JP72</t>
  </si>
  <si>
    <t>IE00BP8FKB21</t>
  </si>
  <si>
    <t>IE00BMP3HG27</t>
  </si>
  <si>
    <t>LU1048313891</t>
  </si>
  <si>
    <t>DE000A12Z314</t>
  </si>
  <si>
    <t>DE000A12Z322</t>
  </si>
  <si>
    <t>IE0031442068</t>
  </si>
  <si>
    <t>IE00B0M62Q58</t>
  </si>
  <si>
    <t>IE00B0M63177</t>
  </si>
  <si>
    <t>IE00B1FZSC47</t>
  </si>
  <si>
    <t>IE00BCLWRD08</t>
  </si>
  <si>
    <t>IE00BCLWRF22</t>
  </si>
  <si>
    <t>IE00BNH72088</t>
  </si>
  <si>
    <t>IE00B4PY7Y77</t>
  </si>
  <si>
    <t>IE00B3F81R35</t>
  </si>
  <si>
    <t>IE00B66F4759</t>
  </si>
  <si>
    <t>IE00B0M62X26</t>
  </si>
  <si>
    <t>IE00B5377D42</t>
  </si>
  <si>
    <t>IE00B1YZSC51</t>
  </si>
  <si>
    <t>IE00BP46NG52</t>
  </si>
  <si>
    <t>IE00BP9F2J32</t>
  </si>
  <si>
    <t>IE00BKWQ0H23</t>
  </si>
  <si>
    <t>IE00BKWQ0Q14</t>
  </si>
  <si>
    <t>IE00BKWQ0F09</t>
  </si>
  <si>
    <t>IE00BKWQ0G16</t>
  </si>
  <si>
    <t>IE00BKWQ0J47</t>
  </si>
  <si>
    <t>IE00BKWQ0D84</t>
  </si>
  <si>
    <t>IE00BKWQ0L68</t>
  </si>
  <si>
    <t>IE00BKWQ0C77</t>
  </si>
  <si>
    <t>IE00BKWQ0P07</t>
  </si>
  <si>
    <t>IE00BKWQ0K51</t>
  </si>
  <si>
    <t>IE00BKWQ0N82</t>
  </si>
  <si>
    <t>IE00BLSNMW37</t>
  </si>
  <si>
    <t>SPDR MSCI Europe Technology UCITS ETF</t>
  </si>
  <si>
    <t>IE00BS7K8821</t>
  </si>
  <si>
    <t>LU1048314949</t>
  </si>
  <si>
    <t>IE00BRKWGL70</t>
  </si>
  <si>
    <t>LU1109942653</t>
  </si>
  <si>
    <t>LU1109939865</t>
  </si>
  <si>
    <t>LU1079842321</t>
  </si>
  <si>
    <t>SPDR MSCI Europe Small Cap Value Weighted UCITS ETF</t>
  </si>
  <si>
    <t>IE00BSPLC298</t>
  </si>
  <si>
    <t>IE00BSPLC306</t>
  </si>
  <si>
    <t>SPDR MSCI USA Small Cap Value Weighted UCITS ETF</t>
  </si>
  <si>
    <t>IE00BSPLC413</t>
  </si>
  <si>
    <t>IE00BSPLC520</t>
  </si>
  <si>
    <t>IE00BQXKVQ19</t>
  </si>
  <si>
    <t>Deka MSCI Europe ex EMU UCITS ETF</t>
  </si>
  <si>
    <t>DE000ETFL458</t>
  </si>
  <si>
    <t>WisdomTree Europe Equity Income UCITS ETF</t>
  </si>
  <si>
    <t>WisdomTree Europe SmallCap Dividend UCITS ETF</t>
  </si>
  <si>
    <t>WisdomTree US Equity Income UCITS ETF</t>
  </si>
  <si>
    <t>WisdomTree Emerging Markets Equity Income UCITS ETF</t>
  </si>
  <si>
    <t>WisdomTree Emerging Markets SmallCap Dividend UCITS ETF</t>
  </si>
  <si>
    <t>IE00B50XJX92</t>
  </si>
  <si>
    <t>IE00BVGC6645</t>
  </si>
  <si>
    <t>IE00BM67HW99</t>
  </si>
  <si>
    <t>IE00BJZ2DD79</t>
  </si>
  <si>
    <t>IE00BJZ2DC62</t>
  </si>
  <si>
    <t>IE00BQT3WG13</t>
  </si>
  <si>
    <t>SPDR Morningstar Multi-Asset Global Infrastructure UCITS ETF</t>
  </si>
  <si>
    <t>IE00BQWJFQ70</t>
  </si>
  <si>
    <t>IE00BK1PV551</t>
  </si>
  <si>
    <t>IE00BPVLQD13</t>
  </si>
  <si>
    <t>IE00BRB36B93</t>
  </si>
  <si>
    <t>LU1048315243</t>
  </si>
  <si>
    <t>DE000ETFL466</t>
  </si>
  <si>
    <t>LU1199448058</t>
  </si>
  <si>
    <t>WisdomTree Europe Equity UCITS ETF - USD Hedged</t>
  </si>
  <si>
    <t>IE00BWTN6Y99</t>
  </si>
  <si>
    <t>IE00BQQP9F84</t>
  </si>
  <si>
    <t>IE00BQQP9G91</t>
  </si>
  <si>
    <t>IE00BVZ6SP04</t>
  </si>
  <si>
    <t>Unicredit ETF</t>
  </si>
  <si>
    <t>IE00B52XQP83</t>
  </si>
  <si>
    <t>IE00BWZN1T31</t>
  </si>
  <si>
    <t>IE00BWBXM948</t>
  </si>
  <si>
    <t>IE00BWBXM831</t>
  </si>
  <si>
    <t>IE00BWBXM724</t>
  </si>
  <si>
    <t>IE00BWBXM617</t>
  </si>
  <si>
    <t>IE00BWBXM500</t>
  </si>
  <si>
    <t>IE00BWBXM492</t>
  </si>
  <si>
    <t>IE00BWBXM385</t>
  </si>
  <si>
    <t>IE00BWBXM278</t>
  </si>
  <si>
    <t>IE00BWBXMB69</t>
  </si>
  <si>
    <t>LU1094612022</t>
  </si>
  <si>
    <t>LU1079841273</t>
  </si>
  <si>
    <t>FR0012739431</t>
  </si>
  <si>
    <t>FR0012740983</t>
  </si>
  <si>
    <t>SPDR S&amp;P U.S. Technology Select Sector UCITS ETF</t>
  </si>
  <si>
    <t>SPDR S&amp;P U.S. Materials Select Sector UCITS ETF</t>
  </si>
  <si>
    <t>SPDR S&amp;P U.S. Industrials Select Sector UCITS ETF</t>
  </si>
  <si>
    <t>SPDR S&amp;P U.S. Health Care Select Sector UCITS ETF</t>
  </si>
  <si>
    <t>SPDR S&amp;P U.S. Financials Select Sector UCITS ETF</t>
  </si>
  <si>
    <t>SPDR S&amp;P U.S. Energy Select Sector UCITS ETF</t>
  </si>
  <si>
    <t>SPDR S&amp;P U.S. Consumer Staples Select Sector UCITS ETF</t>
  </si>
  <si>
    <t>SPDR S&amp;P U.S. Consumer Discretionary Select Sector UCITS ETF</t>
  </si>
  <si>
    <t>SPDR S&amp;P U.S. Utilities Select Sector UCITS ETF</t>
  </si>
  <si>
    <t>Ossiam Shiller Barclays CAPE US Sector Value TR UCITS ETF 1C (EUR)</t>
  </si>
  <si>
    <t>IE00BSJCQV56</t>
  </si>
  <si>
    <t>DE000ETFL474</t>
  </si>
  <si>
    <t>LU1230561679</t>
  </si>
  <si>
    <t>Deka Oekom Euro Nachhaltigkeit UCITS ETF</t>
  </si>
  <si>
    <t>IE00BZ0PKV06</t>
  </si>
  <si>
    <t>LU1215454460</t>
  </si>
  <si>
    <t>LU1215451524</t>
  </si>
  <si>
    <t>LU1215452928</t>
  </si>
  <si>
    <t>IE00BX7RRJ27</t>
  </si>
  <si>
    <t>IE00BX7RR706</t>
  </si>
  <si>
    <t>IE00BX7RQY03</t>
  </si>
  <si>
    <t>DE000ETFL482</t>
  </si>
  <si>
    <t>IE00BZ0PKS76</t>
  </si>
  <si>
    <t>Deka EURO iSTOXX ex Fin Dividend+ UCITS ETF</t>
  </si>
  <si>
    <t>IE00BCRY5Y77</t>
  </si>
  <si>
    <t>IE00BCRY6003</t>
  </si>
  <si>
    <t>IE00BCRY6227</t>
  </si>
  <si>
    <t>IE00BCRY6557</t>
  </si>
  <si>
    <t>IE00BP3QZD73</t>
  </si>
  <si>
    <t>IE00BQN1K786</t>
  </si>
  <si>
    <t>IE00BSKRJZ44</t>
  </si>
  <si>
    <t>IE00BP3QZ825</t>
  </si>
  <si>
    <t>IE00BP3QZ601</t>
  </si>
  <si>
    <t>IE00BP3QZB59</t>
  </si>
  <si>
    <t>IE00BQN1K901</t>
  </si>
  <si>
    <t>IE00BQN1KC32</t>
  </si>
  <si>
    <t>IE00BQN1K562</t>
  </si>
  <si>
    <t>IE00BP3QZJ36</t>
  </si>
  <si>
    <t>IE00BZ0PKT83</t>
  </si>
  <si>
    <t>LU1275255799</t>
  </si>
  <si>
    <t>LU1242369327</t>
  </si>
  <si>
    <t>IE00BZ036H21</t>
  </si>
  <si>
    <t>Product Name</t>
  </si>
  <si>
    <t>Product Type</t>
  </si>
  <si>
    <t>IE00BQQP9H09</t>
  </si>
  <si>
    <t>DE000ETFL490</t>
  </si>
  <si>
    <t>DE000ETF9074</t>
  </si>
  <si>
    <t>DE000ETF9033</t>
  </si>
  <si>
    <t>DE000ETF9504</t>
  </si>
  <si>
    <t>Deka Eurozone Rendite Plus 1-10 UCITS ETF</t>
  </si>
  <si>
    <t>IE00BZ0G8B96</t>
  </si>
  <si>
    <t>IE00BZ0G8C04</t>
  </si>
  <si>
    <t>IE00B4MCHD36</t>
  </si>
  <si>
    <t>IE00B42NKQ00</t>
  </si>
  <si>
    <t>IE00B4JNQZ49</t>
  </si>
  <si>
    <t>IE00B43HR379</t>
  </si>
  <si>
    <t>IE00B3WJKG14</t>
  </si>
  <si>
    <t>IE00BZ0G8860</t>
  </si>
  <si>
    <t>IE00BZ0G8977</t>
  </si>
  <si>
    <t>SPDR MSCI Japan UCITS ETF</t>
  </si>
  <si>
    <t>IE00BWT3KN65</t>
  </si>
  <si>
    <t>IE00BWT3KL42</t>
  </si>
  <si>
    <t>IE00BWT3KJ20</t>
  </si>
  <si>
    <t>IE00BYZTVV78</t>
  </si>
  <si>
    <t>LU0429459356</t>
  </si>
  <si>
    <t>LU1254453738</t>
  </si>
  <si>
    <t>LU1324516050</t>
  </si>
  <si>
    <t>LU1291109293</t>
  </si>
  <si>
    <t>IE00BZ4BMM98</t>
  </si>
  <si>
    <t>LU1287022708</t>
  </si>
  <si>
    <t>Deka DAX (ausschuettend) UCITS ETF</t>
  </si>
  <si>
    <t>Deka Deutsche Boerse EUROGOV Germany 10+ UCITS ETF</t>
  </si>
  <si>
    <t>Deka Deutsche Boerse EUROGOV Germany 3-5 UCITS ETF</t>
  </si>
  <si>
    <t>Deka Deutsche Boerse EUROGOV Germany Money Market UCITS ETF</t>
  </si>
  <si>
    <t>Deka Deutsche Boerse EUROGOV Germany UCITS ETF</t>
  </si>
  <si>
    <t>Market Access NYSE Arca Gold BUGS Index ETF</t>
  </si>
  <si>
    <t>Deka Deutsche Boerse EUROGOV Germany 5-10 UCITS ETF</t>
  </si>
  <si>
    <t>Deka Deutsche Boerse EUROGOV Germany 1-3 UCITS ETF</t>
  </si>
  <si>
    <t>Market Access Jim Rogers International Commodity Index ETF</t>
  </si>
  <si>
    <t>Deka Deutsche Boerse EUROGOV France UCITS ETF</t>
  </si>
  <si>
    <t>Market Access</t>
  </si>
  <si>
    <t>IE00BYV12Y75</t>
  </si>
  <si>
    <t>IE00BYSZ5R67</t>
  </si>
  <si>
    <t>IE00BYSZ5T81</t>
  </si>
  <si>
    <t>IE00BYSZ5V04</t>
  </si>
  <si>
    <t>IE00BYSZ6062</t>
  </si>
  <si>
    <t>IE00BZ036J45</t>
  </si>
  <si>
    <t>IE00BM67HK77</t>
  </si>
  <si>
    <t>IE00BM67HL84</t>
  </si>
  <si>
    <t>IE00BM67HM91</t>
  </si>
  <si>
    <t>IE00BM67HN09</t>
  </si>
  <si>
    <t>IE00BM67HP23</t>
  </si>
  <si>
    <t>IE00BM67HQ30</t>
  </si>
  <si>
    <t>IE00BM67HR47</t>
  </si>
  <si>
    <t>IE00BM67HS53</t>
  </si>
  <si>
    <t>IE00BM67HT60</t>
  </si>
  <si>
    <t>IE00BM67HV82</t>
  </si>
  <si>
    <t>LU1310477036</t>
  </si>
  <si>
    <t>DE000ETF7011</t>
  </si>
  <si>
    <t>LU1291109616</t>
  </si>
  <si>
    <t>First Trust Germany AlphaDEX UCITS ETF</t>
  </si>
  <si>
    <t>LU1372156916</t>
  </si>
  <si>
    <t>LU0429458895</t>
  </si>
  <si>
    <t>First Trust</t>
  </si>
  <si>
    <t>IE00BD4DX952</t>
  </si>
  <si>
    <t>DE000A2BDEA8</t>
  </si>
  <si>
    <t>IE0032523478</t>
  </si>
  <si>
    <t>IE00B14X4S71</t>
  </si>
  <si>
    <t>IE00B14X4M10</t>
  </si>
  <si>
    <t>IE00B02KXH56</t>
  </si>
  <si>
    <t>IE00B0M63730</t>
  </si>
  <si>
    <t>IE00B02KXL92</t>
  </si>
  <si>
    <t>IE00B0M63284</t>
  </si>
  <si>
    <t>IE0032895942</t>
  </si>
  <si>
    <t>IE00B02KXM00</t>
  </si>
  <si>
    <t>IE00B0M63516</t>
  </si>
  <si>
    <t>IE00B02KXK85</t>
  </si>
  <si>
    <t>IE00B14X4Q57</t>
  </si>
  <si>
    <t>IE00B14X4N27</t>
  </si>
  <si>
    <t>IE00B0M63623</t>
  </si>
  <si>
    <t>IE00B0M63953</t>
  </si>
  <si>
    <t>IE00B74DQ490</t>
  </si>
  <si>
    <t>IE00B0M63391</t>
  </si>
  <si>
    <t>IE00B0M62S72</t>
  </si>
  <si>
    <t>IE00B14X4T88</t>
  </si>
  <si>
    <t>IE00B7J7TB45</t>
  </si>
  <si>
    <t>IE00B0M62V02</t>
  </si>
  <si>
    <t>IE00B0M63060</t>
  </si>
  <si>
    <t>IE00BCLWRB83</t>
  </si>
  <si>
    <t>DE000A2BDED2</t>
  </si>
  <si>
    <t>DE000A2BDEC4</t>
  </si>
  <si>
    <t>DE000A2BDEB6</t>
  </si>
  <si>
    <t>IE00BZ2GV965</t>
  </si>
  <si>
    <t>LU1324516308</t>
  </si>
  <si>
    <t>IE00BYVJRQ85</t>
  </si>
  <si>
    <t>IE00BZ6V7883</t>
  </si>
  <si>
    <t>IE00B4L5ZG21</t>
  </si>
  <si>
    <t>IE00B4L5ZY03</t>
  </si>
  <si>
    <t>IE00B2NPKV68</t>
  </si>
  <si>
    <t>IE00B3B8Q275</t>
  </si>
  <si>
    <t>IE00B5M4WH52</t>
  </si>
  <si>
    <t>IE00B3DKXQ41</t>
  </si>
  <si>
    <t>IE00B4WXJJ64</t>
  </si>
  <si>
    <t>IE00B1FZS798</t>
  </si>
  <si>
    <t>IE00B4L60045</t>
  </si>
  <si>
    <t>IE00B1FZS681</t>
  </si>
  <si>
    <t>IE00B3F81K65</t>
  </si>
  <si>
    <t>IE00B4L5YX21</t>
  </si>
  <si>
    <t>IE00B1FZS806</t>
  </si>
  <si>
    <t>IE00B1FZSF77</t>
  </si>
  <si>
    <t>IE00B1FZS350</t>
  </si>
  <si>
    <t>IE00B3FH7618</t>
  </si>
  <si>
    <t>IE00BSKRK281</t>
  </si>
  <si>
    <t>IE00B1FZS913</t>
  </si>
  <si>
    <t>IE00B4L5YC18</t>
  </si>
  <si>
    <t>IE00B4WXJG34</t>
  </si>
  <si>
    <t>IE00B1TXK627</t>
  </si>
  <si>
    <t>IE00B1W57M07</t>
  </si>
  <si>
    <t>IE00B1FZS574</t>
  </si>
  <si>
    <t>IE00B3B8PX14</t>
  </si>
  <si>
    <t>IE00B57X3V84</t>
  </si>
  <si>
    <t>IE00B1FZS244</t>
  </si>
  <si>
    <t>IE00B27YCK28</t>
  </si>
  <si>
    <t>IE00B6QGFW01</t>
  </si>
  <si>
    <t>IE00B44CGS96</t>
  </si>
  <si>
    <t>IE00B3F81G20</t>
  </si>
  <si>
    <t>IE00B4WXJH41</t>
  </si>
  <si>
    <t>IE00B2QWCY14</t>
  </si>
  <si>
    <t>IE00B4WXJD03</t>
  </si>
  <si>
    <t>IE00B1TXHL60</t>
  </si>
  <si>
    <t>IE00B2NPL135</t>
  </si>
  <si>
    <t>IE00B1FZS467</t>
  </si>
  <si>
    <t>IE00B1XNHC34</t>
  </si>
  <si>
    <t>IE00B52VJ196</t>
  </si>
  <si>
    <t>WisdomTree US Quality Dividend Growth UCITS ETF - USD Acc</t>
  </si>
  <si>
    <t>WisdomTree Global Quality Dividend Growth UCITS ETF - USD Acc</t>
  </si>
  <si>
    <t>IE00BYPHT736</t>
  </si>
  <si>
    <t>IE00BYYXBF44</t>
  </si>
  <si>
    <t>IE00BYM31M36</t>
  </si>
  <si>
    <t>IE00BYVJRR92</t>
  </si>
  <si>
    <t>IE00BYVJRP78</t>
  </si>
  <si>
    <t>WisdomTree Eurozone Quality Dividend Growth UCITS ETF - EUR Acc</t>
  </si>
  <si>
    <t>LU1287023003</t>
  </si>
  <si>
    <t>LU1287023185</t>
  </si>
  <si>
    <t>LU1287023268</t>
  </si>
  <si>
    <t>LU1287023342</t>
  </si>
  <si>
    <t>IE00B42Z5J44</t>
  </si>
  <si>
    <t>IE00B8FHGS14</t>
  </si>
  <si>
    <t>IE00B441G979</t>
  </si>
  <si>
    <t>IE00B3ZW0K18</t>
  </si>
  <si>
    <t>IE00B6R52036</t>
  </si>
  <si>
    <t>IE00B86MWN23</t>
  </si>
  <si>
    <t>IE00B6X2VY59</t>
  </si>
  <si>
    <t>IE00B6R52259</t>
  </si>
  <si>
    <t>IE00B9M6RS56</t>
  </si>
  <si>
    <t>IE00B6SPMN59</t>
  </si>
  <si>
    <t>IE00B8KGV557</t>
  </si>
  <si>
    <t>IE00B428Z604</t>
  </si>
  <si>
    <t>IE00B9M6SJ31</t>
  </si>
  <si>
    <t>IE00B7LW6Y90</t>
  </si>
  <si>
    <t>IE00B652H904</t>
  </si>
  <si>
    <t>IE00B6R51Z18</t>
  </si>
  <si>
    <t>IE00B4M7GH52</t>
  </si>
  <si>
    <t>IE00B6TLBW47</t>
  </si>
  <si>
    <t>IE00B87RLX93</t>
  </si>
  <si>
    <t>IE00B5V94313</t>
  </si>
  <si>
    <t>IE00B87G8S03</t>
  </si>
  <si>
    <t>IE00BKM4H197</t>
  </si>
  <si>
    <t>Product</t>
  </si>
  <si>
    <t>Benchmark</t>
  </si>
  <si>
    <t>Asset Class</t>
  </si>
  <si>
    <t>Listing Date</t>
  </si>
  <si>
    <t>HSBC S&amp;P 500 UCITS ETF</t>
  </si>
  <si>
    <t>SPDR FTSE EPRA Europe ex UK Real Estate UCITS ETF</t>
  </si>
  <si>
    <t>HSBC MSCI Brazil UCITS ETF</t>
  </si>
  <si>
    <t>HSBC FTSE 100 UCITS ETF</t>
  </si>
  <si>
    <t>HSBC MSCI USA UCITS ETF</t>
  </si>
  <si>
    <t>HSBC MSCI Pacific ex Japan UCITS ETF</t>
  </si>
  <si>
    <t>HSBC MSCI Japan UCITS ETF</t>
  </si>
  <si>
    <t>HSBC MSCI EM Far East UCITS ETF</t>
  </si>
  <si>
    <t>HSBC EURO STOXX 50 UCITS ETF</t>
  </si>
  <si>
    <t>HSBC MSCI Europe UCITS ETF</t>
  </si>
  <si>
    <t>WisdomTree Japan Equity UCITS ETF- EUR Hedged</t>
  </si>
  <si>
    <t>DE000PB6R1B1</t>
  </si>
  <si>
    <t>BNPP RICI Heizöl (TR) Enhanced ETC</t>
  </si>
  <si>
    <t>DE000PB6R1H8</t>
  </si>
  <si>
    <t>BNPP RICI Natural Gas (TR) Enhanced ETC</t>
  </si>
  <si>
    <t>DE000PB6R1G0</t>
  </si>
  <si>
    <t>BNPP RICI WTI Oil (TR) Enhanced ETC</t>
  </si>
  <si>
    <t>DE000PB6R1W7</t>
  </si>
  <si>
    <t>BNPP RICI Diesel (TR) Enhanced ETC</t>
  </si>
  <si>
    <t>DE000PB6R1D7</t>
  </si>
  <si>
    <t>BNPP RICI Benzin (TR) Enhanced ETC</t>
  </si>
  <si>
    <t>DE000PB6R101</t>
  </si>
  <si>
    <t>LU1409136006</t>
  </si>
  <si>
    <t>IE00BYZK4883</t>
  </si>
  <si>
    <t>IE00BYZK4776</t>
  </si>
  <si>
    <t>IE00BYZK4669</t>
  </si>
  <si>
    <t>IE00BYZK4552</t>
  </si>
  <si>
    <t>LU1377382285</t>
  </si>
  <si>
    <t>LU1291101555</t>
  </si>
  <si>
    <t>LU1291102447</t>
  </si>
  <si>
    <t>LU1291098827</t>
  </si>
  <si>
    <t>LU1291099718</t>
  </si>
  <si>
    <t>LU1291108642</t>
  </si>
  <si>
    <t>LU1377381717</t>
  </si>
  <si>
    <t>LU1377381980</t>
  </si>
  <si>
    <t>LU1291097779</t>
  </si>
  <si>
    <t>LU1377382103</t>
  </si>
  <si>
    <t>LU1291104575</t>
  </si>
  <si>
    <t>LU1291103338</t>
  </si>
  <si>
    <t>LU1291100664</t>
  </si>
  <si>
    <t>LU1291106356</t>
  </si>
  <si>
    <t>LU1377382012</t>
  </si>
  <si>
    <t>IE0005042456</t>
  </si>
  <si>
    <t>IE00BD1F4K20</t>
  </si>
  <si>
    <t>IE00BD1F4N50</t>
  </si>
  <si>
    <t>IE00BD1F4M44</t>
  </si>
  <si>
    <t>IE00BD1F4L37</t>
  </si>
  <si>
    <t>DE000PB8R1A1</t>
  </si>
  <si>
    <t>DE000PB8R1Z8</t>
  </si>
  <si>
    <t>DE000PB8R1T1</t>
  </si>
  <si>
    <t>DE000PB8R1C7</t>
  </si>
  <si>
    <t>DE000PB8R1L8</t>
  </si>
  <si>
    <t>DE000PB8R1N4</t>
  </si>
  <si>
    <t>BNPP RICI Aluminium (TR) Enhanced ETC</t>
  </si>
  <si>
    <t>BNPP RICI Zink (TR) Enhanced ETC</t>
  </si>
  <si>
    <t>BNPP RICI Zinn (TR) Enhanced ETC</t>
  </si>
  <si>
    <t>BNPP RICI Kupfer (TR) Enhanced ETC</t>
  </si>
  <si>
    <t>BNPP RICI Blei (TR) Enhanced ETC</t>
  </si>
  <si>
    <t>BNPP RICI Nickel (TR) Enhanced ETC</t>
  </si>
  <si>
    <t>DE000ETF9058</t>
  </si>
  <si>
    <t>DE000ETF9082</t>
  </si>
  <si>
    <t>IE00BD34DK07</t>
  </si>
  <si>
    <t>BNPP RICI Metalle (TR) Enhanced ETC</t>
  </si>
  <si>
    <t>BNPP RICI Industriemetalle (TR) Enhanced ETC</t>
  </si>
  <si>
    <t>BNPP RICI Energie (TR) Enhanced ETC</t>
  </si>
  <si>
    <t>WisdomTree US Equity Income UCITS ETF - EUR Hedged Acc</t>
  </si>
  <si>
    <t>WisdomTree US Equity Income UCITS ETF - Acc</t>
  </si>
  <si>
    <t>WisdomTree Europe SmallCap Dividend UCITS ETF - Acc</t>
  </si>
  <si>
    <t>WisdomTree Emerging Markets Equity Income UCITS ETF - Acc</t>
  </si>
  <si>
    <t>DE000PR0R1M0</t>
  </si>
  <si>
    <t>DE000PB8R1M6</t>
  </si>
  <si>
    <t>DE000PB8R1E3</t>
  </si>
  <si>
    <t>LU1440654330</t>
  </si>
  <si>
    <t>IE00BDGN9Z19</t>
  </si>
  <si>
    <t>IE00BD0Q9673</t>
  </si>
  <si>
    <t>LU1291098314</t>
  </si>
  <si>
    <t>LU1390062245</t>
  </si>
  <si>
    <t>LU1390062831</t>
  </si>
  <si>
    <t>LU1452600270</t>
  </si>
  <si>
    <t>LU1291091228</t>
  </si>
  <si>
    <t>iShares OMX Stockholm Capped UCITS ETF</t>
  </si>
  <si>
    <t>LU1399300455</t>
  </si>
  <si>
    <t>LU1437024992</t>
  </si>
  <si>
    <t>IE00BD3RYZ16</t>
  </si>
  <si>
    <t>BNPP Gold ETC</t>
  </si>
  <si>
    <t>BNPP Paladium ETC</t>
  </si>
  <si>
    <t>DE000PS7G0L8</t>
  </si>
  <si>
    <t>DE000PB8PAL7</t>
  </si>
  <si>
    <t>LU1459802754</t>
  </si>
  <si>
    <t>FR0013041530</t>
  </si>
  <si>
    <t>LU1484799769</t>
  </si>
  <si>
    <t>ETF and ETP Segment of Deutsche Börse Group</t>
  </si>
  <si>
    <t>LU1446552496</t>
  </si>
  <si>
    <t>LU1481201702</t>
  </si>
  <si>
    <t>LU1481201538</t>
  </si>
  <si>
    <t>LU1481201371</t>
  </si>
  <si>
    <t>LU1481201025</t>
  </si>
  <si>
    <t>LU1481201298</t>
  </si>
  <si>
    <t>LU1481201611</t>
  </si>
  <si>
    <t>iShares Asia Pacific Dividend UCITS ETF USD (Dist)</t>
  </si>
  <si>
    <t>iShares Asia Property Yield UCITS ETF USD (Dist)</t>
  </si>
  <si>
    <t>iShares BRIC 50 UCITS ETF USD (Dist)</t>
  </si>
  <si>
    <t>iShares China Large Cap UCITS ETF USD (Dist)</t>
  </si>
  <si>
    <t>iShares Core MSCI Japan IMI UCITS ETF USD (Acc)</t>
  </si>
  <si>
    <t>iShares Developed Markets Property Yield UCITS ETF USD (Dist)</t>
  </si>
  <si>
    <t>iShares Dow Jones Global Sustainability Screened UCITS ETF USD (Acc)</t>
  </si>
  <si>
    <t>iShares Edge MSCI EM Minimum Volatility UCITS ETF USD (Acc)</t>
  </si>
  <si>
    <t>iShares Edge MSCI Europe Minimum Volatility UCITS ETF EUR (Acc)</t>
  </si>
  <si>
    <t>iShares Edge MSCI World Minimum Volatility UCITS ETF USD (Acc)</t>
  </si>
  <si>
    <t>iShares Edge S&amp;P 500 Minimum Volatility UCITS ETF USD (Acc)</t>
  </si>
  <si>
    <t>iShares EM Dividend UCITS ETF USD (Dist)</t>
  </si>
  <si>
    <t>iShares EM Infrastructure UCITS ETF USD (Dist)</t>
  </si>
  <si>
    <t>iShares Emerging Asia Local Govt Bond UCITS ETF USD (Dist)</t>
  </si>
  <si>
    <t>iShares Euro Dividend UCITS ETF EUR (Dist)</t>
  </si>
  <si>
    <t>iShares European Property Yield UCITS ETF EUR (Dist)</t>
  </si>
  <si>
    <t>iShares Germany Govt Bond UCITS ETF EUR (Dist)</t>
  </si>
  <si>
    <t>iShares Global AAA-AA Govt Bond UCITS ETF USD (Dist)</t>
  </si>
  <si>
    <t>iShares Global Clean Energy UCITS ETF USD (Dist)</t>
  </si>
  <si>
    <t>iShares Global Corp Bond EUR Hedged UCITS ETF (Dist)</t>
  </si>
  <si>
    <t>iShares Global Corp Bond UCITS ETF USD (Dist)</t>
  </si>
  <si>
    <t>iShares Global Govt Bond UCITS ETF USD (Dist)</t>
  </si>
  <si>
    <t>iShares Global High Yield Corp Bond UCITS ETF USD (Dist)</t>
  </si>
  <si>
    <t>iShares Global Inflation Linked Govt Bond UCITS ETF USD (Acc)</t>
  </si>
  <si>
    <t>iShares Global Infrastructure UCITS ETF USD (Dist)</t>
  </si>
  <si>
    <t>iShares Global Water UCITS ETF USD (Dist)</t>
  </si>
  <si>
    <t>iShares Gold Producers UCITS ETF USD (Acc)</t>
  </si>
  <si>
    <t>iShares Italy Govt Bond UCITS ETF EUR (Dist)</t>
  </si>
  <si>
    <t>iShares Listed Private Equity UCITS ETF USD (Dist)</t>
  </si>
  <si>
    <t>iShares MSCI AC Far East ex-Japan UCITS ETF USD (Dist)</t>
  </si>
  <si>
    <t>iShares MSCI ACWI UCITS ETF USD (Acc)</t>
  </si>
  <si>
    <t>iShares MSCI Australia UCITS ETF USD (Acc)</t>
  </si>
  <si>
    <t>iShares MSCI Brazil UCITS ETF USD (Dist)</t>
  </si>
  <si>
    <t>iShares MSCI Eastern Europe Capped UCITS ETF USD (Dist)</t>
  </si>
  <si>
    <t>iShares MSCI EM Latin America UCITS ETF USD (Dist)</t>
  </si>
  <si>
    <t>iShares MSCI EM Small Cap UCITS ETF USD (Dist)</t>
  </si>
  <si>
    <t>iShares MSCI EM UCITS ETF USD (Acc)</t>
  </si>
  <si>
    <t>iShares MSCI Europe ex-UK UCITS ETF EUR (Dist)</t>
  </si>
  <si>
    <t>iShares MSCI Europe SRI UCITS ETF EUR (Acc)</t>
  </si>
  <si>
    <t>iShares MSCI Japan EUR Hedged UCITS ETF (Acc)</t>
  </si>
  <si>
    <t>iShares MSCI Japan Small Cap UCITS ETF USD (Dist)</t>
  </si>
  <si>
    <t>iShares MSCI Japan SRI UCITS ETF</t>
  </si>
  <si>
    <t>IE00BYX8XC17</t>
  </si>
  <si>
    <t>iShares MSCI Japan UCITS ETF USD (Dist)</t>
  </si>
  <si>
    <t>iShares MSCI Korea UCITS ETF USD (Dist)</t>
  </si>
  <si>
    <t>iShares MSCI North America UCITS ETF USD (Dist)</t>
  </si>
  <si>
    <t>iShares MSCI Pacific ex-Japan UCITS ETF USD (Dist)</t>
  </si>
  <si>
    <t>iShares MSCI Poland UCITS ETF USD (Acc)</t>
  </si>
  <si>
    <t>iShares MSCI South Africa UCITS ETF USD (Acc)</t>
  </si>
  <si>
    <t>iShares MSCI Taiwan UCITS ETF USD (Dist)</t>
  </si>
  <si>
    <t>iShares MSCI Turkey UCITS ETF USD (Dist)</t>
  </si>
  <si>
    <t>iShares MSCI World EUR Hedged UCITS ETF (Acc)</t>
  </si>
  <si>
    <t>iShares MSCI World UCITS ETF USD (Dist)</t>
  </si>
  <si>
    <t>iShares Oil &amp; Gas Exploration &amp; Production UCITS ETF USD (Acc)</t>
  </si>
  <si>
    <t>iShares Spain Govt Bond UCITS ETF EUR (Dist)</t>
  </si>
  <si>
    <t>iShares UK Dividend UCITS ETF GBP (Dist)</t>
  </si>
  <si>
    <t>iShares US Aggregate Bond UCITS ETF USD (Dist)</t>
  </si>
  <si>
    <t>iShares US Property Yield UCITS ETF USD (Dist)</t>
  </si>
  <si>
    <t>LU1109943388</t>
  </si>
  <si>
    <t>IE00B4MKCJ84</t>
  </si>
  <si>
    <t>IE00B40B8R38</t>
  </si>
  <si>
    <t>IE00B4KBBD01</t>
  </si>
  <si>
    <t>IE00B4LN9N13</t>
  </si>
  <si>
    <t>IE00BYXVGY31</t>
  </si>
  <si>
    <t>Fidelity ETF</t>
  </si>
  <si>
    <t>IE00BYXVGX24</t>
  </si>
  <si>
    <t>IE00BYXVGZ48</t>
  </si>
  <si>
    <t>IE00BYXPXL17</t>
  </si>
  <si>
    <t>IE00BYXPXK00</t>
  </si>
  <si>
    <t>LU1574142243</t>
  </si>
  <si>
    <t>VanEck Vectors J.P. Morgan EM Local Currency Bond UCITS ETF - USD A</t>
  </si>
  <si>
    <t>IE00BDS67326</t>
  </si>
  <si>
    <t>DE000PS701L2</t>
  </si>
  <si>
    <t>DE000PR5RBU0</t>
  </si>
  <si>
    <t>IE00BDQYWQ65</t>
  </si>
  <si>
    <t>IE00BDQZ5152</t>
  </si>
  <si>
    <t>First Trust US Large Cap Core AlphaDEX UCITS ETF</t>
  </si>
  <si>
    <t>LU1481203070</t>
  </si>
  <si>
    <t>BNPP Gasoline (Benzin) ETC</t>
  </si>
  <si>
    <t>DE000PB6BEN9</t>
  </si>
  <si>
    <t>BNPP Gasoil (Diesel) ETC</t>
  </si>
  <si>
    <t>DE000PB6D1Z6</t>
  </si>
  <si>
    <t>BNPP Natural Gas ETC</t>
  </si>
  <si>
    <t>DE000PB6GAS5</t>
  </si>
  <si>
    <t>BNPP WTI Oil ETC</t>
  </si>
  <si>
    <t>DE000PS7WT17</t>
  </si>
  <si>
    <t>BNPP Heating Oil ETC</t>
  </si>
  <si>
    <t>DE000PB6H1T5</t>
  </si>
  <si>
    <t>BNPP RICI Enhanced Heating Oil TR Index USD ETC</t>
  </si>
  <si>
    <t>DE000PR5RHU7</t>
  </si>
  <si>
    <t>BNPP RICI Enhanced Gas Oil TR Index USD ETC</t>
  </si>
  <si>
    <t>DE000PR5RDU6</t>
  </si>
  <si>
    <t>BNPP RICI Enhanced Gasoline TR Index USD ETC</t>
  </si>
  <si>
    <t>DE000PR5R0U0</t>
  </si>
  <si>
    <t>BNPP RICI Enhanced Energy TR Index ETC</t>
  </si>
  <si>
    <t>DE000PR5REU4</t>
  </si>
  <si>
    <t>BNPP RICI Enhanced WTI Crude Oil TR Index USD ETC</t>
  </si>
  <si>
    <t>DE000PR5RWU6</t>
  </si>
  <si>
    <t>BNPP RICI Enhanced Natural Gas TR Index USD ETC</t>
  </si>
  <si>
    <t>DE000PR5RGU9</t>
  </si>
  <si>
    <t>BNPP RICI Enhanced Metals TR Index USD ETC</t>
  </si>
  <si>
    <t>DE000PR5RUM7</t>
  </si>
  <si>
    <t>BNPP RICI Enhanced Industrial Metals TR Index USD ETC</t>
  </si>
  <si>
    <t>DE000PR5RMU7</t>
  </si>
  <si>
    <t>BNPP RICI Enhanced Aluminum TR Index USD ETC</t>
  </si>
  <si>
    <t>DE000PR5RAU2</t>
  </si>
  <si>
    <t>BNPP RICI Enhanced Copper TR Index USD ETC</t>
  </si>
  <si>
    <t>DE000PR5RCU8</t>
  </si>
  <si>
    <t>BNPP RICI Enhanced Zinc TR Index USD ETC</t>
  </si>
  <si>
    <t>DE000PR5RZU9</t>
  </si>
  <si>
    <t>BNPP RICI Enhanced Tin TR Index USD ETC</t>
  </si>
  <si>
    <t>DE000PR5RTU2</t>
  </si>
  <si>
    <t>BNPP RICI Enhanced Nickel TR Index USD ETC</t>
  </si>
  <si>
    <t>DE000PR5RNU5</t>
  </si>
  <si>
    <t>BNPP RICI Enhanced Lead TR Index USD ETC</t>
  </si>
  <si>
    <t>DE000PR5RLU9</t>
  </si>
  <si>
    <t>BNPP Blei ETC</t>
  </si>
  <si>
    <t>DE000PB8LED5</t>
  </si>
  <si>
    <t>BNPP Zinn ETC</t>
  </si>
  <si>
    <t>DE000PB8T1N2</t>
  </si>
  <si>
    <t>BNPP Kupfer ETC</t>
  </si>
  <si>
    <t>DE000PB8C0P8</t>
  </si>
  <si>
    <t>BNPP Zink ETC</t>
  </si>
  <si>
    <t>DE000PB7Z1N5</t>
  </si>
  <si>
    <t>BNPP Nickel ETC</t>
  </si>
  <si>
    <t>DE000PB8N1C1</t>
  </si>
  <si>
    <t>BNPP Aluminium ETC</t>
  </si>
  <si>
    <t>DE000PB6ALU1</t>
  </si>
  <si>
    <t>BNPP Brent Crude Oil ETC</t>
  </si>
  <si>
    <t>BNPP RICI Enhanced Brent Crude Oil TR Index USD ETC</t>
  </si>
  <si>
    <t>BNPP RICI Enhanced Brent TR Index ETC</t>
  </si>
  <si>
    <t>LU1377382368</t>
  </si>
  <si>
    <t>LU1481202692</t>
  </si>
  <si>
    <t>IE00BDZCKK11</t>
  </si>
  <si>
    <t>IE00BYYLVJ24</t>
  </si>
  <si>
    <t>IE00BYYLVH00</t>
  </si>
  <si>
    <t>IE00BTJRMP35</t>
  </si>
  <si>
    <t>LU1600334798</t>
  </si>
  <si>
    <t>UBS ETF (IE) CMCI ex-Agriculture SF UCITS ETF (hedged to EUR) A-acc</t>
  </si>
  <si>
    <t>iShares Edge S&amp;P 500 Minimum Volatility UCITS ETF EUR Hedged (Acc)</t>
  </si>
  <si>
    <t>iShares MSCI Europe Quality Dividend UCITS ETF</t>
  </si>
  <si>
    <t>iShares MSCI World Quality Dividend UCITS ETF</t>
  </si>
  <si>
    <t>LU0592216393</t>
  </si>
  <si>
    <t>LU0994505336</t>
  </si>
  <si>
    <t>IE00BYT5CV85</t>
  </si>
  <si>
    <t>IE00BYX8XD24</t>
  </si>
  <si>
    <t>IE00BYYHSM20</t>
  </si>
  <si>
    <t>IE00BYYHSQ67</t>
  </si>
  <si>
    <t>IE00BZ048462</t>
  </si>
  <si>
    <t>iShares EURO STOXX Banks 30-15 UCITS ETF (DE)</t>
  </si>
  <si>
    <t>UBS ETF (LU) MSCI World Socially Responsible UCITS ETF (USD) A-dis</t>
  </si>
  <si>
    <t>UBS ETF (LU) MSCI EMU UCITS ETF (EUR) A-dis</t>
  </si>
  <si>
    <t>UBS ETF (LU) MSCI Emerging Markets UCITS ETF (USD) A-dis</t>
  </si>
  <si>
    <t>UBS ETF (LU) MSCI World UCITS ETF (USD) A-dis</t>
  </si>
  <si>
    <t>UBS ETF (LU) MSCI EMU Socially Responsible UCITS ETF (EUR) A-dis</t>
  </si>
  <si>
    <t>UBS ETF (IE) CMCI ex-Agriculture SF UCITS ETF (USD) A-acc</t>
  </si>
  <si>
    <t>UBS ETF (LU) MSCI Pacific (ex Japan) UCITS ETF (USD) A-dis</t>
  </si>
  <si>
    <t>UBS ETF (LU) MSCI Japan UCITS ETF (JPY) A-dis</t>
  </si>
  <si>
    <t>UBS ETF (LU) MSCI EMU Small Cap UCITS ETF (EUR) A-dis</t>
  </si>
  <si>
    <t>UBS ETF (IE) MSCI AC Asia Ex Japan SF UCITS ETF (USD) A-acc</t>
  </si>
  <si>
    <t>UBS ETF (LU) MSCI Emerging Markets Socially Responsible UCITS ETF (USD) A-dis</t>
  </si>
  <si>
    <t>UBS ETF (IE) MSCI USA Value UCITS ETF (USD) A-dis</t>
  </si>
  <si>
    <t>UBS ETF (LU) MSCI USA UCITS ETF (USD) A-dis</t>
  </si>
  <si>
    <t>UBS ETF (LU) EURO STOXX 50 UCITS ETF (EUR) A-dis</t>
  </si>
  <si>
    <t>UBS ETF (IE) MSCI USA UCITS ETF (USD) A-dis</t>
  </si>
  <si>
    <t>UBS ETF (LU) MSCI USA Socially Responsible UCITS ETF (USD) A-dis</t>
  </si>
  <si>
    <t>UBS ETF (IE) Factor MSCI USA Quality UCITS ETF (USD) A-dis</t>
  </si>
  <si>
    <t>UBS ETF (LU) MSCI Europe UCITS ETF (EUR) A-dis</t>
  </si>
  <si>
    <t>UBS ETF (LU) MSCI Canada UCITS ETF (CAD) A-dis</t>
  </si>
  <si>
    <t>UBS ETF (IE) Solactive Global Pure Gold Miners UCITS ETF (USD) A-dis</t>
  </si>
  <si>
    <t>UBS ETF (LU) MSCI Pacific Socially Responsible UCITS ETF (USD) A-dis</t>
  </si>
  <si>
    <t>UBS ETF (LU) Factor MSCI EMU Low Volatility UCITS ETF (EUR) A-dis</t>
  </si>
  <si>
    <t>UBS ETF (IE) MSCI USA hedged EUR UCITS ETF (EUR) A-acc</t>
  </si>
  <si>
    <t>UBS ETF (IE) S&amp;P 500 UCITS ETF (USD) A-dis</t>
  </si>
  <si>
    <t>Ossiam Risk Weighted Enhanced Commodity Ex Grains TR UCITS ETF 1 C-EUR</t>
  </si>
  <si>
    <t>UBS ETF (LU) Factor MSCI EMU Prime Value UCITS ETF (EUR) A-dis</t>
  </si>
  <si>
    <t>UBS ETF (LU) MSCI Japan Socially Responsible UCITS ETF (JPY) A-dis</t>
  </si>
  <si>
    <t>UBS ETF (LU) Factor MSCI EMU Quality UCITS ETF (EUR) A-dis</t>
  </si>
  <si>
    <t>UBS ETF (IE) MSCI World UCITS ETF (USD) A-dis</t>
  </si>
  <si>
    <t>Ossiam Global Multi-Asset Risk-Control UCITS ETF 1C (EUR)</t>
  </si>
  <si>
    <t>UBS ETF (IE) CMCI Composite SF UCITS ETF (USD) A-acc</t>
  </si>
  <si>
    <t>Ossiam Shiller Barclays Cape Europe Sector Value TR UCITS ETF 1C (EUR)</t>
  </si>
  <si>
    <t>UBS ETF (LU) MSCI EMU Value UCITS ETF (EUR) A-dis</t>
  </si>
  <si>
    <t>WisdomTree Enhanced Commodity UCITS ETF - USD</t>
  </si>
  <si>
    <t>SPDR MSCI Japan EUR Hedged UCITS ETF</t>
  </si>
  <si>
    <t>UBS ETF (LU) MSCI Europe UCITS ETF (hedged to EUR) A-acc</t>
  </si>
  <si>
    <t>UBS ETF (IE) Factor MSCI USA Prime Value UCITS ETF (hedged to EUR) A-acc</t>
  </si>
  <si>
    <t>HSBC MSCI AC Far East ex Japan UCITS ETF USD</t>
  </si>
  <si>
    <t>SPDR MSCI Europe Health Care UCITS ETF</t>
  </si>
  <si>
    <t>WisdomTree Europe Equity UCITS ETF EUR Acc</t>
  </si>
  <si>
    <t>UBS ETF (LU) FTSE 100 UCITS ETF (GBP) A-dis</t>
  </si>
  <si>
    <t>WisdomTree Japan Equity UCITS ETF JPY Acc</t>
  </si>
  <si>
    <t>UBS ETF (IE) Bloomberg Commodity CMCI SF UCITS ETF (hedged to EUR) A-acc</t>
  </si>
  <si>
    <t>UBS ETF (IE) S&amp;P 500 UCITS ETF (hedged to EUR) A-acc</t>
  </si>
  <si>
    <t>UBS ETF (IE) Factor MSCI USA Low Volatility UCITS ETF (USD) A-dis</t>
  </si>
  <si>
    <t>UBS ETF (IE) Factor MSCI USA Quality UCITS ETF (hedged to EUR) A-acc</t>
  </si>
  <si>
    <t>UBS ETF (IE) Factor MSCI USA Prime Value UCITS ETF (USD) A-dis</t>
  </si>
  <si>
    <t>UBS ETF (IE) Factor MSCI USA Low Volatility UCITS ETF (hedged to EUR) A-acc</t>
  </si>
  <si>
    <t>UBS ETF (IE) CMCI Composite SF UCITS ETF (hedged to GBP) A-acc</t>
  </si>
  <si>
    <t>Amundi</t>
  </si>
  <si>
    <t>Lyxor</t>
  </si>
  <si>
    <t>SPDR</t>
  </si>
  <si>
    <t>IE00BD4DXB77</t>
  </si>
  <si>
    <t>WisdomTree Japan Equity UCITS ETF USD Hedged</t>
  </si>
  <si>
    <t>Franklin LibertyQ Global Equity SRI UCITS ETF</t>
  </si>
  <si>
    <t>IE00BF2B0N83</t>
  </si>
  <si>
    <t>Franklin LibertyShares</t>
  </si>
  <si>
    <t>Franklin LibertyQ U.S. Equity UCITS ETF</t>
  </si>
  <si>
    <t>IE00BF2B0P08</t>
  </si>
  <si>
    <t>Franklin LibertyQ European Dividend UCITS ETF</t>
  </si>
  <si>
    <t>IE00BF2B0L69</t>
  </si>
  <si>
    <t>Franklin LibertyQ Global Dividend UCITS ETF</t>
  </si>
  <si>
    <t>IE00BF2B0M76</t>
  </si>
  <si>
    <t>LU1598689153</t>
  </si>
  <si>
    <t>IE00BF11F458</t>
  </si>
  <si>
    <t>LU1598690169</t>
  </si>
  <si>
    <t>LU1598688189</t>
  </si>
  <si>
    <t>IE00BCHWNT26</t>
  </si>
  <si>
    <t>IE00BGQYRR35</t>
  </si>
  <si>
    <t>IE00BGQYRQ28</t>
  </si>
  <si>
    <t>IE00BCHWNW54</t>
  </si>
  <si>
    <t>IE00BCHWNS19</t>
  </si>
  <si>
    <t>IE00BGQYRS42</t>
  </si>
  <si>
    <t>LU0908501058</t>
  </si>
  <si>
    <t>LU0908501215</t>
  </si>
  <si>
    <t>LU0908500753</t>
  </si>
  <si>
    <t>LU1615092217</t>
  </si>
  <si>
    <t>BNP Paribas Easy Equity Dividend Europe UCITS ETF</t>
  </si>
  <si>
    <t>LU1615090864</t>
  </si>
  <si>
    <t>Vanguard</t>
  </si>
  <si>
    <t>BNP Paribas Easy Energy &amp; Metals Enhanced Roll UCITS ETF EUR Hedged</t>
  </si>
  <si>
    <t>LU1547516291</t>
  </si>
  <si>
    <t>IE00BD8D5H32</t>
  </si>
  <si>
    <t>IE00BD8D5G25</t>
  </si>
  <si>
    <t>Franklin LibertyQ Emerging Markets UCITS ETF</t>
  </si>
  <si>
    <t>IE00BF2B0K52</t>
  </si>
  <si>
    <t>IE00BYVTMS52</t>
  </si>
  <si>
    <t>IE00BYVTMZ20</t>
  </si>
  <si>
    <t>Vanguard FTSE Emerging Markets UCITS ETF</t>
  </si>
  <si>
    <t>IE00B3VVMM84</t>
  </si>
  <si>
    <t>Vanguard FTSE 100 UCITS ETF</t>
  </si>
  <si>
    <t>IE00B810Q511</t>
  </si>
  <si>
    <t>Vanguard FTSE All-World UCITS ETF</t>
  </si>
  <si>
    <t>IE00B3RBWM25</t>
  </si>
  <si>
    <t>Vanguard FTSE Developed Europe ex UK UCITS ETF</t>
  </si>
  <si>
    <t>IE00BKX55S42</t>
  </si>
  <si>
    <t>Vanguard USD Emerging Markets Government Bond UCITS ETF</t>
  </si>
  <si>
    <t>IE00BZ163L38</t>
  </si>
  <si>
    <t>Vanguard EUR Eurozone Government Bond UCITS ETF</t>
  </si>
  <si>
    <t>IE00BZ163H91</t>
  </si>
  <si>
    <t>Vanguard EUR Corporate Bond UCITS ETF</t>
  </si>
  <si>
    <t>IE00BZ163G84</t>
  </si>
  <si>
    <t>Vanguard FTSE Developed Europe UCITS ETF</t>
  </si>
  <si>
    <t>IE00B945VV12</t>
  </si>
  <si>
    <t>Vanguard S&amp;P 500 UCITS ETF</t>
  </si>
  <si>
    <t>IE00B3XXRP09</t>
  </si>
  <si>
    <t>Vanguard USD Treasury Bond UCITS ETF</t>
  </si>
  <si>
    <t>IE00BZ163M45</t>
  </si>
  <si>
    <t>Vanguard USD Corporate Bond UCITS ETF</t>
  </si>
  <si>
    <t>IE00BZ163K21</t>
  </si>
  <si>
    <t>Vanguard FTSE North America UCITS ETF</t>
  </si>
  <si>
    <t>IE00BKX55R35</t>
  </si>
  <si>
    <t>Vanguard FTSE Developed World UCITS ETF</t>
  </si>
  <si>
    <t>IE00BKX55T58</t>
  </si>
  <si>
    <t>Vanguard FTSE 250 UCITS ETF</t>
  </si>
  <si>
    <t>IE00BKX55Q28</t>
  </si>
  <si>
    <t>Vanguard FTSE All-World High Dividend Yield UCITS ETF</t>
  </si>
  <si>
    <t>IE00B8GKDB10</t>
  </si>
  <si>
    <t>Vanguard FTSE Japan UCITS ETF</t>
  </si>
  <si>
    <t>IE00B95PGT31</t>
  </si>
  <si>
    <t>Vanguard FTSE Developed Asia Pacific ex Japan UCITS ETF</t>
  </si>
  <si>
    <t>IE00B9F5YL18</t>
  </si>
  <si>
    <t>Vanguard U.K. Gilt UCITS ETF</t>
  </si>
  <si>
    <t>IE00B42WWV65</t>
  </si>
  <si>
    <t>IE00BYSX4283</t>
  </si>
  <si>
    <t>IE00BYSX4846</t>
  </si>
  <si>
    <t>LU1645380368</t>
  </si>
  <si>
    <t>LU1645381689</t>
  </si>
  <si>
    <t>LU1645385839</t>
  </si>
  <si>
    <t>IE00BF51K249</t>
  </si>
  <si>
    <t>IE00BYV1Y969</t>
  </si>
  <si>
    <t>IE00BYXG2H39</t>
  </si>
  <si>
    <t>LU1650487413</t>
  </si>
  <si>
    <t>LU1650488494</t>
  </si>
  <si>
    <t>LU1650489385</t>
  </si>
  <si>
    <t>LU1650491282</t>
  </si>
  <si>
    <t>LU1650490474</t>
  </si>
  <si>
    <t>IE00BYV1YH46</t>
  </si>
  <si>
    <t>IE00BD34DJ91</t>
  </si>
  <si>
    <t>LU1659681669</t>
  </si>
  <si>
    <t>LU1659681313</t>
  </si>
  <si>
    <t>LU1646360971</t>
  </si>
  <si>
    <t>IE00B3F81409</t>
  </si>
  <si>
    <t>IE00BDBRDM35</t>
  </si>
  <si>
    <t>BNP Paribas Easy Energy &amp; Metals Enhanced Roll UCITS ETF EUR C</t>
  </si>
  <si>
    <t>BNP Paribas Easy Equity Low Vol US UCITS ETF C</t>
  </si>
  <si>
    <t>BNP Paribas Easy Equity Low Vol US UCITS ETF D</t>
  </si>
  <si>
    <t>BNP Paribas Easy Equity Low Vol US UCITS ETF USD C</t>
  </si>
  <si>
    <t>iShares Edge MSCI USA Multifactor UCITS ETF</t>
  </si>
  <si>
    <t>VanEck Vectors Gold Miners UCITS ETF</t>
  </si>
  <si>
    <t>VanEck Vectors Junior Gold Miners UCITS ETF</t>
  </si>
  <si>
    <t>VanEck Vectors Morningstar US Wide Moat UCITS ETF</t>
  </si>
  <si>
    <t>VanEck Vectors</t>
  </si>
  <si>
    <t>Expat Bulgaria SOFIX UCITS ETF</t>
  </si>
  <si>
    <t>BG9000011163</t>
  </si>
  <si>
    <t>Expat</t>
  </si>
  <si>
    <t>FR0013284304</t>
  </si>
  <si>
    <t>LU1280303014</t>
  </si>
  <si>
    <t>IE00BDR55927</t>
  </si>
  <si>
    <t>LU1215461325</t>
  </si>
  <si>
    <t>LU1273488715</t>
  </si>
  <si>
    <t>Lyxor Green Bond (DR) UCITS ETF - Monthly Hedged to EUR - Acc</t>
  </si>
  <si>
    <t>LU1563454823</t>
  </si>
  <si>
    <t>SPDR Bloomberg Barclays Global Aggregate Bond UCITS ETF</t>
  </si>
  <si>
    <t>IE00B43QJJ40</t>
  </si>
  <si>
    <t>LU1681041973</t>
  </si>
  <si>
    <t>LU1681048127</t>
  </si>
  <si>
    <t>LU1681046006</t>
  </si>
  <si>
    <t>LU1681048630</t>
  </si>
  <si>
    <t>LU1681039480</t>
  </si>
  <si>
    <t>LU1681045883</t>
  </si>
  <si>
    <t>Lyxor China Enterprise (HSCEI) UCITS ETF - Acc</t>
  </si>
  <si>
    <t>Lyxor Commodities Thomson Reuters/CoreCommodity CRB EX-Energy TR UCITS ETF - Acc</t>
  </si>
  <si>
    <t>Lyxor Commodities Thomson Reuters/CoreCommodity CRB TR UCITS ETF - Acc</t>
  </si>
  <si>
    <t>Lyxor Daily ShortDAX x2 UCITS ETF - Acc</t>
  </si>
  <si>
    <t>Lyxor Dow Jones Industrial Average UCITS ETF - Dist</t>
  </si>
  <si>
    <t>Lyxor Hong Kong (HSI) UCITS ETF - Dist</t>
  </si>
  <si>
    <t>Lyxor Japan (TOPIX) (DR) UCITS ETF - Daily Hedged to EUR - Dist</t>
  </si>
  <si>
    <t>Lyxor MSCI AC Asia Ex Japan UCITS ETF - Acc</t>
  </si>
  <si>
    <t>Lyxor MSCI AC Asia Pacific Ex Japan UCITS ETF - Acc</t>
  </si>
  <si>
    <t>Lyxor MSCI Taiwan UCITS ETF - Acc</t>
  </si>
  <si>
    <t>Lyxor MSCI USA UCITS ETF - Dist</t>
  </si>
  <si>
    <t>Lyxor MSCI World UCITS ETF - Dist</t>
  </si>
  <si>
    <t>Lyxor STOXX Europe 600 Automobiles &amp; Parts UCITS ETF - Acc</t>
  </si>
  <si>
    <t>Lyxor STOXX Europe 600 Banks UCITS ETF - Acc</t>
  </si>
  <si>
    <t>Lyxor STOXX Europe 600 Basic Resources UCITS ETF - Acc</t>
  </si>
  <si>
    <t>Lyxor STOXX Europe 600 Chemicals UCITS ETF - Acc</t>
  </si>
  <si>
    <t>Lyxor STOXX Europe 600 Construction &amp; Materials UCITS ETF - Acc</t>
  </si>
  <si>
    <t>Lyxor STOXX Europe 600 Financial Services UCITS ETF - Acc</t>
  </si>
  <si>
    <t>Lyxor STOXX Europe 600 Healthcare UCITS ETF - Acc</t>
  </si>
  <si>
    <t>Lyxor STOXX Europe 600 Industrial Goods &amp; Services UCITS ETF - Acc</t>
  </si>
  <si>
    <t>Lyxor STOXX Europe 600 Insurance UCITS ETF - Acc</t>
  </si>
  <si>
    <t>Lyxor STOXX Europe 600 Oil &amp; Gas UCITS ETF - Acc</t>
  </si>
  <si>
    <t>Lyxor STOXX Europe 600 Personal &amp; Household Goods UCITS ETF - Acc</t>
  </si>
  <si>
    <t>Lyxor STOXX Europe 600 Retail UCITS ETF - Acc</t>
  </si>
  <si>
    <t>Lyxor STOXX Europe 600 Technology UCITS ETF - Acc</t>
  </si>
  <si>
    <t>Lyxor STOXX Europe 600 Telecommunications UCITS ETF - Acc</t>
  </si>
  <si>
    <t>Lyxor STOXX Europe 600 Travel &amp; Leisure UCITS ETF - Acc</t>
  </si>
  <si>
    <t>Lyxor STOXX Europe 600 Utilities UCITS ETF - Acc</t>
  </si>
  <si>
    <t>SPDR Bloomberg Barclays 0 - 5 Year U.S. High Yield  Bond UCITS ETF</t>
  </si>
  <si>
    <t>SPDR Bloomberg Barclays 0-3 Year Euro Corporate Bond UCITS ETF</t>
  </si>
  <si>
    <t>SPDR Bloomberg Barclays 0-3 Year US Corporate Bond UCITS ETF</t>
  </si>
  <si>
    <t>SPDR Bloomberg Barclays 10+ Year U.S. Corporate Bond UCITS ETF </t>
  </si>
  <si>
    <t>SPDR Bloomberg Barclays 1-3 Year Euro Government Bond UCITS ETF</t>
  </si>
  <si>
    <t>SPDR Bloomberg Barclays 1-3 Year U.S. Treasury Bond UCITS ETF</t>
  </si>
  <si>
    <t>SPDR Bloomberg Barclays 1-5 Year Gilt UCITS ETF</t>
  </si>
  <si>
    <t>SPDR Bloomberg Barclays 15+ Year Gilt UCITS ETF</t>
  </si>
  <si>
    <t>SPDR Bloomberg Barclays EM Inflation Linked Local Bond UCITS ETF</t>
  </si>
  <si>
    <t>SPDR Bloomberg Barclays Euro Aggregate Bond UCITS ETF</t>
  </si>
  <si>
    <t>SPDR Bloomberg Barclays Euro Corporate Bond UCITS ETF</t>
  </si>
  <si>
    <t>SPDR Bloomberg Barclays Euro Government Bond UCITS ETF</t>
  </si>
  <si>
    <t>SPDR Bloomberg Barclays Euro High Yield Bond UCITS ETF</t>
  </si>
  <si>
    <t>SPDR Bloomberg Barclays Sterling Corporate Bond UCITS ETF</t>
  </si>
  <si>
    <t>SPDR Bloomberg Barclays U.S. TIPS UCITS ETF</t>
  </si>
  <si>
    <t>SPDR Bloomberg Barclays UK Gilt UCITS ETF</t>
  </si>
  <si>
    <t>SPDR Bloomberg Barclays US Aggregate Bond UCITS ETF</t>
  </si>
  <si>
    <t>SPDR Bloomberg Barclays US Treasury Bond UCITS ETF</t>
  </si>
  <si>
    <t>Lyxor DAX (DR) UCITS ETF - Acc</t>
  </si>
  <si>
    <t>Lyxor Daily LevDAX UCITS ETF - Acc</t>
  </si>
  <si>
    <t>Lyxor German Mid-Cap MDAX UCITS ETF - Dist</t>
  </si>
  <si>
    <t>Lyxor Barclays Floating Rate Euro 0-7Y UCITS ETF - Acc</t>
  </si>
  <si>
    <t>Lyxor EUR 2-10Y Inflation Expectations UCITS ETF - Acc</t>
  </si>
  <si>
    <t>Lyxor EURO STOXX Banks (DR) UCITS ETF - Acc</t>
  </si>
  <si>
    <t>Lyxor S&amp;P 500 VIX Futures Enhanced Roll UCITS ETF - Acc</t>
  </si>
  <si>
    <t>Lyxor Pan Africa UCITS ETF - Acc</t>
  </si>
  <si>
    <t>Lyxor EuroMTS Highest Rated Macro-Weighted Govt Bond 1-3Y (DR) UCITS ETF - Acc</t>
  </si>
  <si>
    <t>Lyxor Australia (S&amp;P/ASX 200) UCITS ETF - Dist</t>
  </si>
  <si>
    <t>Lyxor EuroMTS Highest Rated Macro-Weighted Govt Bond (DR) UCITS ETF - Acc</t>
  </si>
  <si>
    <t>Lyxor MSCI EMU Value (DR) UCITS ETF - Dist</t>
  </si>
  <si>
    <t>Lyxor SG Global Quality Income NTR UCITS ETF - Dist</t>
  </si>
  <si>
    <t>Lyxor MSCI EMU Growth (DR) UCITS ETF - Dist</t>
  </si>
  <si>
    <t>Lyxor EuroMTS Highest Rated Macro-Weighted Govt Bond 3-5Y (DR) UCITS ETF - Acc</t>
  </si>
  <si>
    <t>Xtrackers Physical Gold EUR Hedged ETC</t>
  </si>
  <si>
    <t>Xtrackers Physical Silver ETC (EUR)</t>
  </si>
  <si>
    <t>Xtrackers Physical Silver EUR Hedged ETC</t>
  </si>
  <si>
    <t>Xtrackers Physical Gold ETC (EUR)</t>
  </si>
  <si>
    <t>Xtrackers Brent Crude Oil Optimum Yield EUR Hedged ETC</t>
  </si>
  <si>
    <t>Xtrackers Physical Platinum EUR Hedged ETC</t>
  </si>
  <si>
    <t>Xtrackers Physical Palladium EUR Hedged ETC</t>
  </si>
  <si>
    <t>Xtrackers</t>
  </si>
  <si>
    <t>UBS ETF</t>
  </si>
  <si>
    <t>Deka ETF</t>
  </si>
  <si>
    <t>HSBC ETF</t>
  </si>
  <si>
    <t>J.P. Morgan ETF</t>
  </si>
  <si>
    <t>IE00BDFC6Q91</t>
  </si>
  <si>
    <t>LU1737653045</t>
  </si>
  <si>
    <t>LU1737652583</t>
  </si>
  <si>
    <t>LU1737652823</t>
  </si>
  <si>
    <t>LU1737652310</t>
  </si>
  <si>
    <t>LU1737652237</t>
  </si>
  <si>
    <t>BNP Paribas Easy FTSE EPRA/NAREIT Eurozone Capped UCITS ETF</t>
  </si>
  <si>
    <t>LU0950381748</t>
  </si>
  <si>
    <t>LU1737653987</t>
  </si>
  <si>
    <t>LU1737654019</t>
  </si>
  <si>
    <t>LU1737653631</t>
  </si>
  <si>
    <t>LU1737653714</t>
  </si>
  <si>
    <t>IE00BDR5HM97</t>
  </si>
  <si>
    <t>Amundi EURO STOXX 50 UCITS ETF DR - EUR (C)</t>
  </si>
  <si>
    <t>LU1681047236</t>
  </si>
  <si>
    <t>LU1681046931</t>
  </si>
  <si>
    <t>Amundi EURO STOXX 50 UCITS ETF DR - EUR (D)</t>
  </si>
  <si>
    <t>LU1681047319</t>
  </si>
  <si>
    <t>LU1602144229</t>
  </si>
  <si>
    <t>LU1602145119</t>
  </si>
  <si>
    <t>LU1602144575</t>
  </si>
  <si>
    <t>LU1602144906</t>
  </si>
  <si>
    <t>LU1602144732</t>
  </si>
  <si>
    <t>SPDR Bloomberg Barclays Global Aggregate Bond GBP Hdg UCITS ETF</t>
  </si>
  <si>
    <t>IE00BF1QPJ56</t>
  </si>
  <si>
    <t>SPDR Bloomberg Barclays Global Aggregate Bond EUR Hdg UCITS ETF</t>
  </si>
  <si>
    <t>IE00BF1QPL78</t>
  </si>
  <si>
    <t>SPDR Bloomberg Barclays Global Aggregate Bond USD Hdg UCITS ETF</t>
  </si>
  <si>
    <t>IE00BF1QPH33</t>
  </si>
  <si>
    <t>DE000ETF9603</t>
  </si>
  <si>
    <t>LU0950674332</t>
  </si>
  <si>
    <t>IE00BDFC6G93</t>
  </si>
  <si>
    <t>LU1093307442</t>
  </si>
  <si>
    <t>LU1681046691</t>
  </si>
  <si>
    <t>LU1681041387</t>
  </si>
  <si>
    <t>LU1681040066</t>
  </si>
  <si>
    <t>IE00BYVZV757</t>
  </si>
  <si>
    <t>DE000ETF7037</t>
  </si>
  <si>
    <t>DE000ETF7029</t>
  </si>
  <si>
    <t>LU1645386480</t>
  </si>
  <si>
    <t>IE00BF8J5974</t>
  </si>
  <si>
    <t>LU1769088581</t>
  </si>
  <si>
    <t>Expat Greece ASE UCITS ETF</t>
  </si>
  <si>
    <t>BGGRASE06174</t>
  </si>
  <si>
    <t>Expat Poland WIG20 UCITS ETF</t>
  </si>
  <si>
    <t>BGPLWIG04173</t>
  </si>
  <si>
    <t>Expat Czech PX UCITS ETF</t>
  </si>
  <si>
    <t>BGCZPX003174</t>
  </si>
  <si>
    <t>BGROBET05176</t>
  </si>
  <si>
    <t>Lyxor Core MSCI World (DR) UCITS ETF</t>
  </si>
  <si>
    <t>LU1781541179</t>
  </si>
  <si>
    <t>Lyxor Core Morningstar US Equity (DR) UCITS ETF</t>
  </si>
  <si>
    <t>LU1781540957</t>
  </si>
  <si>
    <t>LU1781541096</t>
  </si>
  <si>
    <t>Lyxor Core MSCI Japan (DR) UCITS ETF</t>
  </si>
  <si>
    <t>LU1781541252</t>
  </si>
  <si>
    <t>LU1681045024</t>
  </si>
  <si>
    <t>LU1681039563</t>
  </si>
  <si>
    <t>LU1681039134</t>
  </si>
  <si>
    <t>LU1681044480</t>
  </si>
  <si>
    <t>LU1681038672</t>
  </si>
  <si>
    <t>LU1681041460</t>
  </si>
  <si>
    <t>LU1681041890</t>
  </si>
  <si>
    <t>LU1681042609</t>
  </si>
  <si>
    <t>LU1681044647</t>
  </si>
  <si>
    <t>LU1681044720</t>
  </si>
  <si>
    <t>LU1681049109</t>
  </si>
  <si>
    <t>LU1681038912</t>
  </si>
  <si>
    <t>LU1681048804</t>
  </si>
  <si>
    <t>LU1781541849</t>
  </si>
  <si>
    <t>IE00BDZVH966</t>
  </si>
  <si>
    <t>IE00BCHWNQ94</t>
  </si>
  <si>
    <t>WisdomTree</t>
  </si>
  <si>
    <t>LU1681040900</t>
  </si>
  <si>
    <t>LU1681046261</t>
  </si>
  <si>
    <t>LU1681041114</t>
  </si>
  <si>
    <t>LU1681046774</t>
  </si>
  <si>
    <t>LU1681041031</t>
  </si>
  <si>
    <t>VanEck Vectors Global Fallen Angel High Yield Bond UCITS ETF</t>
  </si>
  <si>
    <t>IE00BF540Z61</t>
  </si>
  <si>
    <t>LU1681046345</t>
  </si>
  <si>
    <t>VanEck Vectors Emerging Markets High Yield Bond UCITS ETF</t>
  </si>
  <si>
    <t>IE00BF541080</t>
  </si>
  <si>
    <t>LU1681040496</t>
  </si>
  <si>
    <t>LU1681039647</t>
  </si>
  <si>
    <t>iShares Core MSCI EM IMI UCITS ETF USD (Dist)</t>
  </si>
  <si>
    <t>IE00BD45KH83</t>
  </si>
  <si>
    <t>IE00BF3N7102</t>
  </si>
  <si>
    <t>IE00BF3N7219</t>
  </si>
  <si>
    <t>Expat Slovakia SAX UCITS ETF</t>
  </si>
  <si>
    <t>BGSKSAX04187</t>
  </si>
  <si>
    <t>Expat Serbia BELEX15 UCITS ETF</t>
  </si>
  <si>
    <t>BGSRBBE05183</t>
  </si>
  <si>
    <t>Expat Macedonia MBI10 UCITS ETF</t>
  </si>
  <si>
    <t>BGMACMB06181</t>
  </si>
  <si>
    <t>Expat Croatia CROBEX UCITS ETF</t>
  </si>
  <si>
    <t>BGCROEX03189</t>
  </si>
  <si>
    <t>Expat Hungary BUX UCITS ETF</t>
  </si>
  <si>
    <t>BGHUBUX01189</t>
  </si>
  <si>
    <t>Expat Slovenia SBI TOP UCITS ETF</t>
  </si>
  <si>
    <t>BGSLOBI02187</t>
  </si>
  <si>
    <t>LU1753045928</t>
  </si>
  <si>
    <t>LU1753045415</t>
  </si>
  <si>
    <t>LU1681042864</t>
  </si>
  <si>
    <t>LU1681045537</t>
  </si>
  <si>
    <t>LU1681037864</t>
  </si>
  <si>
    <t>LU1681043755</t>
  </si>
  <si>
    <t>LU1681043912</t>
  </si>
  <si>
    <t>LU1681043086</t>
  </si>
  <si>
    <t>LU1681043599</t>
  </si>
  <si>
    <t>LU1681041627</t>
  </si>
  <si>
    <t>LU1681045370</t>
  </si>
  <si>
    <t>LU1681040223</t>
  </si>
  <si>
    <t>LU1681038243</t>
  </si>
  <si>
    <t>LU1681038599</t>
  </si>
  <si>
    <t>IE00BDT8V027</t>
  </si>
  <si>
    <t>IE00BF4RFH31</t>
  </si>
  <si>
    <t>iShares Diversified Commodity Swap UCITS ETF</t>
  </si>
  <si>
    <t>IE00BDFL4P12</t>
  </si>
  <si>
    <t>IE00BYWZ0333</t>
  </si>
  <si>
    <t>SPDR FTSE UK All Share UCITS ETF (Dist)</t>
  </si>
  <si>
    <t>IE00BD5FCF91</t>
  </si>
  <si>
    <t>Expat Romania BET UCITS ETF</t>
  </si>
  <si>
    <t>Lyxor Core EURO STOXX 300 (DR) - UCITS ETF Acc</t>
  </si>
  <si>
    <t>Lyxor Core MSCI EMU (DR) UCITS ETF - Dist</t>
  </si>
  <si>
    <t>Lyxor Core STOXX Europe 600 (DR) - UCITS ETF Acc</t>
  </si>
  <si>
    <t>Lyxor Core STOXX Europe 600 (DR) - UCITS ETF Monthly Hedged to EUR - Dist</t>
  </si>
  <si>
    <t>Lyxor Core US TIPS (DR) UCITS ETF - Dist</t>
  </si>
  <si>
    <t>L&amp;G ETF</t>
  </si>
  <si>
    <t>Invesco EQQQ Nasdaq-100 UCITS ETF Dist</t>
  </si>
  <si>
    <t>L&amp;G DAX Daily 2x Short UCITS ETF</t>
  </si>
  <si>
    <t>Invesco EURO STOXX Optimised Banks UCITS ETF Acc</t>
  </si>
  <si>
    <t>Invesco EURO STOXX 50 UCITS ETF Acc</t>
  </si>
  <si>
    <t>Invesco STOXX Europe 600 UCITS ETF Acc</t>
  </si>
  <si>
    <t>L&amp;G DAX Daily 2x Long UCITS ETF</t>
  </si>
  <si>
    <t>L&amp;G Cyber Security UCITS ETF</t>
  </si>
  <si>
    <t>L&amp;G ROBO Global Robotics and Automation UCITS ETF</t>
  </si>
  <si>
    <t>Invesco S&amp;P 500 UCITS ETF Acc</t>
  </si>
  <si>
    <t>L&amp;G Gold Mining UCITS ETF</t>
  </si>
  <si>
    <t>Invesco JPX-Nikkei 400 UCITS ETF EUR Hdg Acc</t>
  </si>
  <si>
    <t>Invesco Morningstar US Energy Infrastructure MLP UCITS ETF Dist</t>
  </si>
  <si>
    <t>Invesco S&amp;P 500 High Dividend Low Volatility UCITS ETF Dist</t>
  </si>
  <si>
    <t>Invesco STOXX Europe 600 Optimised Travel &amp; Leisure UCITS ETF Acc</t>
  </si>
  <si>
    <t>Invesco MSCI Europe UCITS ETF Acc</t>
  </si>
  <si>
    <t>Invesco STOXX Europe 600 Optimised Banks UCITS ETF Acc</t>
  </si>
  <si>
    <t>Invesco STOXX Europe 600 Optimised Financial Services UCITS ETF Acc</t>
  </si>
  <si>
    <t>Invesco STOXX Europe 600 Optimised Health Care UCITS ETF Acc</t>
  </si>
  <si>
    <t>Invesco Morningstar US Energy Infrastructure MLP UCITS ETF Acc</t>
  </si>
  <si>
    <t>Invesco STOXX Europe Small 200 UCITS ETF Acc</t>
  </si>
  <si>
    <t>L&amp;G US Energy Infrastructure MLP UCITS ETF</t>
  </si>
  <si>
    <t>Invesco Goldman Sachs Equity Factor Index Europe UCITS ETF Acc</t>
  </si>
  <si>
    <t>Invesco EURO STOXX 50 UCITS ETF Dist</t>
  </si>
  <si>
    <t>Invesco STOXX Europe 600 Optimised Insurance UCITS ETF Acc</t>
  </si>
  <si>
    <t>Invesco STOXX Europe 600 Optimised Basic Resources UCITS ETF Acc</t>
  </si>
  <si>
    <t>Invesco S&amp;P 500 UCITS ETF Dist</t>
  </si>
  <si>
    <t>Invesco STOXX Europe 600 Optimised Food &amp; Beverage UCITS ETF Acc</t>
  </si>
  <si>
    <t>Invesco MSCI World UCITS ETF Acc</t>
  </si>
  <si>
    <t>Invesco STOXX Europe 600 Optimised Retail UCITS ETF Acc</t>
  </si>
  <si>
    <t>Invesco MSCI Europe Value UCITS ETF Acc</t>
  </si>
  <si>
    <t>Invesco STOXX Europe 600 Optimised Technology UCITS ETF Acc</t>
  </si>
  <si>
    <t>Invesco JPX-Nikkei 400 UCITS ETF Acc</t>
  </si>
  <si>
    <t>Invesco EURO STOXX High Dividend Low Volatility UCITS ETF Dist</t>
  </si>
  <si>
    <t>Invesco STOXX Europe 600 Optimised Personal &amp; Household Goods UCITS ETF Acc</t>
  </si>
  <si>
    <t>Invesco STOXX Europe 600 Optimised Automobiles &amp; Parts UCITS ETF Acc</t>
  </si>
  <si>
    <t>Invesco STOXX Europe Mid 200 UCITS ETF Acc</t>
  </si>
  <si>
    <t>L&amp;G Longer Dated All Commodities UCITS ETF</t>
  </si>
  <si>
    <t>Invesco STOXX Europe 600 Optimised Construction &amp; Materials UCITS ETF Acc</t>
  </si>
  <si>
    <t>Invesco EuroMTS Cash 3 Months UCITS ETF Acc</t>
  </si>
  <si>
    <t>Invesco MSCI Emerging Markets UCITS ETF Acc</t>
  </si>
  <si>
    <t>Invesco FTSE Emerging Markets High Dividend Low Volatility UCITS ETF Dist</t>
  </si>
  <si>
    <t>Invesco STOXX Europe 600 Optimised Oil &amp; Gas UCITS ETF Acc</t>
  </si>
  <si>
    <t>Invesco FTSE RAFI Europe UCITS ETF Dist</t>
  </si>
  <si>
    <t>Invesco Bloomberg Commodity ex-Agriculture UCITS ETF Acc</t>
  </si>
  <si>
    <t>Invesco STOXX Europe 600 Optimised Telecommunications UCITS ETF Acc</t>
  </si>
  <si>
    <t>Invesco STOXX Europe 600 Optimised Media UCITS ETF Acc</t>
  </si>
  <si>
    <t>Invesco MSCI Europe ex-UK UCITS ETF Acc</t>
  </si>
  <si>
    <t>Invesco Goldman Sachs Equity Factor Index World UCITS ETF Acc</t>
  </si>
  <si>
    <t>Invesco MSCI USA UCITS ETF Acc</t>
  </si>
  <si>
    <t>Invesco S&amp;P 500 QVM UCITS ETF Dist</t>
  </si>
  <si>
    <t>Invesco FTSE RAFI Emerging Markets UCITS ETF Dist</t>
  </si>
  <si>
    <t>Invesco US High Yield Fallen Angels UCITS ETF EUR Hdg Acc</t>
  </si>
  <si>
    <t>Invesco Russell 2000 UCITS ETF Acc</t>
  </si>
  <si>
    <t>Invesco Global Buyback Achievers UCITS ETF Dist</t>
  </si>
  <si>
    <t>L&amp;G Battery Value-Chain UCITS ETF</t>
  </si>
  <si>
    <t>Invesco US High Yield Fallen Angels UCITS ETF Dist</t>
  </si>
  <si>
    <t>Invesco FTSE RAFI US 1000 UCITS ETF Dist</t>
  </si>
  <si>
    <t>Invesco STOXX Europe 600 Optimised Utilities UCITS ETF Acc</t>
  </si>
  <si>
    <t>Invesco STOXX Europe 600 Optimised Chemicals UCITS ETF Acc</t>
  </si>
  <si>
    <t>Invesco MSCI Japan UCITS ETF Acc</t>
  </si>
  <si>
    <t>L&amp;G E Fund MSCI China A UCITS ETF</t>
  </si>
  <si>
    <t>L&amp;G Ecommerce Logistics UCITS ETF</t>
  </si>
  <si>
    <t>Invesco Euro Corporate Bond UCITS ETF Dist</t>
  </si>
  <si>
    <t>Invesco FTSE RAFI All World 3000 UCITS ETF Dist</t>
  </si>
  <si>
    <t>L&amp;G All Commodities UCITS ETF</t>
  </si>
  <si>
    <t>Invesco STOXX Europe 600 Optimised Industrial Goods &amp; Services UCITS ETF Acc</t>
  </si>
  <si>
    <t>L&amp;G Pharma Breakthrough UCITS ETF</t>
  </si>
  <si>
    <t>Invesco Preferred Shares UCITS ETF EUR Hgd Dist</t>
  </si>
  <si>
    <t>Ossiam Solactive Moody's Analytics IG EUR Select Credit - UCITS ETF 1C (EUR)</t>
  </si>
  <si>
    <t>L&amp;G Longer Dated All Commodities ex-Agriculture and Livestock  UCITS ETF</t>
  </si>
  <si>
    <t>Invesco</t>
  </si>
  <si>
    <t>HSBC Multi-Factor Worldwide Equity UCITS ETF</t>
  </si>
  <si>
    <t>Ossiam ESG Low Carbon Shiller Barclays CAPE US Sector UCITS ETF - 1A (EUR)</t>
  </si>
  <si>
    <t>IE00BF92LV92</t>
  </si>
  <si>
    <t>IE00BG04M077</t>
  </si>
  <si>
    <t>VanEck Vectors Global Mining UCITS ETF</t>
  </si>
  <si>
    <t>IE00BDFBTQ78</t>
  </si>
  <si>
    <t>IE00BZ02LR44</t>
  </si>
  <si>
    <t>IE00BFMNPS42</t>
  </si>
  <si>
    <t>IE00BG36TC12</t>
  </si>
  <si>
    <t>IE00BFMNHK08</t>
  </si>
  <si>
    <t>LU1792117779</t>
  </si>
  <si>
    <t>LU1792117696</t>
  </si>
  <si>
    <t>LU1792117340</t>
  </si>
  <si>
    <t>LU0677077884</t>
  </si>
  <si>
    <t>Vanguard USD Corporate 1-3 Year Bond UCITS ETF</t>
  </si>
  <si>
    <t>IE00BDD48R20</t>
  </si>
  <si>
    <t>IE00BD3V0B10</t>
  </si>
  <si>
    <t>IE00BDT6FP91</t>
  </si>
  <si>
    <t>IE00BZCQB185</t>
  </si>
  <si>
    <t>WisdomTree AT1 CoCo Bond UCITS ETF - USD</t>
  </si>
  <si>
    <t>Ossiam ESG Low Carbon Shiller Barclays CAPE US Sector UCITS ETF - 1A (USD)</t>
  </si>
  <si>
    <t>IE00BF92LR56</t>
  </si>
  <si>
    <t>IE00BD9MMF62</t>
  </si>
  <si>
    <t>Franklin Liberty Euro Short Maturity UCITS ETF</t>
  </si>
  <si>
    <t>IE00BFWXDY69</t>
  </si>
  <si>
    <t>Franklin Liberty USD Investment Grade Corporate Bond UCITS ETF</t>
  </si>
  <si>
    <t>IE00BFWXDX52</t>
  </si>
  <si>
    <t>LU1805389258</t>
  </si>
  <si>
    <t>IE00BD9MMD49</t>
  </si>
  <si>
    <t>Market Access Stoxx China A Minimum Variance Index UCITS ETF - EUR Share Class</t>
  </si>
  <si>
    <t>LU1750178011</t>
  </si>
  <si>
    <t>LU1772333404</t>
  </si>
  <si>
    <t>Invesco AT1 Capital Bond UCITS ETF EUR Hdg Dist</t>
  </si>
  <si>
    <t>IE00BFZPF439</t>
  </si>
  <si>
    <t>Deka MSCI China ex A Shares UCITS ETF</t>
  </si>
  <si>
    <t>100,000 €</t>
  </si>
  <si>
    <t>SPDR MSCI Europe Value UCITS ETF</t>
  </si>
  <si>
    <t>SPDR MSCI USA Value UCITS ETF</t>
  </si>
  <si>
    <t>IE00BF5GB717</t>
  </si>
  <si>
    <t>IE00BYZTVT56</t>
  </si>
  <si>
    <t>WisdomTree EUR Government Bond Enhanced Yield UCITS ETF - EUR Acc</t>
  </si>
  <si>
    <t>WisdomTree EUR Government Bond Enhanced Yield UCITS ETF - EUR</t>
  </si>
  <si>
    <t>WisdomTree EUR Aggregate Bond Enhanced Yield UCITS ETF - EUR</t>
  </si>
  <si>
    <t>LU1804202403</t>
  </si>
  <si>
    <t>WisdomTree EUR Aggregate Bond Enhanced Yield UCITS ETF - EUR Acc</t>
  </si>
  <si>
    <t>IE00BFXYHY63</t>
  </si>
  <si>
    <t>iShares MSCI USA SRI UCITS ETF EUR Hedged (Dist)</t>
  </si>
  <si>
    <t>IE00BZ173V67</t>
  </si>
  <si>
    <t>IE00BG143G97</t>
  </si>
  <si>
    <t>SPDR Bloomberg Barclays Emerging Markets Local Bond UCITS ETF (Acc)</t>
  </si>
  <si>
    <t>IE00BFWFPY67</t>
  </si>
  <si>
    <t>Lyxor MSCI EMU Small Cap (DR) UCITS ETF - Dist</t>
  </si>
  <si>
    <t>SPDR S&amp;P U.S. Communication Services Select Sector UCITS ETF</t>
  </si>
  <si>
    <t>IE00BFWFPX50</t>
  </si>
  <si>
    <t>WisdomTree Enhanced Commodity UCITS ETF - EUR Hedged Acc</t>
  </si>
  <si>
    <t>LU1589349734</t>
  </si>
  <si>
    <t>LU1437017863</t>
  </si>
  <si>
    <t>WisdomTree AT1 CoCo Bond UCITS ETF - EUR Hedged</t>
  </si>
  <si>
    <t>LU1720938841</t>
  </si>
  <si>
    <t>IE00BYVQ9F29</t>
  </si>
  <si>
    <t>Franklin LibertyQ European Equity UCITS ETF</t>
  </si>
  <si>
    <t>IE00BFWXDW46</t>
  </si>
  <si>
    <t>IE00BG0J4C88</t>
  </si>
  <si>
    <t>IE00BD0B9B76</t>
  </si>
  <si>
    <t>LU1838002480</t>
  </si>
  <si>
    <t>Deka MSCI World UCITS ETF</t>
  </si>
  <si>
    <t>DE000ETFL508</t>
  </si>
  <si>
    <t>IE00BDDRF478</t>
  </si>
  <si>
    <t>Franklin LibertyQ AC Asia ex Japan UCITS ETF</t>
  </si>
  <si>
    <t>IE00BFWXDV39</t>
  </si>
  <si>
    <t>JPM Global Research Enhanced Index Equity (ESG) UCITS ETF - USD (acc)</t>
  </si>
  <si>
    <t>IE00BF4G6Y48</t>
  </si>
  <si>
    <t>JPM US Research Enhanced Index Equity (ESG) UCITS ETF - USD (acc)</t>
  </si>
  <si>
    <t>IE00BF4G7076</t>
  </si>
  <si>
    <t>JPM Europe Research Enhanced Index Equity (ESG) UCITS ETF - EUR (acc)</t>
  </si>
  <si>
    <t>IE00BF4G7183</t>
  </si>
  <si>
    <t>HANetf</t>
  </si>
  <si>
    <t>JPM USD Emerging Markets Sovereign Bond UCITS ETF - EUR Hedged (acc)</t>
  </si>
  <si>
    <t>IE00BDDRDY39</t>
  </si>
  <si>
    <t>IE00BFNM3B99</t>
  </si>
  <si>
    <t>IE00BFNM3P36</t>
  </si>
  <si>
    <t>IE00BFNM3G45</t>
  </si>
  <si>
    <t>IE00BFNM3M05</t>
  </si>
  <si>
    <t>IE00BFNM3L97</t>
  </si>
  <si>
    <t>IE00BFNM3K80</t>
  </si>
  <si>
    <t>IE00BFNM3H51</t>
  </si>
  <si>
    <t>IE00BFNM3C07</t>
  </si>
  <si>
    <t>IE00BFNM3F38</t>
  </si>
  <si>
    <t>IE00BFNM3J75</t>
  </si>
  <si>
    <t>IE00BFNM3D14</t>
  </si>
  <si>
    <t>IE00BFNM3N12</t>
  </si>
  <si>
    <t>LU1829219127</t>
  </si>
  <si>
    <t>LU1812090543</t>
  </si>
  <si>
    <t>LU1829218319</t>
  </si>
  <si>
    <t>DE000A0Q4R85</t>
  </si>
  <si>
    <t>LU1829218822</t>
  </si>
  <si>
    <t>LU1686830909</t>
  </si>
  <si>
    <t>LU1686830065</t>
  </si>
  <si>
    <t>LU1861132840</t>
  </si>
  <si>
    <t xml:space="preserve">* Xetra Liquidity Measure (XLM) measures average implicit transaction costs (bid-ask spread and market impact) in basis points for a given order size (€ 100,000 roundtrip). </t>
  </si>
  <si>
    <t>SPDR S&amp;P 500 EUR Hdg UCITS ETF (Acc)</t>
  </si>
  <si>
    <t>IE00BYYW2V44</t>
  </si>
  <si>
    <t>Invesco Goldman Sachs Equity Factor Index Emerging Markets UCITS ETF (GS EFI EM ETF)</t>
  </si>
  <si>
    <t>LU1861136247</t>
  </si>
  <si>
    <t>LU1861134382</t>
  </si>
  <si>
    <t>LU1861137484</t>
  </si>
  <si>
    <t>iShares Digital Security UCITS ETF USD (Dist)</t>
  </si>
  <si>
    <t>IE00BG0J4841</t>
  </si>
  <si>
    <t>LU1829220216</t>
  </si>
  <si>
    <t>IE00BFMKQ930</t>
  </si>
  <si>
    <t>IE00BGJWX091</t>
  </si>
  <si>
    <t>LU1875395870</t>
  </si>
  <si>
    <t>LU1829219390</t>
  </si>
  <si>
    <t>LU1829219556</t>
  </si>
  <si>
    <t>LU1832418773</t>
  </si>
  <si>
    <t>LU1829219713</t>
  </si>
  <si>
    <t>LU1852212965</t>
  </si>
  <si>
    <t>LU1852211215</t>
  </si>
  <si>
    <t>LU1407890620</t>
  </si>
  <si>
    <t>LU1407888053</t>
  </si>
  <si>
    <t>LU1812091194</t>
  </si>
  <si>
    <t>LU1812092168</t>
  </si>
  <si>
    <t>LU1879532940</t>
  </si>
  <si>
    <t>IE00BF59RW70</t>
  </si>
  <si>
    <t>IE00BF4G6Z54</t>
  </si>
  <si>
    <t>IE00BF59RX87</t>
  </si>
  <si>
    <t>IE00BF59RV63</t>
  </si>
  <si>
    <t>LU1899270539</t>
  </si>
  <si>
    <t>NL0010408704</t>
  </si>
  <si>
    <t>NL0011376074</t>
  </si>
  <si>
    <t>NL0010273801</t>
  </si>
  <si>
    <t>NL0011683594</t>
  </si>
  <si>
    <t>NL0009690254</t>
  </si>
  <si>
    <t>NL0009690239</t>
  </si>
  <si>
    <t>NL0010731816</t>
  </si>
  <si>
    <t>NL0009690247</t>
  </si>
  <si>
    <t>NL0009690221</t>
  </si>
  <si>
    <t>iShares Edge MSCI EM Value Factor UCITS ETF USD (Acc)</t>
  </si>
  <si>
    <t>IE00BG0SKF03</t>
  </si>
  <si>
    <t>iShares Asia Property Yield UCITS ETF USD (Acc)</t>
  </si>
  <si>
    <t>IE00BGDPWV87</t>
  </si>
  <si>
    <t>iShares European Property Yield UCITS ETF EUR (Acc)</t>
  </si>
  <si>
    <t>IE00BGDQ0L74</t>
  </si>
  <si>
    <t>Ossiam World ESG Machine Learning UCITS ETF - 1A (EUR)</t>
  </si>
  <si>
    <t>IE00BF4Q4063</t>
  </si>
  <si>
    <t>Ossiam World ESG Machine Learning UCITS ETF - 1A (USD)</t>
  </si>
  <si>
    <t>IE00BF4Q3545</t>
  </si>
  <si>
    <t>IE00BG5QQ390</t>
  </si>
  <si>
    <t>WisdomTree Artificial Intelligence UCITS ETF</t>
  </si>
  <si>
    <t>L&amp;G Japan Equity UCITS ETF</t>
  </si>
  <si>
    <t>L&amp;G US Equity UCITS ETF</t>
  </si>
  <si>
    <t>L&amp;G Global Equity UCITS ETF</t>
  </si>
  <si>
    <t>L&amp;G Europe ex UK Equity UCITS ETF</t>
  </si>
  <si>
    <t>L&amp;G Asia Pacific ex Japan Equity UCITS ETF</t>
  </si>
  <si>
    <t>LU1829221024</t>
  </si>
  <si>
    <t>LU1834983477</t>
  </si>
  <si>
    <t>LU1834988518</t>
  </si>
  <si>
    <t>Lyxor STOXX Europe 600 Food &amp; Beverage UCITS ETF - Acc</t>
  </si>
  <si>
    <t>LU1834985845</t>
  </si>
  <si>
    <t>LU1834983550</t>
  </si>
  <si>
    <t>LU1834986900</t>
  </si>
  <si>
    <t>LU1834988278</t>
  </si>
  <si>
    <t>LU1834988609</t>
  </si>
  <si>
    <t>LU1834988864</t>
  </si>
  <si>
    <t>Invesco MSCI Europe ESG Leaders Catholic Principles UCITS ETF 1D</t>
  </si>
  <si>
    <t>IE00BG0NY640</t>
  </si>
  <si>
    <t>LU1834988351</t>
  </si>
  <si>
    <t>LU1834983634</t>
  </si>
  <si>
    <t>LU1834984798</t>
  </si>
  <si>
    <t>LU1834983808</t>
  </si>
  <si>
    <t>LU1834987890</t>
  </si>
  <si>
    <t>LU1834987973</t>
  </si>
  <si>
    <t>LU1834983394</t>
  </si>
  <si>
    <t>Lyxor STOXX Europe 600 Media UCITS ETF - Acc</t>
  </si>
  <si>
    <t>LU1834988195</t>
  </si>
  <si>
    <t>LU1834988435</t>
  </si>
  <si>
    <t>LU1834988781</t>
  </si>
  <si>
    <t>IE00BGV5VN51</t>
  </si>
  <si>
    <t>IE00BGV5VR99</t>
  </si>
  <si>
    <t>IE00BGV5VM45</t>
  </si>
  <si>
    <t>Invesco MDAX UCITS ETF</t>
  </si>
  <si>
    <t>IE00BHJYDV33</t>
  </si>
  <si>
    <t>Vanguard EUR Corporate Bond UCITS ETF - (EUR) Accumulating</t>
  </si>
  <si>
    <t>IE00BGYWT403</t>
  </si>
  <si>
    <t>Vanguard EUR Eurozone Government Bond UCITS ETF - (EUR) Accumulating</t>
  </si>
  <si>
    <t>IE00BH04GL39</t>
  </si>
  <si>
    <t>LU1900068914</t>
  </si>
  <si>
    <t>LU1900066033</t>
  </si>
  <si>
    <t>LU1829218582</t>
  </si>
  <si>
    <t>LU1829218749</t>
  </si>
  <si>
    <t>LU1900066975</t>
  </si>
  <si>
    <t>LU1900068161</t>
  </si>
  <si>
    <t>LU1900067940</t>
  </si>
  <si>
    <t>LU1900068328</t>
  </si>
  <si>
    <t>IE00BGL86Z12</t>
  </si>
  <si>
    <t>IE00BGR7L912</t>
  </si>
  <si>
    <t>LU1859444769</t>
  </si>
  <si>
    <t>iShares MSCI EM SRI UCITS ETF USD (Dist)</t>
  </si>
  <si>
    <t>IE00BGDQ0T50</t>
  </si>
  <si>
    <t>iShares MSCI World SRI UCITS ETF EUR (Acc)</t>
  </si>
  <si>
    <t>IE00BYX2JD69</t>
  </si>
  <si>
    <t>iShares MSCI Japan SRI UCITS ETF USD (Dist)</t>
  </si>
  <si>
    <t>IE00BGDQ0V72</t>
  </si>
  <si>
    <t>iShares MSCI Europe SRI UCITS ETF EUR (Dist)</t>
  </si>
  <si>
    <t>IE00BGDPWW94</t>
  </si>
  <si>
    <t>iShares MSCI USA SRI UCITS ETF USD (Dist)</t>
  </si>
  <si>
    <t>IE00BZ173T46</t>
  </si>
  <si>
    <t>iShares MSCI World SRI UCITS ETF USD (Dist)</t>
  </si>
  <si>
    <t>IE00BDZZTM54</t>
  </si>
  <si>
    <t>IE00BGPP6473</t>
  </si>
  <si>
    <t>IE00BGPP6697</t>
  </si>
  <si>
    <t>JPM EUR Ultra-Short Income UCITS ETF - EUR (acc)</t>
  </si>
  <si>
    <t>iShares Core EURO STOXX 50 UCITS ETF EUR (Dist)</t>
  </si>
  <si>
    <t>iShares Core S&amp;P 500 UCITS ETF USD (Dist)</t>
  </si>
  <si>
    <t>Lyxor MSCI Greece UCITS ETF - Dist</t>
  </si>
  <si>
    <t>iShares Core Global Aggregate Bond UCITS ETF EUR Hedged (Acc)</t>
  </si>
  <si>
    <t>iShares Core MSCI Europe UCITS ETF EUR (Acc)</t>
  </si>
  <si>
    <t>iShares Edge MSCI World Minimum Volatility UCITS ETF EUR Hedged (Acc)</t>
  </si>
  <si>
    <t>JPM BetaBuilders EUR Govt Bond 1-3 yr UCITS ETF - EUR (acc)</t>
  </si>
  <si>
    <t>iShares Core FTSE 100 UCITS ETF GBP (Acc)</t>
  </si>
  <si>
    <t>iShares Edge MSCI World Multifactor UCITS ETF EUR Hedged (Acc)</t>
  </si>
  <si>
    <t>JPM BetaBuilders US Treasury Bond 1-3 yr UCITS ETF - USD (acc)</t>
  </si>
  <si>
    <t>09:00 - 09:30</t>
  </si>
  <si>
    <t>09:30 - 10:00</t>
  </si>
  <si>
    <t>10:00 - 10:30</t>
  </si>
  <si>
    <t>10:30 - 11:00</t>
  </si>
  <si>
    <t>11:00 - 11:30</t>
  </si>
  <si>
    <t>11:30 - 12:00</t>
  </si>
  <si>
    <t>12:00 - 12:30</t>
  </si>
  <si>
    <t>12:30 - 13:00</t>
  </si>
  <si>
    <t>13:00 - 13:30</t>
  </si>
  <si>
    <t>13:30 - 14:00</t>
  </si>
  <si>
    <t>14:00 - 14:30</t>
  </si>
  <si>
    <t>14:30 - 15:00</t>
  </si>
  <si>
    <t>15:00 - 15:30</t>
  </si>
  <si>
    <t>15:30 - 16:00</t>
  </si>
  <si>
    <t>16:00 - 16:30</t>
  </si>
  <si>
    <t>16:30 - 17:00</t>
  </si>
  <si>
    <t>17:00 - 17:30</t>
  </si>
  <si>
    <t>SPDR MSCI World UCITS ETF</t>
  </si>
  <si>
    <t>IE00BFY0GT14</t>
  </si>
  <si>
    <t>Invesco US Treasury Bond UCITS ETF Dist</t>
  </si>
  <si>
    <t>IE00BF2GFH28</t>
  </si>
  <si>
    <t>Invesco US Treasury Bond 1-3 Year UCITS ETF Dist</t>
  </si>
  <si>
    <t>IE00BF2FNG46</t>
  </si>
  <si>
    <t>Invesco US Treasury Bond 7-10 Year UCITS ETF Dist</t>
  </si>
  <si>
    <t>IE00BF2FN646</t>
  </si>
  <si>
    <t>Invesco US Treasury Bond 3-7 Year UCITS ETF Dist</t>
  </si>
  <si>
    <t>IE00BF2FNQ44</t>
  </si>
  <si>
    <t>LU1931974429</t>
  </si>
  <si>
    <t>LU1931975319</t>
  </si>
  <si>
    <t>LU1931975236</t>
  </si>
  <si>
    <t>LU1931974692</t>
  </si>
  <si>
    <t>LU1931974775</t>
  </si>
  <si>
    <t>LU1931974858</t>
  </si>
  <si>
    <t>LU1931975079</t>
  </si>
  <si>
    <t>LU1931975152</t>
  </si>
  <si>
    <t>LU1931974262</t>
  </si>
  <si>
    <t>IE00BDDRDW15</t>
  </si>
  <si>
    <t>IE00BZ048579</t>
  </si>
  <si>
    <t>LU1900066462</t>
  </si>
  <si>
    <t>LU1900067601</t>
  </si>
  <si>
    <t>LU1923627092</t>
  </si>
  <si>
    <t>LU1900066629</t>
  </si>
  <si>
    <t>LU1900066207</t>
  </si>
  <si>
    <t>Invesco Elwood Global Blockchain UCITS ETF Acc</t>
  </si>
  <si>
    <t>IE00BGBN6P67</t>
  </si>
  <si>
    <t>LU1900065811</t>
  </si>
  <si>
    <t>Invesco US Treasury Bond 7-10 Year UCITS ETF - EUR Hdg Dist</t>
  </si>
  <si>
    <t>IE00BF2FN869</t>
  </si>
  <si>
    <t>UC AXI Global Coco Bonds UCITS ETF - Institutional EUR-hedged</t>
  </si>
  <si>
    <t>LU1873136789</t>
  </si>
  <si>
    <t>Lyxor MSCI China UCITS ETF – Acc      </t>
  </si>
  <si>
    <t>LU1841731745</t>
  </si>
  <si>
    <t>LU1691909508</t>
  </si>
  <si>
    <t>First Trust Eurozone AlphaDEX UCITS ETF</t>
  </si>
  <si>
    <t>SPDR Bloomberg Barclays 1-10 Year U.S. Corporate Bond UCITS ETF</t>
  </si>
  <si>
    <t>IE00BG8BCY43</t>
  </si>
  <si>
    <t>Franklin Liberty Euro Green Bond UCITS ETF</t>
  </si>
  <si>
    <t>IE00BHZRR253</t>
  </si>
  <si>
    <t>LU1861138961</t>
  </si>
  <si>
    <t>IE00BJK9H860</t>
  </si>
  <si>
    <t>IE00BJK9H753</t>
  </si>
  <si>
    <t>IE00BHXMHK04</t>
  </si>
  <si>
    <t>IE00BHXMHQ65</t>
  </si>
  <si>
    <t>LU1806495575</t>
  </si>
  <si>
    <t>IE00BYYR0489</t>
  </si>
  <si>
    <t>IE00BHZPJ452</t>
  </si>
  <si>
    <t>IE00BHZPJ783</t>
  </si>
  <si>
    <t>IE00BHZPJ569</t>
  </si>
  <si>
    <t>iShares MSCI USA ESG Enhanced UCITS ETF USD (Acc)</t>
  </si>
  <si>
    <t>IE00BHZPJ908</t>
  </si>
  <si>
    <t>IE00BHZPJ015</t>
  </si>
  <si>
    <t>IE00BJSFR200</t>
  </si>
  <si>
    <t>IE00BJ5JPH63</t>
  </si>
  <si>
    <t>IE00BJSFQW37</t>
  </si>
  <si>
    <t>IE00BJ5JPJ87</t>
  </si>
  <si>
    <t>LU1852211991</t>
  </si>
  <si>
    <t>IE00BJK9HD13</t>
  </si>
  <si>
    <t>IE00BJK9HH50</t>
  </si>
  <si>
    <t>iShares MSCI World ESG Enhanced UCITS ETF USD (Dist)</t>
  </si>
  <si>
    <t>IE00BG11HV38</t>
  </si>
  <si>
    <t>iShares MSCI Europe ESG Enhanced UCITS ETF EUR (Dist)</t>
  </si>
  <si>
    <t>IE00BHZPJ676</t>
  </si>
  <si>
    <t>iShares MSCI EMU ESG Enhanced UCITS ETF EUR (Dist)</t>
  </si>
  <si>
    <t>IE00BHZPHZ28</t>
  </si>
  <si>
    <t>iShares MSCI Japan ESG Enhanced UCITS ETF USD (Dist)</t>
  </si>
  <si>
    <t>IE00BHZPJ346</t>
  </si>
  <si>
    <t>iShares MSCI USA ESG Enhanced UCITS ETF USD (Dist)</t>
  </si>
  <si>
    <t>IE00BHZPJ890</t>
  </si>
  <si>
    <t>FR0011720911</t>
  </si>
  <si>
    <t>iShares Core EURO STOXX 50 UCITS ETF (DE)</t>
  </si>
  <si>
    <t>IE00B3YCGJ38</t>
  </si>
  <si>
    <t>IE00BYML9W36</t>
  </si>
  <si>
    <t>IE00BMW3NY56</t>
  </si>
  <si>
    <t>IE00BYXYX521</t>
  </si>
  <si>
    <t>IE00B8CJW150</t>
  </si>
  <si>
    <t>IE00B94ZB998</t>
  </si>
  <si>
    <t>IE00BPRCH686</t>
  </si>
  <si>
    <t>IE00BFG1RG61</t>
  </si>
  <si>
    <t>IE00B3DWVS88</t>
  </si>
  <si>
    <t>IE00BYX5K108</t>
  </si>
  <si>
    <t>IE00BD5KGK77</t>
  </si>
  <si>
    <t>IE00BJBLDJ48</t>
  </si>
  <si>
    <t>IE00BJBLDK52</t>
  </si>
  <si>
    <t>LU1953136527</t>
  </si>
  <si>
    <t>Franklin FTSE Brazil UCITS ETF </t>
  </si>
  <si>
    <t>IE00BHZRQY00</t>
  </si>
  <si>
    <t>Franklin FTSE Korea UCITS ETF </t>
  </si>
  <si>
    <t>IE00BHZRR030</t>
  </si>
  <si>
    <t>Franklin FTSE China UCITS ETF</t>
  </si>
  <si>
    <t>IE00BHZRR147</t>
  </si>
  <si>
    <t>iShares Core MSCI World UCITS ETF EUR Hedged (Dist)</t>
  </si>
  <si>
    <t>IE00BKBF6H24</t>
  </si>
  <si>
    <t>IE00BD4TXV59</t>
  </si>
  <si>
    <t>Vanguard USD Corporate Bond UCITS ETF - (USD) Accumulating</t>
  </si>
  <si>
    <t>IE00BGYWFK87</t>
  </si>
  <si>
    <t>LU1048313974</t>
  </si>
  <si>
    <t>SPDR ICE BofAML 0-5 Year EM USD Government Bond EUR Hdg UCITS ETF (Acc)</t>
  </si>
  <si>
    <t>IE00BJL36X53</t>
  </si>
  <si>
    <t>SPDR S&amp;P U.S. Dividend Aristocrats EUR Hdg UCITS ETF (Dist)</t>
  </si>
  <si>
    <t>IE00B979GK47</t>
  </si>
  <si>
    <t>Invesco MSCI USA ESG Universal Screened UCITS ETF</t>
  </si>
  <si>
    <t>IE00BJQRDM08</t>
  </si>
  <si>
    <t>Invesco MSCI Europe ESG Universal Screened UCITS ETF</t>
  </si>
  <si>
    <t>IE00BJQRDL90</t>
  </si>
  <si>
    <t>Invesco MSCI World ESG Universal Screened UCITS ETF</t>
  </si>
  <si>
    <t>IE00BJQRDK83</t>
  </si>
  <si>
    <t>IE00BG47KH54</t>
  </si>
  <si>
    <t>IE00BG47KB92</t>
  </si>
  <si>
    <t>IE00BJ5JPG56</t>
  </si>
  <si>
    <t>Franklin FTSE India UCITS ETF </t>
  </si>
  <si>
    <t>IE00BHZRQZ17</t>
  </si>
  <si>
    <t>IE00BYWQWR46</t>
  </si>
  <si>
    <t>FR0013416716</t>
  </si>
  <si>
    <t>BNPP RICI Enhanced Energy (ER) Index EUR Hedge ETC</t>
  </si>
  <si>
    <t>DE000PZ9REE0</t>
  </si>
  <si>
    <t>LU2009202107</t>
  </si>
  <si>
    <t>JPM BetaBuilders US Treasury Bond 0-1yr UCITS ETF - USD (acc)</t>
  </si>
  <si>
    <t>IE00BJK3WF00</t>
  </si>
  <si>
    <t>JPM US Equity Multi-Factor UCITS ETF - USD (acc)</t>
  </si>
  <si>
    <t>IE00BJRCLK89</t>
  </si>
  <si>
    <t>JPM Global Equity Multi-Factor UCITS ETF - USD (acc)</t>
  </si>
  <si>
    <t>IE00BJRCLL96</t>
  </si>
  <si>
    <t>SPDR Bloomberg Barclays 1-3 Month T-Bill MXN Hdg UCITS ETF (Acc)</t>
  </si>
  <si>
    <t>IE00BJXRT706</t>
  </si>
  <si>
    <t>SPDR Bloomberg Barclays 1-3 Month T-Bill UCITS ETF (acc)</t>
  </si>
  <si>
    <t>IE00BJXRT698</t>
  </si>
  <si>
    <t>Vanguard FTSE North America UCITS ETF - (USD) Accumulating</t>
  </si>
  <si>
    <t>IE00BK5BQW10</t>
  </si>
  <si>
    <t>Vanguard FTSE All-World UCITS ETF - (USD) Accumulating</t>
  </si>
  <si>
    <t>IE00BK5BQT80</t>
  </si>
  <si>
    <t>Vanguard FTSE Developed Europe ex UK UCITS ETF - (EUR) Accumulating</t>
  </si>
  <si>
    <t>IE00BK5BQY34</t>
  </si>
  <si>
    <t>Vanguard FTSE Developed Europe UCITS ETF - (EUR) Accumulating</t>
  </si>
  <si>
    <t>IE00BK5BQX27</t>
  </si>
  <si>
    <t>iShares China CNY Bond UCITS ETF USD (Dist)</t>
  </si>
  <si>
    <t>IE00BYPC1H27</t>
  </si>
  <si>
    <t>SPDR Bloomberg Barclays 3-7 Year U.S. Treasury Bond UCITS ETF</t>
  </si>
  <si>
    <t>UC MSCI European Green Bond EUR UCITS ETF</t>
  </si>
  <si>
    <t>BNPP RICI Enhanced Natural Gas (ER) Index EUR Hedge ETC</t>
  </si>
  <si>
    <t>DE000PZ9REG5</t>
  </si>
  <si>
    <t>BNPP RICI Enhanced WTI Crude Oil (ER) Index EUR Hedge ETC</t>
  </si>
  <si>
    <t>DE000PZ9REW2</t>
  </si>
  <si>
    <t>BNPP RICI Enhanced Industrial Metals (ER) Index EUR Hedge ETC</t>
  </si>
  <si>
    <t>DE000PZ9REM3</t>
  </si>
  <si>
    <t>BNPP RICI Enhanced Nickel (ER) Index EUR Hedge ETC</t>
  </si>
  <si>
    <t>DE000PZ9REN1</t>
  </si>
  <si>
    <t>BNPP RICI Enhanced Brent Crude Oil (ER) Index EUR Hedge ETC</t>
  </si>
  <si>
    <t>DE000PZ9REB6</t>
  </si>
  <si>
    <t>BNPP RICI Enhanced Copper (ER) Index EUR Hedge ETC</t>
  </si>
  <si>
    <t>DE000PZ9REC4</t>
  </si>
  <si>
    <t>IE00BJQRDN15</t>
  </si>
  <si>
    <t>IE00BJQRDP39</t>
  </si>
  <si>
    <t>IE00BSKRJX20</t>
  </si>
  <si>
    <t>LU1974696418</t>
  </si>
  <si>
    <t>LU1953188833</t>
  </si>
  <si>
    <t>LU1974695790</t>
  </si>
  <si>
    <t>LU1971906802</t>
  </si>
  <si>
    <t>FR0011550672</t>
  </si>
  <si>
    <t>FR0011550680</t>
  </si>
  <si>
    <t>LU1965301184</t>
  </si>
  <si>
    <t>Invesco Physical Gold ETC (P-ETC)</t>
  </si>
  <si>
    <t>Ossiam US Steepener UCITS ETF 1C</t>
  </si>
  <si>
    <t>WisdomTree Physical Gold Individual Securities</t>
  </si>
  <si>
    <t>WisdomTree Gold 2x Daily Leveraged</t>
  </si>
  <si>
    <t>WisdomTree Physical Silver Individual Securities</t>
  </si>
  <si>
    <t>WisdomTree WTI Crude Oil</t>
  </si>
  <si>
    <t>WisdomTree Physical Platinum Individual Securities</t>
  </si>
  <si>
    <t>WisdomTree Physical Swiss Gold Individual Securities</t>
  </si>
  <si>
    <t>WisdomTree Nickel</t>
  </si>
  <si>
    <t>WisdomTree WTI Crude Oil 2x Daily Leveraged</t>
  </si>
  <si>
    <t>WisdomTree Physical Gold - EUR Daily Hedged</t>
  </si>
  <si>
    <t>Xtrackers Brent Crude Oil Optimum Yield ETC (EUR)</t>
  </si>
  <si>
    <t>WisdomTree Coffee</t>
  </si>
  <si>
    <t>WisdomTree Gold 3x Daily Short</t>
  </si>
  <si>
    <t>WisdomTree Silver</t>
  </si>
  <si>
    <t>WisdomTree WTI Crude Oil 1x Daily Short</t>
  </si>
  <si>
    <t>WisdomTree Brent Crude Oil</t>
  </si>
  <si>
    <t>WisdomTree Natural Gas 2x Daily Leveraged</t>
  </si>
  <si>
    <t>WisdomTree Gold</t>
  </si>
  <si>
    <t>WisdomTree Gold 1x Daily Short</t>
  </si>
  <si>
    <t>WisdomTree Industrial Metals</t>
  </si>
  <si>
    <t>WisdomTree Silver 2x Daily Leveraged</t>
  </si>
  <si>
    <t>WisdomTree Precious Metals</t>
  </si>
  <si>
    <t>WisdomTree Sugar</t>
  </si>
  <si>
    <t>WisdomTree Physical Palladium Individual Securities</t>
  </si>
  <si>
    <t>WisdomTree Cocoa 2x Daily Leveraged</t>
  </si>
  <si>
    <t>WisdomTree Lean Hogs</t>
  </si>
  <si>
    <t>WisdomTree WTI Crude Oil - EUR Daily Hedged</t>
  </si>
  <si>
    <t>WisdomTree Coffee 2x Daily Leveraged</t>
  </si>
  <si>
    <t>WisdomTree Platinum 2x Daily Leveraged</t>
  </si>
  <si>
    <t>WisdomTree Gold - EUR Daily Hedged</t>
  </si>
  <si>
    <t>WisdomTree Physical Precious Metals Basket Securities</t>
  </si>
  <si>
    <t>WisdomTree Wheat</t>
  </si>
  <si>
    <t>WisdomTree Silver 3x Daily Leveraged</t>
  </si>
  <si>
    <t>WisdomTree Silver - EUR Daily Hedged</t>
  </si>
  <si>
    <t>WisdomTree Gold 3x Daily Leveraged</t>
  </si>
  <si>
    <t>WisdomTree Natural Gas 3x Daily Leveraged</t>
  </si>
  <si>
    <t>WisdomTree Copper</t>
  </si>
  <si>
    <t>WisdomTree Nickel 2x Daily Leveraged</t>
  </si>
  <si>
    <t>WisdomTree Silver 3x Daily Short</t>
  </si>
  <si>
    <t>WisdomTree Cotton</t>
  </si>
  <si>
    <t>WisdomTree Live Cattle</t>
  </si>
  <si>
    <t>WisdomTree Natural Gas</t>
  </si>
  <si>
    <t>WisdomTree Wheat - EUR Daily Hedged</t>
  </si>
  <si>
    <t>WisdomTree Sugar 2x Daily Leveraged</t>
  </si>
  <si>
    <t>WisdomTree Zinc</t>
  </si>
  <si>
    <t>WisdomTree Agriculture</t>
  </si>
  <si>
    <t>WisdomTree Broad Commodities</t>
  </si>
  <si>
    <t>WisdomTree Wheat 2x Daily Leveraged</t>
  </si>
  <si>
    <t>WisdomTree Copper - EUR Daily Hedged</t>
  </si>
  <si>
    <t>WisdomTree Natural Gas - EUR Daily Hedged</t>
  </si>
  <si>
    <t>WisdomTree Corn</t>
  </si>
  <si>
    <t>WisdomTree Brent Crude Oil - EUR Daily Hedged</t>
  </si>
  <si>
    <t>WisdomTree Broad Commodities - EUR Daily Hedged</t>
  </si>
  <si>
    <t>WisdomTree Silver 1x Daily Short</t>
  </si>
  <si>
    <t>WisdomTree Natural Gas 1x Daily Short</t>
  </si>
  <si>
    <t>WisdomTree Energy</t>
  </si>
  <si>
    <t>WisdomTree Nickel 1x Daily Short</t>
  </si>
  <si>
    <t>WisdomTree Copper 2x Daily Leveraged</t>
  </si>
  <si>
    <t>WisdomTree Brent Crude Oil Longer Dated</t>
  </si>
  <si>
    <t>WisdomTree Agriculture - EUR Daily Hedged</t>
  </si>
  <si>
    <t>WisdomTree Heating Oil</t>
  </si>
  <si>
    <t>WisdomTree Soybeans</t>
  </si>
  <si>
    <t>WisdomTree Agriculture 2x Daily Leveraged</t>
  </si>
  <si>
    <t>WisdomTree Corn 2x Daily Leveraged</t>
  </si>
  <si>
    <t>WisdomTree Gasoline</t>
  </si>
  <si>
    <t>WisdomTree Grains</t>
  </si>
  <si>
    <t>WisdomTree Aluminium</t>
  </si>
  <si>
    <t>Xtrackers Energy Optimum Yield EUR Hedged ETC</t>
  </si>
  <si>
    <t>WisdomTree Broad Commodities Ex-Agriculture and Livestock</t>
  </si>
  <si>
    <t>WisdomTree Petroleum</t>
  </si>
  <si>
    <t>WisdomTree Energy Longer Dated</t>
  </si>
  <si>
    <t>WisdomTree Industrial Metals Longer Dated</t>
  </si>
  <si>
    <t>WisdomTree Natural Gas 3x Daily Short</t>
  </si>
  <si>
    <t>WisdomTree Precious Metals - EUR Daily Hedged</t>
  </si>
  <si>
    <t>WisdomTree Brent Crude Oil 3x Daily Short</t>
  </si>
  <si>
    <t>WisdomTree Agriculture Longer Dated</t>
  </si>
  <si>
    <t>WisdomTree Softs</t>
  </si>
  <si>
    <t>WisdomTree Soybean Oil</t>
  </si>
  <si>
    <t>WisdomTree Broad Commodities Longer Dated</t>
  </si>
  <si>
    <t>WisdomTree Energy - EUR Daily Hedged</t>
  </si>
  <si>
    <t>WisdomTree Industrial Metals Enhanced</t>
  </si>
  <si>
    <t>WisdomTree Energy Enhanced</t>
  </si>
  <si>
    <t>WisdomTree DAX 30 3x Daily Short</t>
  </si>
  <si>
    <t>WisdomTree Short USD Long EUR</t>
  </si>
  <si>
    <t>WisdomTree EURO STOXX Banks 3x Daily Leveraged</t>
  </si>
  <si>
    <t>WisdomTree DAX 30 3x Daily Leveraged</t>
  </si>
  <si>
    <t>WisdomTree Long USD Short EUR</t>
  </si>
  <si>
    <t>WisdomTree Long NOK Short EUR</t>
  </si>
  <si>
    <t>WisdomTree S&amp;P 500 3x Daily Short</t>
  </si>
  <si>
    <t>WisdomTree Long USD Short EUR 5x Daily</t>
  </si>
  <si>
    <t>WisdomTree Short USD Long EUR 5x Daily</t>
  </si>
  <si>
    <t>WisdomTree Long JPY Short EUR</t>
  </si>
  <si>
    <t>WisdomTree S&amp;P 500 VIX Short-Term Futures 2.25x Daily Leveraged</t>
  </si>
  <si>
    <t>WisdomTree Short CNY Long USD</t>
  </si>
  <si>
    <t>WisdomTree S&amp;P 500 3x Daily Leveraged</t>
  </si>
  <si>
    <t>WisdomTree Long AUD Short EUR</t>
  </si>
  <si>
    <t>WisdomTree Long SEK Short EUR</t>
  </si>
  <si>
    <t>WisdomTree Long CHF Short EUR</t>
  </si>
  <si>
    <t>WisdomTree Emerging Markets 3x Daily Leveraged</t>
  </si>
  <si>
    <t>WisdomTree Short CHF Long EUR</t>
  </si>
  <si>
    <t>WisdomTree Bund 30Y 3x Daily Short</t>
  </si>
  <si>
    <t>WisdomTree Short JPY Long EUR</t>
  </si>
  <si>
    <t>WisdomTree US Treasuries 10Y 3x Daily Short</t>
  </si>
  <si>
    <t>WisdomTree Bund 10Y 3x Daily Short</t>
  </si>
  <si>
    <t>WisdomTree Long CNY Short USD</t>
  </si>
  <si>
    <t>WisdomTree Emerging Markets 3x Daily Short</t>
  </si>
  <si>
    <t>BNPP RICI Enhanced Metals (ER) Index EUR Hedge ETC</t>
  </si>
  <si>
    <t>DE000PZ9RME3</t>
  </si>
  <si>
    <t>BNPP RICI Enhanced Lead (ER) Index EUR Hedge ETC</t>
  </si>
  <si>
    <t>DE000PZ9REL5</t>
  </si>
  <si>
    <t>BNPP RICI Enhanced Tin (ER) Index EUR Hedge ETC</t>
  </si>
  <si>
    <t>DE000PZ9RET8</t>
  </si>
  <si>
    <t>BNPP RICI Enhanced Zinc (ER) Index EUR Hedge ETC</t>
  </si>
  <si>
    <t>DE000PZ9REZ5</t>
  </si>
  <si>
    <t>BNPP RICI Enhanced Aluminum (ER) Index EUR Hedge ETC</t>
  </si>
  <si>
    <t>DE000PZ9REA8</t>
  </si>
  <si>
    <t>BNPP RICI Enhanced Heating Oil (ER) Index EUR Hedge ETC</t>
  </si>
  <si>
    <t>DE000PZ9REH3</t>
  </si>
  <si>
    <t>BNPP RICI Enhanced Gasoline (ER) Index EUR Hedge ETC</t>
  </si>
  <si>
    <t>DE000PZ9RE14</t>
  </si>
  <si>
    <t>BNPP RICI Enhanced Gas Oil (ER) Index EUR Hedge ETC</t>
  </si>
  <si>
    <t>DE000PZ9RED2</t>
  </si>
  <si>
    <t>Invesco Euro Government Bond 1-3 Year UCITS ETF</t>
  </si>
  <si>
    <t>IE00BGJWWY63</t>
  </si>
  <si>
    <t>Invesco Euro Government Bond 7-10 Year UCITS ETF</t>
  </si>
  <si>
    <t>IE00BGJWWW40</t>
  </si>
  <si>
    <t>Invesco Euro Government Bond 3-5 Year UCITS ETF</t>
  </si>
  <si>
    <t>IE00BGJWWV33</t>
  </si>
  <si>
    <t>Invesco Euro Government Bond 5-7 Year UCITS ETF</t>
  </si>
  <si>
    <t>IE00BGJWWT11</t>
  </si>
  <si>
    <t>IE00BK95B138</t>
  </si>
  <si>
    <t>Invesco Euro Government Bond UCITS ETF</t>
  </si>
  <si>
    <t>IE00BGJWWX56</t>
  </si>
  <si>
    <t>Deka Euro Corporates 0-3 Liquid UCITS ETF</t>
  </si>
  <si>
    <t>DE000ETFL532</t>
  </si>
  <si>
    <t>Deka Germany 30 UCITS ETF</t>
  </si>
  <si>
    <t>DE000ETFL516</t>
  </si>
  <si>
    <t>Deka US Treasury 7-10 UCITS ETF</t>
  </si>
  <si>
    <t>DE000ETFL524</t>
  </si>
  <si>
    <t>L&amp;G Artificial Intelligence UCITS ETF</t>
  </si>
  <si>
    <t>L&amp;G Clean Water UCITS ETF</t>
  </si>
  <si>
    <t>L&amp;G Healthcare Breakthrough UCITS ETF</t>
  </si>
  <si>
    <t>LU2018762653</t>
  </si>
  <si>
    <t>IE00BYSX4739</t>
  </si>
  <si>
    <t>IE00BYSX4176</t>
  </si>
  <si>
    <t>LU2037749152</t>
  </si>
  <si>
    <t>Vanguard FTSE Japan UCITS ETF (USD) Accumulating</t>
  </si>
  <si>
    <t>IE00BFMXYX26</t>
  </si>
  <si>
    <t>Vanguard FTSE Emerging Markets UCITS ETF (USD) Accumulating</t>
  </si>
  <si>
    <t>IE00BK5BR733</t>
  </si>
  <si>
    <t>Vanguard FTSE Developed Asia Pacific ex Japan UCITS ETF (USD) Accumulating</t>
  </si>
  <si>
    <t>IE00BK5BQZ41</t>
  </si>
  <si>
    <t>SPDR MSCI ACWI EUR Hdg UCITS ETF (Acc)</t>
  </si>
  <si>
    <t>IE00BF1B7389</t>
  </si>
  <si>
    <t>LU1981859819</t>
  </si>
  <si>
    <t>SPDR STOXX Europe 600 ESG Screened UCITS ETF (Acc)</t>
  </si>
  <si>
    <t>IE00BK5H8015</t>
  </si>
  <si>
    <t>LU1974693662</t>
  </si>
  <si>
    <t>Goldman Sachs ActiveBeta US Large Cap Equity UCITS ETF</t>
  </si>
  <si>
    <t>IE00BJ5CNR11</t>
  </si>
  <si>
    <t>Goldman Sachs ETF</t>
  </si>
  <si>
    <t>IE00BKC94M46</t>
  </si>
  <si>
    <t>WisdomTree Cloud Computing UCITS ETF - USD Acc</t>
  </si>
  <si>
    <t>SPDR Dow Jones Global Real Estate UCITS ETF (Acc)</t>
  </si>
  <si>
    <t>IE00BH4GR342</t>
  </si>
  <si>
    <t>IE00BG370F43</t>
  </si>
  <si>
    <t>IE00BQ70R696</t>
  </si>
  <si>
    <t>IE00BYMS5W68</t>
  </si>
  <si>
    <t>iShares MSCI World Consumer Discretionary Sector UCITS ETF USD (Dist)</t>
  </si>
  <si>
    <t>IE00BJ5JP212</t>
  </si>
  <si>
    <t>iShares MSCI World Consumer Staples Sector UCITS ETF USD (Dist)</t>
  </si>
  <si>
    <t>IE00BJ5JP329</t>
  </si>
  <si>
    <t>iShares MSCI World Energy Sector UCITS ETF USD (Dist)</t>
  </si>
  <si>
    <t>IE00BJ5JP105</t>
  </si>
  <si>
    <t>iShares MSCI World Health Care Sector UCITS ETF USD (Dist)</t>
  </si>
  <si>
    <t>IE00BJ5JNZ06</t>
  </si>
  <si>
    <t>iShares MSCI World Information Technology Sector UCITS ETF USD (Dist)</t>
  </si>
  <si>
    <t>IE00BJ5JNY98</t>
  </si>
  <si>
    <t>Goldman Sachs Access China Government Bond UCITS ETF</t>
  </si>
  <si>
    <t>IE00BJSBCS90</t>
  </si>
  <si>
    <t>IE00BHZPJ239</t>
  </si>
  <si>
    <t>BNP Paribas Easy S&amp;P 500 UCITS ETF</t>
  </si>
  <si>
    <t>VanEck Vectors Global Equal Weight UCITS ETF</t>
  </si>
  <si>
    <t>VanEck Vectors Global Real Estate UCITS ETF</t>
  </si>
  <si>
    <t>VanEck Vectors iBoxx EUR Corporates UCITS ETF</t>
  </si>
  <si>
    <t>VanEck Vectors iBoxx EUR Sovereign Diversified 1-10 UCITS ETF</t>
  </si>
  <si>
    <t>VanEck Vectors iBoxx EUR Sovereign Capped AAA-AA 1-5 UCITS ETF</t>
  </si>
  <si>
    <t>VanEck Vectors Sustainable World Equal Weight UCITS ETF</t>
  </si>
  <si>
    <t>VanEck Vectors European Equal Weight UCITS ETF</t>
  </si>
  <si>
    <t>VanEck Vectors Morningstar North America Equal Weight UCITS ETF</t>
  </si>
  <si>
    <t>VanEck Vectors Morningstar Developed Markets Dividend Leaders UCITS ETF</t>
  </si>
  <si>
    <t>FR0011550177</t>
  </si>
  <si>
    <t>Goldman Sachs ActiveBeta Emerging Markets Equity UCITS ETF</t>
  </si>
  <si>
    <t>IE00BJ5CMD00</t>
  </si>
  <si>
    <t>LU2008763935</t>
  </si>
  <si>
    <t>LU2008761053</t>
  </si>
  <si>
    <t>LU2008760592</t>
  </si>
  <si>
    <t>LU1953137681</t>
  </si>
  <si>
    <t>SPDR Bloomberg Barclays Emerging Markets Local Bond USD Base CCY Hdg to EUR UCITS ETF (Acc)</t>
  </si>
  <si>
    <t>IE00BK8JH525</t>
  </si>
  <si>
    <t>LU1646360542</t>
  </si>
  <si>
    <t>IE00BKP5L730</t>
  </si>
  <si>
    <t>Lyxor Euro Government Bond 15+Y (DR) UCITS ETF - Acc</t>
  </si>
  <si>
    <t>Lyxor Euro Government Bond 1-3Y (DR) UCITS ETF - Acc</t>
  </si>
  <si>
    <t>Lyxor Euro Government Bond 3-5Y (DR) UCITS ETF - Acc</t>
  </si>
  <si>
    <t>IE00BJ06C044</t>
  </si>
  <si>
    <t>IE00BF51K025</t>
  </si>
  <si>
    <t>LU2037748345</t>
  </si>
  <si>
    <t>Amundi Smart Factory UCITS ETF - EUR (C)</t>
  </si>
  <si>
    <t>LU2037749822</t>
  </si>
  <si>
    <t>LU2037750168</t>
  </si>
  <si>
    <t>LU2037748774</t>
  </si>
  <si>
    <t>SPDR S&amp;P 500 ESG Screened UCITS ETF (Acc)</t>
  </si>
  <si>
    <t>IE00BH4GPZ28</t>
  </si>
  <si>
    <t>LU1645386308</t>
  </si>
  <si>
    <t>IE00BJ06C937</t>
  </si>
  <si>
    <t>IE00BG0J8L59</t>
  </si>
  <si>
    <t>Tabula European iTraxx Crossover Credit Short UCITS ETF (EUR) - Acc</t>
  </si>
  <si>
    <t>IE00BH05CB83</t>
  </si>
  <si>
    <t>Lyxor Euro Government Bond (DR) UCITS ETF - Acc</t>
  </si>
  <si>
    <t>Lyxor Euro Government Bond 10-15Y (DR) UCITS ETF - Acc</t>
  </si>
  <si>
    <t>Lyxor Euro Government Bond 5-7Y (DR) UCITS ETF - Acc</t>
  </si>
  <si>
    <t>Lyxor Euro Government Bond 7-10Y (DR) UCITS ETF - Acc</t>
  </si>
  <si>
    <t>IE00BL6XZW69</t>
  </si>
  <si>
    <t>The Medical Cannabis and Wellness UCITS ETF - Acc</t>
  </si>
  <si>
    <t>UBS ETF (IE) CMCI Commodity Carry SF UCITS ETF (USD) A-acc</t>
  </si>
  <si>
    <t>IE00BKFB6L02</t>
  </si>
  <si>
    <t>L&amp;G Europe Equity (Responsible Exclusions) UCITS ETF - Acc</t>
  </si>
  <si>
    <t>L&amp;G US Equity (Responsible Exclusions) UCITS ETF - Acc</t>
  </si>
  <si>
    <t>LU2089238385</t>
  </si>
  <si>
    <t>LU2089238112</t>
  </si>
  <si>
    <t>LU2089238468</t>
  </si>
  <si>
    <t>LU2089238039</t>
  </si>
  <si>
    <t>LU2089238203</t>
  </si>
  <si>
    <t>LU2089238625</t>
  </si>
  <si>
    <t>LU2089238898</t>
  </si>
  <si>
    <t>LU2089238971</t>
  </si>
  <si>
    <t>LU2089239193</t>
  </si>
  <si>
    <t>LU2089239276</t>
  </si>
  <si>
    <t>Amundi BBB Euro Corporate Investment Grade UCITS ETF - EUR (C)</t>
  </si>
  <si>
    <t>Amundi CAC 40 UCITS ETF DR - EUR (C)</t>
  </si>
  <si>
    <t>Amundi ETF EURO Inflation UCITS ETF DR (C)</t>
  </si>
  <si>
    <t>Amundi Euro Corporate Financials iBoxx UCITS ETF - EUR (C)</t>
  </si>
  <si>
    <t>Amundi Euro High Yield Liquid Bond iBoxx UCITS ETF - EUR (C)</t>
  </si>
  <si>
    <t>Amundi Europe Equity Multi Smart Allocation Scientific Beta UCITS ETF - EUR (C)</t>
  </si>
  <si>
    <t>Amundi Floating Rate Euro Corporate 1-3 UCITS ETF - EUR (C)</t>
  </si>
  <si>
    <t>Amundi Floating Rate USD Corporate UCITS ETF - Hedged EUR (C)</t>
  </si>
  <si>
    <t>Amundi Floating Rate USD Corporate UCITS ETF - USD (C)</t>
  </si>
  <si>
    <t>Amundi FTSE EPRA Europe Real Estate UCITS ETF - EUR (C)</t>
  </si>
  <si>
    <t>Amundi Index Equity Global Multi Smart Allocation Scientific Beta UCITS ETF DR - EUR (C)</t>
  </si>
  <si>
    <t>Amundi Index MSCI Emerging Markets SRI UCITS ETF DR (C)</t>
  </si>
  <si>
    <t>Amundi Index MSCI Europe SRI UCITS ETF DR (C)</t>
  </si>
  <si>
    <t>Amundi Index MSCI Japan UCITS ETF DR - EUR (C)</t>
  </si>
  <si>
    <t>Amundi Index MSCI USA SRI UCITS ETF DR (C)</t>
  </si>
  <si>
    <t>Amundi Index MSCI World SRI UCITS ETF DR (C)</t>
  </si>
  <si>
    <t>Amundi Japan TOPIX UCITS ETF - Daily Hedged EUR (C)</t>
  </si>
  <si>
    <t>Amundi JPX-Nikkei 400 UCITS ETF - Daily Hedged EUR (C)</t>
  </si>
  <si>
    <t>Amundi JPX-Nikkei 400 UCITS ETF - EUR (C)</t>
  </si>
  <si>
    <t>Amundi MSCI China UCITS ETF - EUR (C)</t>
  </si>
  <si>
    <t>Amundi MSCI Eastern Europe Ex Russia UCITS ETF - EUR (C)</t>
  </si>
  <si>
    <t>Amundi MSCI EM Asia UCITS ETF - EUR (C)</t>
  </si>
  <si>
    <t>Amundi MSCI EM Latin America UCITS ETF - EUR (C)</t>
  </si>
  <si>
    <t>Amundi MSCI Emerging Markets UCITS ETF - EUR (C)</t>
  </si>
  <si>
    <t>Amundi MSCI Europe High Dividend Factor UCITS ETF - EUR (C)</t>
  </si>
  <si>
    <t>Amundi MSCI Europe Minimum Volatility Factor UCITS ETF - EUR (C)</t>
  </si>
  <si>
    <t>Amundi MSCI India UCITS ETF - EUR (C)</t>
  </si>
  <si>
    <t>Amundi MSCI Nordic UCITS ETF - EUR (C)</t>
  </si>
  <si>
    <t>Amundi MSCI Switzerland UCITS ETF - EUR (C)</t>
  </si>
  <si>
    <t>Amundi MSCI USA UCITS ETF - EUR (C)</t>
  </si>
  <si>
    <t>Amundi MSCI World Energy UCITS ETF - EUR (C)</t>
  </si>
  <si>
    <t>Amundi MSCI World Ex Europe UCITS ETF - EUR (C)</t>
  </si>
  <si>
    <t>Amundi MSCI World Financials UCITS ETF - EUR (C)</t>
  </si>
  <si>
    <t>Amundi MSCI World UCITS ETF - EUR (C)</t>
  </si>
  <si>
    <t>Amundi Russell 2000 UCITS ETF - EUR (C)</t>
  </si>
  <si>
    <t>Amundi S&amp;P 500 Buyback UCITS ETF - EUR (C)</t>
  </si>
  <si>
    <t>Amundi S&amp;P 500 UCITS ETF - Daily Hedged EUR (C)</t>
  </si>
  <si>
    <t>Amundi S&amp;P 500 UCITS ETF - EUR (C)</t>
  </si>
  <si>
    <t>Amundi S&amp;P Global Luxury UCITS ETF - EUR (C)</t>
  </si>
  <si>
    <t>Amundi STOXX Europe 600 UCITS ETF - EUR (C)</t>
  </si>
  <si>
    <t>Amundi STOXX Global Artificial Intelligence UCITS ETF (C)</t>
  </si>
  <si>
    <t>BNP Paribas Easy Bloomberg Barclays Euro Aggregate Treasury UCITS ETF</t>
  </si>
  <si>
    <t>BNP Paribas Easy ECPI Circular Economy Leaders UCITS ETF</t>
  </si>
  <si>
    <t>BNP Paribas Easy Equity Low Vol Europe UCITS ETF - C</t>
  </si>
  <si>
    <t>BNP Paribas Easy Equity Low Vol Europe UCITS ETF - D</t>
  </si>
  <si>
    <t>BNP Paribas Easy Equity Momentum Europe UCITS ETF - C</t>
  </si>
  <si>
    <t>BNP Paribas Easy Equity Momentum Europe UCITS ETF - D</t>
  </si>
  <si>
    <t>BNP Paribas Easy Equity Quality Europe UCITS ETF - C</t>
  </si>
  <si>
    <t>BNP Paribas Easy Equity Quality Europe UCITS ETF - D</t>
  </si>
  <si>
    <t>BNP Paribas Easy Equity Value Europe UCITS ETF - C</t>
  </si>
  <si>
    <t>BNP Paribas Easy Equity Value Europe UCITS ETF - D</t>
  </si>
  <si>
    <t>BNP Paribas Easy Euro Corp Bond SRI Fossil Free 1-3Y UCITS ETF</t>
  </si>
  <si>
    <t>BNP Paribas Easy Euro Corp Bond SRI Fossil Free 3-5Y UCITS ETF</t>
  </si>
  <si>
    <t>BNP Paribas Easy Euro Corp Bond SRI Fossil Free UCITS ETF</t>
  </si>
  <si>
    <t>BNP Paribas Easy EURO STOXX 50 UCITS ETF - C</t>
  </si>
  <si>
    <t>BNP Paribas Easy EURO STOXX 50 UCITS ETF - C/D</t>
  </si>
  <si>
    <t>BNP Paribas Easy FTSE EPRA/NAREIT Developed Europe UCITS ETF - D</t>
  </si>
  <si>
    <t>BNP Paribas Easy FTSE EPRA/NAREIT Eurozone Capped UCITS ETF - D</t>
  </si>
  <si>
    <t>BNP Paribas Easy MSCI Emerging Markets ex CW UCITS ETF EUR - C</t>
  </si>
  <si>
    <t>BNP Paribas Easy MSCI Emerging SRI S-Series 5% Capped UCITS ETF - EUR</t>
  </si>
  <si>
    <t>BNP Paribas Easy MSCI Emerging SRI S-Series 5% Capped UCITS ETF - USD</t>
  </si>
  <si>
    <t>BNP Paribas Easy MSCI EMU SRI S-Series 5% Capped UCITS ETF</t>
  </si>
  <si>
    <t>BNP Paribas Easy MSCI Europe ex CW UCITS ETF</t>
  </si>
  <si>
    <t>BNP Paribas Easy MSCI Europe ex UK ex CW UCITS ETF - C</t>
  </si>
  <si>
    <t>BNP Paribas Easy MSCI Europe SRI S-Series 5% Capped UCITS ETF</t>
  </si>
  <si>
    <t>BNP Paribas Easy MSCI Japan ex CW UCITS ETF - C</t>
  </si>
  <si>
    <t>BNP Paribas Easy MSCI Japan ex CW UCITS ETF EUR Hedged - C</t>
  </si>
  <si>
    <t>BNP Paribas Easy MSCI Japan SRI S-Series 5% Capped UCITS ETF</t>
  </si>
  <si>
    <t>BNP Paribas Easy MSCI North America ex CW UCITS ETF - C</t>
  </si>
  <si>
    <t>BNP Paribas Easy MSCI Pacific ex Japan ex CW UCITS ETF - C</t>
  </si>
  <si>
    <t>BNP Paribas Easy MSCI USA SRI S-Series 5% Capped UCITS ETF</t>
  </si>
  <si>
    <t>BNP Paribas Easy MSCI World SRI S-Series 5% Capped UCITS ETF - EUR</t>
  </si>
  <si>
    <t>BNP Paribas Easy MSCI World SRI S-Series 5% Capped UCITS ETF - USD</t>
  </si>
  <si>
    <t>BNP Paribas Easy S&amp;P 500 UCITS ETF - C</t>
  </si>
  <si>
    <t>BNP Paribas Easy S&amp;P 500 UCITS ETF EUR Hedged - C</t>
  </si>
  <si>
    <t>BNP Paribas Easy STOXX Europe 600 UCITS ETF</t>
  </si>
  <si>
    <t>BNP Paribas Easy STOXX Europe 600 UCITS ETF EUR - C</t>
  </si>
  <si>
    <t>Deka iBoxx EUR Liquid Germany Covered Diversified UCITS ETF</t>
  </si>
  <si>
    <t>EMQQ Emerging Markets Internet and Ecommerce UCITS ETF - Acc</t>
  </si>
  <si>
    <t>Fidelity Emerging Markets Quality Income UCITS ETF - Acc USD</t>
  </si>
  <si>
    <t>Fidelity Emerging Markets Quality Income UCITS ETF - Inc USD</t>
  </si>
  <si>
    <t>Fidelity Europe Quality Income UCITS ETF - Acc EUR</t>
  </si>
  <si>
    <t>Fidelity Europe Quality Income UCITS ETF - Inc EUR</t>
  </si>
  <si>
    <t>Fidelity Global Quality Income UCITS ETF Inc-USD</t>
  </si>
  <si>
    <t>Fidelity US Quality Income UCITS ETF - Acc-EUR Hedged</t>
  </si>
  <si>
    <t>Fidelity US Quality Income UCITS ETF Acc-USD</t>
  </si>
  <si>
    <t>Fidelity US Quality Income UCITS ETF Inc-USD</t>
  </si>
  <si>
    <t>HSBC MSCI Taiwan Capped UCITS ETF</t>
  </si>
  <si>
    <t>Invesco EQQQ Nasdaq-100 UCITS ETF EUR Hdg Acc</t>
  </si>
  <si>
    <t>Invesco KBW Nasdaq Fintech UCITS ETF Acc</t>
  </si>
  <si>
    <t>Invesco Nasdaq Biotech UCITS ETF A</t>
  </si>
  <si>
    <t>Invesco S&amp;P 500 UCITS ETF EUR Hedged Acc</t>
  </si>
  <si>
    <t>iShares Ageing Population UCITS ETF USD (Acc)</t>
  </si>
  <si>
    <t>iShares Automation &amp; Robotics UCITS ETF USD (Acc)</t>
  </si>
  <si>
    <t>iShares Automation &amp; Robotics UCITS ETF USD (Dist)</t>
  </si>
  <si>
    <t>iShares Core EURO STOXX 50 UCITS ETF EUR (Acc)</t>
  </si>
  <si>
    <t>iShares Core FTSE 100 UCITS ETF GBP (Dist)</t>
  </si>
  <si>
    <t>iShares Core Global Aggregate Bond UCITS ETF USD (Dist)</t>
  </si>
  <si>
    <t>iShares Core MSCI EM IMI UCITS ETF USD (Acc)</t>
  </si>
  <si>
    <t>iShares Core MSCI EMU UCITS ETF EUR (Acc)</t>
  </si>
  <si>
    <t>iShares Core MSCI Europe UCITS ETF EUR (Dist)</t>
  </si>
  <si>
    <t>iShares Core MSCI Pacific ex-Japan UCITS ETF USD (Acc)</t>
  </si>
  <si>
    <t>iShares Core MSCI World UCITS ETF</t>
  </si>
  <si>
    <t>iShares Core S&amp;P 500 UCITS ETF USD (Acc)</t>
  </si>
  <si>
    <t>iShares Digital Security UCITS ETF</t>
  </si>
  <si>
    <t>iShares Digitalisation UCITS ETF USD (Acc)</t>
  </si>
  <si>
    <t>iShares Dow Jones Industrial Average UCITS ETF USD (Acc)</t>
  </si>
  <si>
    <t>iShares Edge MSCI Europe Momentum Factor UCITS ETF EUR (Acc)</t>
  </si>
  <si>
    <t>iShares Edge MSCI Europe Multifactor UCITS ETF EUR (Acc)</t>
  </si>
  <si>
    <t>iShares Edge MSCI Europe Quality Factor UCITS ETF EUR (Acc)</t>
  </si>
  <si>
    <t>iShares Edge MSCI Europe Size Factor UCITS ETF EUR (Acc)</t>
  </si>
  <si>
    <t>iShares Edge MSCI Europe Value Factor UCITS ETF EUR (Acc)</t>
  </si>
  <si>
    <t>iShares Edge MSCI USA Momentum Factor UCITS ETF USD (Acc)</t>
  </si>
  <si>
    <t>iShares Edge MSCI USA Quality Factor UCITS ETF USD (Acc)</t>
  </si>
  <si>
    <t>iShares Edge MSCI USA Size Factor UCITS ETF USD (Acc)</t>
  </si>
  <si>
    <t>iShares Edge MSCI USA Value Factor UCITS ETF USD (Acc)</t>
  </si>
  <si>
    <t>iShares Edge MSCI World Momentum Factor UCITS ETF USD (Acc)</t>
  </si>
  <si>
    <t>iShares Edge MSCI World Multifactor UCITS ETF USD (Acc)</t>
  </si>
  <si>
    <t>iShares Edge MSCI World Quality Factor UCITS ETF USD (Acc)</t>
  </si>
  <si>
    <t>iShares Edge MSCI World Size Factor UCITS ETF USD (Acc)</t>
  </si>
  <si>
    <t>iShares Edge MSCI World Value Factor UCITS ETF USD (Acc)</t>
  </si>
  <si>
    <t>iShares Electric Vehicles and Driving Technology UCITS ETF USD (Acc)</t>
  </si>
  <si>
    <t>iShares EURO STOXX Mid UCITS ETF EUR (Dist)</t>
  </si>
  <si>
    <t>iShares EURO STOXX Small UCITS ETF EUR (Dist)</t>
  </si>
  <si>
    <t>iShares Euro Total Market Growth Large UCITS ETF EUR (Dist)</t>
  </si>
  <si>
    <t>iShares Fallen Angels High Yield Corp Bond UCITS ETF</t>
  </si>
  <si>
    <t>iShares Fallen Angels High Yield Corp Bond UCITS ETF EUR Hedged (Dist)</t>
  </si>
  <si>
    <t>iShares FTSE MIB UCITS ETF EUR (Acc)</t>
  </si>
  <si>
    <t>iShares Global Corp Bond UCITS ETF EUR Hedged (Dist)</t>
  </si>
  <si>
    <t>iShares Global High Yield Corp Bond UCITS ETF EUR Hedged (Dist)</t>
  </si>
  <si>
    <t>iShares Healthcare Innovation UCITS ETF USD (Acc)</t>
  </si>
  <si>
    <t>iShares J.P. Morgan EM Local Govt Bond UCITS ETF USD (Dist)</t>
  </si>
  <si>
    <t>iShares MSCI Brazil UCITS ETF (DE) (Acc)</t>
  </si>
  <si>
    <t>iShares MSCI Canada UCITS ETF USD (Acc)</t>
  </si>
  <si>
    <t>iShares MSCI China A UCITS ETF USD (Acc)</t>
  </si>
  <si>
    <t>iShares MSCI China UCITS ETF USD (Acc)</t>
  </si>
  <si>
    <t>iShares MSCI EM Asia UCITS ETF USD (Acc)</t>
  </si>
  <si>
    <t>iShares MSCI EM Consumer Growth UCITS ETF USD (Acc)</t>
  </si>
  <si>
    <t>iShares MSCI EM ESG Enhanced UCITS ETF USD (Acc)</t>
  </si>
  <si>
    <t>iShares MSCI EM IMI ESG Screened UCITS ETF USD (Acc)</t>
  </si>
  <si>
    <t>iShares MSCI EM IMI ESG Screened UCITS ETF USD (Dist)</t>
  </si>
  <si>
    <t>iShares MSCI EM SRI UCITS ETF USD (Acc)</t>
  </si>
  <si>
    <t>iShares MSCI Emerging Markets UCITS ETF (Dist)</t>
  </si>
  <si>
    <t>iShares MSCI EMU ESG Enhanced UCITS ETF EUR (Acc)</t>
  </si>
  <si>
    <t>iShares MSCI EMU ESG Screened UCITS ETF EUR (Acc)</t>
  </si>
  <si>
    <t>iShares MSCI EMU ESG Screened UCITS ETF EUR (Dist)</t>
  </si>
  <si>
    <t>iShares MSCI EMU Large Cap UCITS ETF EUR (Acc)</t>
  </si>
  <si>
    <t>iShares MSCI EMU Mid Cap UCITS ETF EUR (Acc)</t>
  </si>
  <si>
    <t>iShares MSCI EMU Small Cap UCITS ETF EUR (Acc)</t>
  </si>
  <si>
    <t>iShares MSCI EMU USD Hedged UCITS ETF (Acc)</t>
  </si>
  <si>
    <t>iShares MSCI Europe ESG Enhanced UCITS ETF EUR (Acc)</t>
  </si>
  <si>
    <t>iShares MSCI Europe ESG Screened UCITS ETF EUR (Acc)</t>
  </si>
  <si>
    <t>iShares MSCI Europe ESG Screened UCITS ETF EUR (Dist)</t>
  </si>
  <si>
    <t>iShares MSCI France UCITS ETF EUR (Acc)</t>
  </si>
  <si>
    <t>iShares MSCI India UCITS ETF USD (Acc)</t>
  </si>
  <si>
    <t>iShares MSCI Japan ESG Enhanced UCITS ETF USD (Acc)</t>
  </si>
  <si>
    <t>iShares MSCI Japan ESG Screened UCITS ETF USD (Acc)</t>
  </si>
  <si>
    <t>iShares MSCI Japan ESG Screened UCITS ETF USD (Dist)</t>
  </si>
  <si>
    <t>iShares MSCI Japan SRI EUR Hedged UCITS ETF (Acc)</t>
  </si>
  <si>
    <t>iShares MSCI Japan UCITS ETF USD (Acc)</t>
  </si>
  <si>
    <t>iShares MSCI Mexico Capped UCITS ETF USD (Acc)</t>
  </si>
  <si>
    <t>iShares MSCI Russia ADR/GDR UCITS ETF USD (Acc)</t>
  </si>
  <si>
    <t>iShares MSCI Saudi Arabia Capped UCITS ETF USD (Acc)</t>
  </si>
  <si>
    <t>iShares MSCI Saudi Arabia Capped UCITS ETF USD (Dist)</t>
  </si>
  <si>
    <t>iShares MSCI UK Small Cap UCITS ETF GBP (Acc)</t>
  </si>
  <si>
    <t>iShares MSCI UK UCITS ETF GBP (Acc)</t>
  </si>
  <si>
    <t>iShares MSCI USA ESG Screened UCITS ETF USD (Acc)</t>
  </si>
  <si>
    <t>iShares MSCI USA ESG Screened UCITS ETF USD (Dist)</t>
  </si>
  <si>
    <t>iShares MSCI USA Quality Dividend UCITS ETF USD (Dist)</t>
  </si>
  <si>
    <t>iShares MSCI USA Small Cap UCITS ETF USD (Acc)</t>
  </si>
  <si>
    <t>iShares MSCI USA SRI UCITS ETF USD (Acc)</t>
  </si>
  <si>
    <t>iShares MSCI USA UCITS ETF USD (Acc)</t>
  </si>
  <si>
    <t>iShares MSCI World ESG Enhanced UCITS ETF USD (Acc)</t>
  </si>
  <si>
    <t>iShares MSCI World ESG Screened UCITS ETF USD (Acc)</t>
  </si>
  <si>
    <t>iShares MSCI World ESG Screened UCITS ETF USD (Dist)</t>
  </si>
  <si>
    <t>iShares MSCI World Small Cap UCITS ETF USD (Acc)</t>
  </si>
  <si>
    <t>iShares Nasdaq US Biotechnology UCITS ETF</t>
  </si>
  <si>
    <t>iShares Nikkei 225 UCITS ETF JPY (Acc)</t>
  </si>
  <si>
    <t>iShares S&amp;P 500 Communication Sector UCITS ETF USD (Acc)</t>
  </si>
  <si>
    <t>iShares S&amp;P 500 Consumer Discretionary Sector UCITS ETF USD (Acc)</t>
  </si>
  <si>
    <t>iShares S&amp;P 500 Consumer Staples Sector UCITS ETF</t>
  </si>
  <si>
    <t>iShares S&amp;P 500 Energy Sector UCITS ETF USD (Acc)</t>
  </si>
  <si>
    <t>iShares S&amp;P 500 EUR Hedged UCITS ETF (Acc)</t>
  </si>
  <si>
    <t>iShares S&amp;P 500 Financials Sector UCITS ETF USD (Acc)</t>
  </si>
  <si>
    <t>iShares S&amp;P 500 Health Care Sector UCITS ETF USD (Acc)</t>
  </si>
  <si>
    <t>iShares S&amp;P 500 Industrials Sector UCITS ETF</t>
  </si>
  <si>
    <t>iShares S&amp;P 500 Information Technology Sector UCITS ETF USD (Acc)</t>
  </si>
  <si>
    <t>iShares S&amp;P 500 Materials Sector UCITS ETF</t>
  </si>
  <si>
    <t>iShares S&amp;P 500 Utilities Sector UCITS ETF</t>
  </si>
  <si>
    <t>iShares S&amp;P SmallCap 600 UCITS ETF USD (Dist)</t>
  </si>
  <si>
    <t>iShares S&amp;P U.S. Banks UCITS ETF USD (Acc)</t>
  </si>
  <si>
    <t>iShares STOXX Europe 50 UCITS ETF EUR (Dist)</t>
  </si>
  <si>
    <t>iShares US Mortgage Backed Securities UCITS ETF USD (Dist)</t>
  </si>
  <si>
    <t>JPM BetaBuilders EUR Govt Bond UCITS ETF</t>
  </si>
  <si>
    <t>JPM BetaBuilders US Equity UCITS ETF</t>
  </si>
  <si>
    <t>JPM BetaBuilders US Equity UCITS ETF      </t>
  </si>
  <si>
    <t>JPM BetaBuilders US Treasury Bond UCITS ETF      </t>
  </si>
  <si>
    <t>JPM USD Emerging Markets Sovereign Bond UCITS ETF</t>
  </si>
  <si>
    <t>JPM USD Emerging Markets Sovereign Bond UCITS ETF - USD (acc)</t>
  </si>
  <si>
    <t>Lyxor Bund Daily (-2x) Inverse UCITS ETF - Acc</t>
  </si>
  <si>
    <t>Lyxor Euro Overnight Return UCITS ETF - Acc</t>
  </si>
  <si>
    <t>Lyxor EURO STOXX 50 Daily (-1x) Inverse UCITS ETF - Acc</t>
  </si>
  <si>
    <t>Lyxor EURO STOXX 50 Daily (2x) Leverage UCITS ETF - Acc</t>
  </si>
  <si>
    <t>Lyxor EURO STOXX 50 Daily (-2x) UCITS ETF - Acc</t>
  </si>
  <si>
    <t>Lyxor EuroMTS Covered Bond Aggregate UCITS ETF - Dist</t>
  </si>
  <si>
    <t>Lyxor FTSE EPRA/NAREIT Global Developed UCITS ETF - Dist (EUR)</t>
  </si>
  <si>
    <t>Lyxor Global Gender Equality (DR) UCITS ETF - Acc</t>
  </si>
  <si>
    <t>Lyxor Green Bond ESG Screened (DR) UCITS ETF - Acc</t>
  </si>
  <si>
    <t>Lyxor Hwabao WP MSCI China A (DR) UCITS ETF - Acc</t>
  </si>
  <si>
    <t>Lyxor iBoxx USD Liquid Emerging Markets Sovereign UCITS ETF - Dist</t>
  </si>
  <si>
    <t>Lyxor Inverse USD 10Y Inflation Expectations UCITS ETF - Acc</t>
  </si>
  <si>
    <t>Lyxor Japan (TOPIX) (DR) UCITS ETF - Dist EUR</t>
  </si>
  <si>
    <t>Lyxor MSCI All Country World UCITS ETF - Acc (EUR)</t>
  </si>
  <si>
    <t>Lyxor MSCI Brazil UCITS ETF - Acc</t>
  </si>
  <si>
    <t>Lyxor MSCI Eastern Europe ex Russia UCITS ETF - Acc</t>
  </si>
  <si>
    <t>Lyxor MSCI EM Latin America UCITS ETF - Acc</t>
  </si>
  <si>
    <t>Lyxor MSCI Emerging Markets Asia UCITS ETF - Acc</t>
  </si>
  <si>
    <t>Lyxor MSCI Emerging Markets Ex China UCITS ETF - Acc</t>
  </si>
  <si>
    <t>Lyxor MSCI Emerging Markets UCITS ETF - Acc (EUR)</t>
  </si>
  <si>
    <t>Lyxor MSCI India UCITS ETF - Acc (EUR)</t>
  </si>
  <si>
    <t>Lyxor MSCI Indonesia UCITS ETF - Acc</t>
  </si>
  <si>
    <t>Lyxor MSCI Russia UCITS ETF - Acc</t>
  </si>
  <si>
    <t>Lyxor MSCI Turkey UCITS ETF - Acc</t>
  </si>
  <si>
    <t>Lyxor MSCI World Consumer Discretionary TR UCITS ETF - Acc (EUR)</t>
  </si>
  <si>
    <t>Lyxor MSCI World Consumer Staples TR UCITS ETF - Acc (EUR)</t>
  </si>
  <si>
    <t>Lyxor MSCI World Energy TR UCITS ETF - Acc (EUR)</t>
  </si>
  <si>
    <t>Lyxor MSCI World Financials TR UCITS ETF - Acc (EUR)</t>
  </si>
  <si>
    <t>Lyxor MSCI World Health Care TR UCITS ETF - Acc (EUR)</t>
  </si>
  <si>
    <t>Lyxor MSCI World Industrials TR UCITS ETF - Acc (EUR)</t>
  </si>
  <si>
    <t>Lyxor MSCI World Information Technology TR UCITS ETF - Acc (EUR)</t>
  </si>
  <si>
    <t>Lyxor MSCI World Materials TR UCITS ETF - Acc (EUR)</t>
  </si>
  <si>
    <t>Lyxor MSCI World Utilities TR UCITS ETF - Acc (EUR)</t>
  </si>
  <si>
    <t>Lyxor Nasdaq-100 UCITS ETF - Acc</t>
  </si>
  <si>
    <t>Lyxor Robotics &amp; AI UCITS ETF - Acc</t>
  </si>
  <si>
    <t>Lyxor S&amp;P 500 UCITS ETF - Dist (EUR)</t>
  </si>
  <si>
    <t>Lyxor STOXX Europe 600 Real Estate UCITS ETF - Dist</t>
  </si>
  <si>
    <t>Lyxor STOXX Europe Select Dividend 30 UCITS ETF - Dist</t>
  </si>
  <si>
    <t>Lyxor US Curve Steepening 2-10 UCITS ETF - Acc</t>
  </si>
  <si>
    <t>SPDR Bloomberg Barclays 10+ Year Euro Government Bond UCITS ETF   </t>
  </si>
  <si>
    <t>SPDR Bloomberg Barclays 10+ Year U.S. Treasury Bond UCITS ETF </t>
  </si>
  <si>
    <t>SPDR Bloomberg Barclays 7-10 Year U.S. Treasury Bond UCITS ETF </t>
  </si>
  <si>
    <t>UBS ETF (IE) Bloomberg Commodity CMCI SF UCITS ETF (USD) A-acc</t>
  </si>
  <si>
    <t>UBS ETF (IE) MSCI ACWI Socially Responsible UCITS ETF (hedged to EUR) A-acc</t>
  </si>
  <si>
    <t>UBS ETF (IE) MSCI World UCITS ETF (USD) A-acc</t>
  </si>
  <si>
    <t>UBS ETF (IE) S&amp;P 500 ESG UCITS ETF (hedged to EUR)  A-acc</t>
  </si>
  <si>
    <t>UBS ETF (IE) S&amp;P 500 ESG UCITS ETF (USD) A-dis</t>
  </si>
  <si>
    <t>UBS ETF (IE) S&amp;P 500 UCITS ETF (hedged to EUR) A-dis</t>
  </si>
  <si>
    <t>UBS ETF (LU) EURO STOXX 50 ESG UCITS ETF (EUR) A-dis</t>
  </si>
  <si>
    <t>UBS ETF (LU) J.P. Morgan EM Multi-Factor Enhanced Local Currency Bond UCITS ETF (USD) A-dis</t>
  </si>
  <si>
    <t>UBS ETF (LU) J.P. Morgan Global Government ESG Liquid Bond UCITS ETF (USD) A-acc</t>
  </si>
  <si>
    <t>UBS ETF (LU) J.P. Morgan USD EM Diversified Bond 1-5 UCITS ETF (hedged to EUR) A-acc</t>
  </si>
  <si>
    <t>UBS ETF (LU) J.P. Morgan USD EM Diversified Bond 1-5 UCITS ETF (hedged to EUR) A-dis</t>
  </si>
  <si>
    <t>UBS ETF (LU) J.P. Morgan USD EM Diversified Bond 1-5 UCITS ETF (USD) A-dis</t>
  </si>
  <si>
    <t>UBS ETF (LU) J.P. Morgan USD EM IG ESG Diversified Bond UCITS ETF (hedged to EUR) A-acc</t>
  </si>
  <si>
    <t>UBS ETF (LU) J.P. Morgan USD EM IG ESG Diversified Bond UCITS ETF (USD) A-acc</t>
  </si>
  <si>
    <t>UBS ETF (LU) MSCI China ESG Universal UCITS ETF (USD) A-dis</t>
  </si>
  <si>
    <t>UBS ETF (LU) MSCI Emerging Markets Socially Responsible UCITS ETF (USD) A-acc</t>
  </si>
  <si>
    <t>UBS ETF (LU) MSCI EMU Select Factor Mix UCITS ETF (EUR) A-acc</t>
  </si>
  <si>
    <t>UBS ETF (LU) MSCI Japan Socially Responsible UCITS ETF (hedged to EUR) A-acc</t>
  </si>
  <si>
    <t>UBS ETF (LU) MSCI USA Socially Responsible UCITS ETF (hedged to EUR) A-dis</t>
  </si>
  <si>
    <t>UBS ETF (LU) MSCI World Socially Responsible UCITS ETF (USD) A-acc</t>
  </si>
  <si>
    <t>UBS ETF (LU) Sustainable Development Bank Bonds UCITS ETF (hedged to EUR) A-acc</t>
  </si>
  <si>
    <t>UBS ETF (LU) Sustainable Development Bank Bonds UCITS ETF (USD) A-acc</t>
  </si>
  <si>
    <t>UBS ETF (LU) Sustainable Development Bank Bonds UCITS ETF (USD) A-dis</t>
  </si>
  <si>
    <t>Vanguard Global Aggregate Bond UCITS ETF EUR Hedged Accumulating</t>
  </si>
  <si>
    <t>Vanguard Global Aggregate Bond UCITS ETF EUR Hedged Distributing</t>
  </si>
  <si>
    <t>WisdomTree S&amp;P China 500 UCITS ETF Class B USD</t>
  </si>
  <si>
    <t>Xtrackers Artificial Intelligence &amp; Big Data UCITS ETF 1C</t>
  </si>
  <si>
    <t>Xtrackers ATX UCITS ETF 1C</t>
  </si>
  <si>
    <t>Xtrackers CAC 40 UCITS ETF 1D</t>
  </si>
  <si>
    <t>Xtrackers CSI300 Swap UCITS ETF 1C</t>
  </si>
  <si>
    <t>Xtrackers DAX Income UCITS ETF 1D</t>
  </si>
  <si>
    <t>Xtrackers DAX UCITS ETF 1C</t>
  </si>
  <si>
    <t>Xtrackers EUR Credit 12.5 Swap UCITS ETF 1C</t>
  </si>
  <si>
    <t>Xtrackers FTSE 100 Income UCITS ETF 1D</t>
  </si>
  <si>
    <t>Xtrackers FTSE 100 Short Daily Swap UCITS ETF 1C</t>
  </si>
  <si>
    <t>Xtrackers FTSE 100 UCITS ETF 1C</t>
  </si>
  <si>
    <t>Xtrackers FTSE 250 UCITS ETF 1D</t>
  </si>
  <si>
    <t>Xtrackers FTSE China 50 UCITS ETF 1C</t>
  </si>
  <si>
    <t>Xtrackers FTSE Developed Europe ex UK Real Estate UCITS ETF 1C</t>
  </si>
  <si>
    <t>Xtrackers FTSE Developed Europe Real Estate UCITS ETF 1C</t>
  </si>
  <si>
    <t>Xtrackers FTSE MIB UCITS ETF 1D</t>
  </si>
  <si>
    <t>Xtrackers FTSE Vietnam Swap UCITS ETF 1C</t>
  </si>
  <si>
    <t>Xtrackers Future Mobility UCITS ETF 1C</t>
  </si>
  <si>
    <t>Xtrackers Germany Mittelstand &amp; MidCap UCITS ETF 1D</t>
  </si>
  <si>
    <t>Xtrackers Harvest CSI300 UCITS ETF 1D</t>
  </si>
  <si>
    <t>Xtrackers Harvest FTSE China A-H 50 UCITS ETF 1D</t>
  </si>
  <si>
    <t>Xtrackers iBoxx EUR Corporate Bond Yield Plus UCITS ETF 1D</t>
  </si>
  <si>
    <t>Xtrackers iBoxx USD Corporate Bond Yield Plus UCITS ETF 1D</t>
  </si>
  <si>
    <t>Xtrackers iBoxx USD Corporate Bond Yield Plus UCITS ETF 2C EUR Hedged</t>
  </si>
  <si>
    <t>Xtrackers II Australia Government Bond UCITS ETF 1C</t>
  </si>
  <si>
    <t>Xtrackers II ESG EUR Corporate Bond UCITS ETF 1D</t>
  </si>
  <si>
    <t>Xtrackers II EUR Corporate Bond UCITS ETF 1C</t>
  </si>
  <si>
    <t>Xtrackers II EUR Covered Bond Swap UCITS ETF 1C</t>
  </si>
  <si>
    <t>Xtrackers II EUR High Yield Corporate Bond 1-3 Swap UCITS ETF 1D</t>
  </si>
  <si>
    <t>Xtrackers II EUR High Yield Corporate Bond UCITS ETF 1C</t>
  </si>
  <si>
    <t>Xtrackers II EUR High Yield Corporate Bond UCITS ETF 1D</t>
  </si>
  <si>
    <t>Xtrackers II EUR Overnight Rate Swap UCITS ETF 1C</t>
  </si>
  <si>
    <t>Xtrackers II EUR Overnight Rate Swap UCITS ETF 1D</t>
  </si>
  <si>
    <t>Xtrackers II Eurozone AAA Government Bond Swap UCITS ETF 1C</t>
  </si>
  <si>
    <t>Xtrackers II Eurozone AAA Government Bond Swap UCITS ETF 1D</t>
  </si>
  <si>
    <t>Xtrackers II Eurozone Government Bond 1-3 UCITS ETF 1C</t>
  </si>
  <si>
    <t>Xtrackers II Eurozone Government Bond 1-3 UCITS ETF 1D</t>
  </si>
  <si>
    <t>Xtrackers II Eurozone Government Bond 15-30 UCITS ETF 1C</t>
  </si>
  <si>
    <t>Xtrackers II Eurozone Government Bond 25+ UCITS ETF 1C</t>
  </si>
  <si>
    <t>Xtrackers II Eurozone Government Bond 3-5 UCITS ETF 1C</t>
  </si>
  <si>
    <t>Xtrackers II Eurozone Government Bond 3-5 UCITS ETF 1D</t>
  </si>
  <si>
    <t>Xtrackers II Eurozone Government Bond 5-7 UCITS ETF 1C</t>
  </si>
  <si>
    <t>Xtrackers II Eurozone Government Bond 7-10 UCITS ETF 1C</t>
  </si>
  <si>
    <t>Xtrackers II Eurozone Government Bond Short Daily Swap UCITS ETF 1C</t>
  </si>
  <si>
    <t>Xtrackers II Eurozone Government Bond UCITS ETF 1C</t>
  </si>
  <si>
    <t>Xtrackers II Eurozone Government Bond UCITS ETF 1D</t>
  </si>
  <si>
    <t>Xtrackers II Eurozone Inflation-Linked Bond UCITS ETF 1C</t>
  </si>
  <si>
    <t>Xtrackers II GBP Overnight Rate Swap UCITS ETF 1D</t>
  </si>
  <si>
    <t>Xtrackers II Germany Government Bond 1-3 UCITS ETF 1D</t>
  </si>
  <si>
    <t>Xtrackers II Germany Government Bond UCITS ETF 1C</t>
  </si>
  <si>
    <t>Xtrackers II Germany Government Bond UCITS ETF 1D</t>
  </si>
  <si>
    <t>Xtrackers II Global Aggregate Bond Swap UCITS ETF 1D</t>
  </si>
  <si>
    <t>Xtrackers II Global Aggregate Bond Swap UCITS ETF 5C EUR Hedged</t>
  </si>
  <si>
    <t>Xtrackers II Global Government Bond UCITS ETF 1C EUR Hedged</t>
  </si>
  <si>
    <t>Xtrackers II Global Government Bond UCITS ETF 1D EUR Hedged</t>
  </si>
  <si>
    <t>Xtrackers II Global Government Bond UCITS ETF 5C</t>
  </si>
  <si>
    <t>Xtrackers II Global Inflation-Linked Bond UCITS ETF 1C EUR Hedged</t>
  </si>
  <si>
    <t>Xtrackers II Global Inflation-Linked Bond UCITS ETF 1D EUR Hedged</t>
  </si>
  <si>
    <t>Xtrackers II Global Inflation-Linked Bond UCITS ETF 5C</t>
  </si>
  <si>
    <t>Xtrackers II Harvest China Government Bond UCITS ETF 1D</t>
  </si>
  <si>
    <t>Xtrackers II iBoxx Eurozone Government Bond Yield Plus 1-3 UCITS ETF 1C</t>
  </si>
  <si>
    <t>Xtrackers II iBoxx Eurozone Government Bond Yield Plus 1-3 UCITS ETF 1D</t>
  </si>
  <si>
    <t>Xtrackers II iBoxx Eurozone Government Bond Yield Plus UCITS ETF 1C</t>
  </si>
  <si>
    <t>Xtrackers II iBoxx Eurozone Government Bond Yield Plus UCITS ETF 1D</t>
  </si>
  <si>
    <t>Xtrackers II iBoxx Germany Covered Bond Swap UCITS ETF 1C</t>
  </si>
  <si>
    <t>Xtrackers II iBoxx Germany Covered Bond Swap UCITS ETF 1D</t>
  </si>
  <si>
    <t>Xtrackers II Italy Government Bond 0-1 Swap UCITS ETF 1C</t>
  </si>
  <si>
    <t>Xtrackers II iTraxx Crossover Short Daily Swap UCITS ETF 1C</t>
  </si>
  <si>
    <t>Xtrackers II iTraxx Crossover Swap UCITS ETF 1C</t>
  </si>
  <si>
    <t>Xtrackers II iTraxx Europe Swap UCITS ETF 1C</t>
  </si>
  <si>
    <t>Xtrackers II Japan Government Bond UCITS ETF 1C</t>
  </si>
  <si>
    <t>Xtrackers II US Treasuries 1-3 UCITS ETF 1D</t>
  </si>
  <si>
    <t>Xtrackers II US Treasuries UCITS ETF 1D</t>
  </si>
  <si>
    <t>Xtrackers II US Treasuries UCITS ETF 2D EUR Hedged</t>
  </si>
  <si>
    <t>Xtrackers II USD Asia ex Japan Corporate Bond UCITS ETF 1D</t>
  </si>
  <si>
    <t>Xtrackers II USD Emerging Markets Bond UCITS ETF 1C EUR Hedged</t>
  </si>
  <si>
    <t>Xtrackers II USD Emerging Markets Bond UCITS ETF 2D</t>
  </si>
  <si>
    <t>Xtrackers II USD Overnight Rate Swap UCITS ETF 1C</t>
  </si>
  <si>
    <t>Xtrackers JPX-Nikkei 400 UCITS ETF 1D</t>
  </si>
  <si>
    <t>Xtrackers JPX-Nikkei 400 UCITS ETF 3C EUR Hedged</t>
  </si>
  <si>
    <t>Xtrackers LevDAX Daily Swap UCITS ETF 1C</t>
  </si>
  <si>
    <t>Xtrackers LPX Private Equity Swap UCITS ETF 1C</t>
  </si>
  <si>
    <t>Xtrackers MSCI AC Asia ex Japan Swap UCITS ETF 1C</t>
  </si>
  <si>
    <t>Xtrackers MSCI AC World UCITS ETF 1C</t>
  </si>
  <si>
    <t>Xtrackers MSCI Africa Top 50 Swap UCITS ETF 1C</t>
  </si>
  <si>
    <t>Xtrackers MSCI Brazil UCITS ETF 1C</t>
  </si>
  <si>
    <t>Xtrackers MSCI Canada UCITS ETF 1C</t>
  </si>
  <si>
    <t>Xtrackers MSCI China UCITS ETF 1C</t>
  </si>
  <si>
    <t>Xtrackers MSCI EM Asia Swap UCITS ETF 1C</t>
  </si>
  <si>
    <t>Xtrackers MSCI Emerging Markets Swap UCITS ETF 1C</t>
  </si>
  <si>
    <t>Xtrackers MSCI Emerging Markets UCITS ETF 1C</t>
  </si>
  <si>
    <t>Xtrackers MSCI EMU Minimum Volatility UCITS ETF 1D</t>
  </si>
  <si>
    <t>Xtrackers MSCI EMU UCITS ETF 1D</t>
  </si>
  <si>
    <t>Xtrackers MSCI Europe Mid Cap UCITS ETF 1C</t>
  </si>
  <si>
    <t>Xtrackers MSCI Europe Small Cap UCITS ETF 1C</t>
  </si>
  <si>
    <t>Xtrackers MSCI Europe UCITS ETF 1C</t>
  </si>
  <si>
    <t>Xtrackers MSCI Europe UCITS ETF 1D</t>
  </si>
  <si>
    <t>Xtrackers MSCI Europe Value UCITS ETF 1C</t>
  </si>
  <si>
    <t>Xtrackers MSCI GCC Select Swap UCITS ETF 1C</t>
  </si>
  <si>
    <t>Xtrackers MSCI India Swap UCITS ETF 1C</t>
  </si>
  <si>
    <t>Xtrackers MSCI Indonesia Swap UCITS ETF 1C</t>
  </si>
  <si>
    <t>Xtrackers MSCI Japan UCITS ETF 1C</t>
  </si>
  <si>
    <t>Xtrackers MSCI Japan UCITS ETF 4C EUR Hedged</t>
  </si>
  <si>
    <t>Xtrackers MSCI Korea UCITS ETF 1C</t>
  </si>
  <si>
    <t>Xtrackers MSCI Malaysia UCITS ETF 1C</t>
  </si>
  <si>
    <t>Xtrackers MSCI Mexico UCITS ETF 1C</t>
  </si>
  <si>
    <t>Xtrackers MSCI Nordic UCITS ETF 1D</t>
  </si>
  <si>
    <t>Xtrackers MSCI North America High Dividend Yield UCITS ETF 1C</t>
  </si>
  <si>
    <t>Xtrackers MSCI Pacific ex Japan UCITS ETF 1C</t>
  </si>
  <si>
    <t>Xtrackers MSCI Pakistan Swap UCITS ETF 1C</t>
  </si>
  <si>
    <t>Xtrackers MSCI Philippines UCITS ETF 1C</t>
  </si>
  <si>
    <t>Xtrackers MSCI Russia Capped Swap UCITS ETF 1C</t>
  </si>
  <si>
    <t>Xtrackers MSCI Singapore UCITS ETF 1C</t>
  </si>
  <si>
    <t>Xtrackers MSCI Taiwan UCITS ETF 1C</t>
  </si>
  <si>
    <t>Xtrackers MSCI Thailand UCITS ETF 1C</t>
  </si>
  <si>
    <t>Xtrackers MSCI USA Consumer Discretionary UCITS ETF 1D</t>
  </si>
  <si>
    <t>Xtrackers MSCI USA Consumer Staples UCITS ETF 1D</t>
  </si>
  <si>
    <t>Xtrackers MSCI USA Energy UCITS ETF 1D</t>
  </si>
  <si>
    <t>Xtrackers MSCI USA Financials UCITS ETF 1D</t>
  </si>
  <si>
    <t>Xtrackers MSCI USA Health Care UCITS ETF 1D</t>
  </si>
  <si>
    <t>Xtrackers MSCI USA Information Technology UCITS ETF 1D</t>
  </si>
  <si>
    <t>Xtrackers MSCI USA Swap UCITS ETF 1C</t>
  </si>
  <si>
    <t>Xtrackers MSCI USA UCITS ETF 1C</t>
  </si>
  <si>
    <t>Xtrackers MSCI USA UCITS ETF 2C EUR Hedged</t>
  </si>
  <si>
    <t>Xtrackers MSCI World Communication Services UCITS ETF 1C</t>
  </si>
  <si>
    <t>Xtrackers MSCI World Consumer Discretionary UCITS ETF 1C</t>
  </si>
  <si>
    <t>Xtrackers MSCI World Consumer Staples UCITS ETF 1C</t>
  </si>
  <si>
    <t>Xtrackers MSCI World Energy UCITS ETF 1C</t>
  </si>
  <si>
    <t>Xtrackers MSCI World Financials UCITS ETF 1C</t>
  </si>
  <si>
    <t>Xtrackers MSCI World Health Care UCITS ETF 1C</t>
  </si>
  <si>
    <t>Xtrackers MSCI World High Dividend Yield UCITS ETF 1D</t>
  </si>
  <si>
    <t>Xtrackers MSCI World Industrials UCITS ETF 1C</t>
  </si>
  <si>
    <t>Xtrackers MSCI World Information Technology UCITS ETF 1C</t>
  </si>
  <si>
    <t>Xtrackers MSCI World Materials UCITS ETF 1C</t>
  </si>
  <si>
    <t>Xtrackers MSCI World Minimum Volatility UCITS ETF 1C</t>
  </si>
  <si>
    <t>Xtrackers MSCI World Momentum UCITS ETF 1C</t>
  </si>
  <si>
    <t>Xtrackers MSCI World Quality UCITS ETF 1C</t>
  </si>
  <si>
    <t>Xtrackers MSCI World Swap UCITS ETF 1C</t>
  </si>
  <si>
    <t>Xtrackers MSCI World Swap UCITS ETF 4C EUR Hedged</t>
  </si>
  <si>
    <t>Xtrackers MSCI World UCITS ETF 1C</t>
  </si>
  <si>
    <t>Xtrackers MSCI World UCITS ETF 1D</t>
  </si>
  <si>
    <t>Xtrackers MSCI World Utilities UCITS ETF 1C</t>
  </si>
  <si>
    <t>Xtrackers MSCI World Value UCITS ETF 1C</t>
  </si>
  <si>
    <t>Xtrackers Nifty 50 Swap UCITS ETF 1C</t>
  </si>
  <si>
    <t>Xtrackers Nikkei 225 UCITS ETF 1D</t>
  </si>
  <si>
    <t>Xtrackers Nikkei 225 UCITS ETF 2D EUR Hedged</t>
  </si>
  <si>
    <t>Xtrackers Portfolio Income UCITS ETF 1D</t>
  </si>
  <si>
    <t>Xtrackers Portfolio UCITS ETF 1C</t>
  </si>
  <si>
    <t>Xtrackers Russell 2000 UCITS ETF 1C</t>
  </si>
  <si>
    <t>Xtrackers Russell Midcap UCITS ETF 1C</t>
  </si>
  <si>
    <t>Xtrackers S&amp;P 500 2x Inverse Daily Swap UCITS ETF 1C</t>
  </si>
  <si>
    <t>Xtrackers S&amp;P 500 2x Leveraged Daily Swap UCITS ETF 1C</t>
  </si>
  <si>
    <t>Xtrackers S&amp;P 500 Equal Weight UCITS ETF 1C</t>
  </si>
  <si>
    <t>Xtrackers S&amp;P 500 Inverse Daily Swap UCITS ETF 1C</t>
  </si>
  <si>
    <t>Xtrackers S&amp;P 500 Swap UCITS ETF 1C</t>
  </si>
  <si>
    <t>Xtrackers S&amp;P 500 UCITS ETF 1C EUR Hedged</t>
  </si>
  <si>
    <t>Xtrackers S&amp;P 500 UCITS ETF 1D EUR Hedged</t>
  </si>
  <si>
    <t>Xtrackers S&amp;P ASX 200 UCITS ETF 1D</t>
  </si>
  <si>
    <t>Xtrackers S&amp;P Europe ex UK UCITS ETF 1D</t>
  </si>
  <si>
    <t>Xtrackers S&amp;P Global Infrastructure Swap UCITS ETF 1C</t>
  </si>
  <si>
    <t>Xtrackers S&amp;P Select Frontier Swap UCITS ETF 1C</t>
  </si>
  <si>
    <t>Xtrackers ShortDAX Daily Swap UCITS ETF 1C</t>
  </si>
  <si>
    <t>Xtrackers ShortDAX x2 Daily Swap UCITS ETF 1C</t>
  </si>
  <si>
    <t>Xtrackers SLI UCITS ETF 1D</t>
  </si>
  <si>
    <t>Xtrackers Spain UCITS ETF 1C</t>
  </si>
  <si>
    <t>Xtrackers Spain UCITS ETF 1D</t>
  </si>
  <si>
    <t>Xtrackers STOXX Europe 600 UCITS ETF 2C EUR Hedged</t>
  </si>
  <si>
    <t>Xtrackers Switzerland UCITS ETF 1D</t>
  </si>
  <si>
    <t>Xtrackers USD Corporate Bond UCITS ETF 1D</t>
  </si>
  <si>
    <t>Xtrackers USD Corporate Bond UCITS ETF 2D EUR Hedged</t>
  </si>
  <si>
    <t>Xtrackers USD High Yield Corporate Bond UCITS ETF 1D</t>
  </si>
  <si>
    <t>JPM EUR Corporate Bond 1-5 yr Research Enhanced Index UCITS ETF</t>
  </si>
  <si>
    <t>JPM EUR Corporate Bond Research Enhanced Index UCITS ETF</t>
  </si>
  <si>
    <t>JPM Global Emerging Markets Research Enhanced Index Equity (ESG) UCITS ETF</t>
  </si>
  <si>
    <t>JPM US Research Enhanced Index Equity (ESG) UCITS ETF - USD (dist)</t>
  </si>
  <si>
    <t>JPM USD Corporate Bond Research Enhanced Index UCITS ETF</t>
  </si>
  <si>
    <t>JPM USD Ultra-Short Income UCITS ETF</t>
  </si>
  <si>
    <t>Ossiam US ESG Low Carbon Equity Factors UCITS ETF (EUR)</t>
  </si>
  <si>
    <t>Ossiam US ESG Low Carbon Equity Factors UCITS ETF (USD)</t>
  </si>
  <si>
    <t>Amundi Physical Gold ETC (C)</t>
  </si>
  <si>
    <t>WisdomTree EURO STOXX 50 3x Daily Leveraged</t>
  </si>
  <si>
    <t>WisdomTree Nasdaq-100 3x Daily Leveraged</t>
  </si>
  <si>
    <t>WisdomTree Nasdaq-100 3x Daily Short</t>
  </si>
  <si>
    <t>SPDR S&amp;P Emerging Markets Dividend Aristocrats UCITS ETF (Dist)</t>
  </si>
  <si>
    <t>Invesco USD Corporate Bond UCITS ETF Dist</t>
  </si>
  <si>
    <t>Invesco Quantitative Strategies ESG Global Equity Multi-factor UCITS ETF Acc</t>
  </si>
  <si>
    <t>WisdomTree EURO STOXX 50 3x Daily Short</t>
  </si>
  <si>
    <t>The Royal Mint Physical Gold ETC Securities</t>
  </si>
  <si>
    <t>XS2115336336</t>
  </si>
  <si>
    <t>Lyxor Green Bond (DR) UCITS ETF - Acc</t>
  </si>
  <si>
    <t>LU1563454310</t>
  </si>
  <si>
    <t>Vanguard FTSE Developed World UCITS ETF (USD) Accumulating</t>
  </si>
  <si>
    <t>IE00BK5BQV03</t>
  </si>
  <si>
    <t>Vanguard FTSE Japan UCITS ETF EUR Hedged Accumulating</t>
  </si>
  <si>
    <t>IE00BFMXYY33</t>
  </si>
  <si>
    <t>Vanguard S&amp;P 500 UCITS ETF (USD) Accumulating</t>
  </si>
  <si>
    <t>IE00BFMXXD54</t>
  </si>
  <si>
    <t>Invesco US Treasury Bond 0-1 Year UCITS ETF Dist</t>
  </si>
  <si>
    <t>IE00BKWD3C98</t>
  </si>
  <si>
    <t>UBS ETF (IE) Global Gender Equality UCITS ETF (hedged to EUR) A-acc</t>
  </si>
  <si>
    <t>IE00BDR5H073</t>
  </si>
  <si>
    <t>UBS ETF (IE) MSCI USA Select Factor Mix UCITS ETF (USD) A-acc</t>
  </si>
  <si>
    <t>IE00BDGV0415</t>
  </si>
  <si>
    <t>JPM Global High Yield Corporate Bond Multi-Factor UCITS ETF - USD (acc)</t>
  </si>
  <si>
    <t>IE00BKKCKJ46</t>
  </si>
  <si>
    <t>Rize Cyber Security And Data Privacy UCITS ETF - USD Accumulating</t>
  </si>
  <si>
    <t>IE00BJXRZJ40</t>
  </si>
  <si>
    <t>Rize ETF</t>
  </si>
  <si>
    <t>Rize Medical Cannabis And Life Sciences UCITS ETF - USD Accumulating</t>
  </si>
  <si>
    <t>IE00BJXRZ273</t>
  </si>
  <si>
    <t>UBS ETF (IE) MSCI China A SF UCITS ETF (USD) A-acc</t>
  </si>
  <si>
    <t>IE00BKFB6K94</t>
  </si>
  <si>
    <t>Tabula</t>
  </si>
  <si>
    <t>IE00B5VX7566</t>
  </si>
  <si>
    <t>IE00B4X9L533</t>
  </si>
  <si>
    <t>IE00B5KQNG97</t>
  </si>
  <si>
    <t>IE00B44T3H88</t>
  </si>
  <si>
    <t>IE00BF4NQ904</t>
  </si>
  <si>
    <t>IE00B5L01S80</t>
  </si>
  <si>
    <t>IE00B5LJZQ16</t>
  </si>
  <si>
    <t>IE00B5SSQT16</t>
  </si>
  <si>
    <t>IE00B5W34K94</t>
  </si>
  <si>
    <t>IE00B5BD5K76</t>
  </si>
  <si>
    <t>IE00B4TS3815</t>
  </si>
  <si>
    <t>IE00B5BRQB73</t>
  </si>
  <si>
    <t>IE00B46G8275</t>
  </si>
  <si>
    <t>IE00B3Z0X395</t>
  </si>
  <si>
    <t>IE00BBQ2W338</t>
  </si>
  <si>
    <t>IE00B42TW061</t>
  </si>
  <si>
    <t>IE00B4K6B022</t>
  </si>
  <si>
    <t>IE00B5WFQ436</t>
  </si>
  <si>
    <t>IE00B5LP3W10</t>
  </si>
  <si>
    <t>IE00B3S1J086</t>
  </si>
  <si>
    <t>IE00B3X3R831</t>
  </si>
  <si>
    <t>IE00B5SG8Z57</t>
  </si>
  <si>
    <t>IE00B3QMYK80</t>
  </si>
  <si>
    <t>IE00B51B7Z02</t>
  </si>
  <si>
    <t>IE00B57S5Q22</t>
  </si>
  <si>
    <t>IE00BKZGB098</t>
  </si>
  <si>
    <t>WisdomTree Battery Solutions UCITS ETF - USD Acc</t>
  </si>
  <si>
    <t>IE00BK4W7N32</t>
  </si>
  <si>
    <t>Lyxor Fed Funds US Dollar Cash UCITS ETF-Dist</t>
  </si>
  <si>
    <t>LU2090062352</t>
  </si>
  <si>
    <t>Lyxor STOXX Europe 600 Media UCITS ETF-Dist</t>
  </si>
  <si>
    <t>LU2082995734</t>
  </si>
  <si>
    <t xml:space="preserve">BNP Paribas Easy FTSE EPRA Nareit Developed Europe UCITS ETF QD H EUR </t>
  </si>
  <si>
    <t>LU1859445063</t>
  </si>
  <si>
    <t>IE00BKT1CS59</t>
  </si>
  <si>
    <t>Invesco S&amp;P 500 ESG UCITS ETF (Acc)</t>
  </si>
  <si>
    <t>IE00BKS7L097</t>
  </si>
  <si>
    <t>CSIF (IE) MSCI USA Blue UCITS ETF B (USD) - Acc</t>
  </si>
  <si>
    <t>IE00BJBYDR19</t>
  </si>
  <si>
    <t>Credit Suisse</t>
  </si>
  <si>
    <t>CSIF (IE) MSCI USA ESG Leaders Blue UCITS ETF B (USD) - Acc</t>
  </si>
  <si>
    <t>IE00BJBYDP94</t>
  </si>
  <si>
    <t>CSIF (IE) MSCI World ESG Leaders Blue UCITS ETF B (USD) - Acc</t>
  </si>
  <si>
    <t>IE00BJBYDQ02</t>
  </si>
  <si>
    <t>CSIF (IE) MSCI World ESG Leaders Blue UCITS ETF BH (EUR) - Acc</t>
  </si>
  <si>
    <t>IE00BKKFT300</t>
  </si>
  <si>
    <t>IE00BJP26D89</t>
  </si>
  <si>
    <t>IE00BKKKWJ26</t>
  </si>
  <si>
    <t>Invesco US Treasury Bond 0-1 Year UCITS ETF EUR Hdg - Acc</t>
  </si>
  <si>
    <t>IE00BLCH1X54</t>
  </si>
  <si>
    <t>DE000ETF9090</t>
  </si>
  <si>
    <t>iShares Edge MSCI Europe Minimum Volatility ESG UCITS ETF</t>
  </si>
  <si>
    <t>IE00BKVL7D31</t>
  </si>
  <si>
    <t>iShares Edge MSCI USA Minimum Volatility ESG UCITS ETF</t>
  </si>
  <si>
    <t>IE00BKVL7331</t>
  </si>
  <si>
    <t>iShares Edge MSCI World Minimum Volatility ESG UCITS ETF</t>
  </si>
  <si>
    <t>IE00BKVL7778</t>
  </si>
  <si>
    <t>LU2095995895</t>
  </si>
  <si>
    <t>Ossiam US Minimum Variance ESG NR UCITS ETF - 1A (EUR)</t>
  </si>
  <si>
    <t>IE00BHNGHX58</t>
  </si>
  <si>
    <t>iShares Global Inflation Linked Govt Bond UCITS ETF EUR Hedged (Acc)</t>
  </si>
  <si>
    <t>IE00BKPT2S34</t>
  </si>
  <si>
    <t>Lyxor MSCI Disruptive Technologies ESG Filtered (DR) UCITS ETF</t>
  </si>
  <si>
    <t>LU2023678282</t>
  </si>
  <si>
    <t>Lyxor MSCI Future Mobility ESG Filtered (DR) UCITS ETF</t>
  </si>
  <si>
    <t>LU2023679090</t>
  </si>
  <si>
    <t>Lyxor MSCI Millennials ESG Filtered (DR) UCITS ETF</t>
  </si>
  <si>
    <t>LU2023678449</t>
  </si>
  <si>
    <t>Lyxor MSCI Smart Cities ESG Filtered (DR) UCITS ETF</t>
  </si>
  <si>
    <t>LU2023679256</t>
  </si>
  <si>
    <t>Lyxor MSCI Digital Economy ESG Filtered (DR) UCITS ETF</t>
  </si>
  <si>
    <t>LU2023678878</t>
  </si>
  <si>
    <t>BNP Paribas Easy ECPI Global ESG Infrastructure UCITS ETF</t>
  </si>
  <si>
    <t>BNP Paribas Easy MSCI Europe Small Caps SRI S-Series 5% Capped</t>
  </si>
  <si>
    <t>HSBC MSCI Korea Capped UCITS ETF</t>
  </si>
  <si>
    <t>IE00BF0BCP69</t>
  </si>
  <si>
    <t>IE00BK5BCD43</t>
  </si>
  <si>
    <t>IE00BFXR5W90</t>
  </si>
  <si>
    <t>IE00BF0M2Z96</t>
  </si>
  <si>
    <t>IE00BK5BC891</t>
  </si>
  <si>
    <t>IE00BYPLS672</t>
  </si>
  <si>
    <t>IE00B4QNHH68</t>
  </si>
  <si>
    <t>IE00B4QNHZ41</t>
  </si>
  <si>
    <t>IE00BHBFDF83</t>
  </si>
  <si>
    <t>IE00BF0M6N54</t>
  </si>
  <si>
    <t>IE00BKLTRN76</t>
  </si>
  <si>
    <t>IE00BFXR5V83</t>
  </si>
  <si>
    <t>IE00BFXR5S54</t>
  </si>
  <si>
    <t>IE00B3CNHG25</t>
  </si>
  <si>
    <t>IE00BK5BC677</t>
  </si>
  <si>
    <t>IE00BFXR5T61</t>
  </si>
  <si>
    <t>IE00BYQJ1388</t>
  </si>
  <si>
    <t>IE00B4WPHX27</t>
  </si>
  <si>
    <t>IE00BF0H7608</t>
  </si>
  <si>
    <t>IE00BMW3QX54</t>
  </si>
  <si>
    <t>IE00B3CNHJ55</t>
  </si>
  <si>
    <t>IE00BHZKHS06</t>
  </si>
  <si>
    <t>IE00BKLWY790</t>
  </si>
  <si>
    <t>IE00BFXR5Q31</t>
  </si>
  <si>
    <t>Lyxor Portfolio Strategy Defensive UCITS ETF</t>
  </si>
  <si>
    <t>Lyxor Portfolio Strategy Offensive UCITS ETF</t>
  </si>
  <si>
    <t>Lyxor Portfolio Strategy UCITS ETF</t>
  </si>
  <si>
    <t>IE00B579F325</t>
  </si>
  <si>
    <t>Xtrackers IE Physical Silver EUR Hedged ETC Securities</t>
  </si>
  <si>
    <t>DE000A2UDH55</t>
  </si>
  <si>
    <t>Xtrackers IE Physical Gold EUR Hedged ETC Securities</t>
  </si>
  <si>
    <t>DE000A2T5DZ1</t>
  </si>
  <si>
    <t>Xtrackers IE Physical Platinum ETC Securities</t>
  </si>
  <si>
    <t>DE000A2T0VT7</t>
  </si>
  <si>
    <t>Xtrackers IE Physical Gold ETC Securities</t>
  </si>
  <si>
    <t>DE000A2T0VU5</t>
  </si>
  <si>
    <t>Xtrackers IE Physical Silver ETC Securities</t>
  </si>
  <si>
    <t>DE000A2T0VS9</t>
  </si>
  <si>
    <t>UBS ETF (IE) MSCI USA Socially Responsible UCITS ETF (USD) A-dis</t>
  </si>
  <si>
    <t>IE00BJXT3B87</t>
  </si>
  <si>
    <t>UBS ETF (IE) MSCI USA Socially Responsible UCITS ETF (USD) A-acc</t>
  </si>
  <si>
    <t>IE00BJXT3C94</t>
  </si>
  <si>
    <t>UBS ETF (IE) MSCI World Socially Responsible UCITS ETF (hedged to EUR) A-acc</t>
  </si>
  <si>
    <t>IE00BK72HM96</t>
  </si>
  <si>
    <t>IE00BH4G7D40</t>
  </si>
  <si>
    <t>Xtrackers II Eurozone Government Bond UCITS ETF 2C - USD hedged</t>
  </si>
  <si>
    <t>LU2009147591</t>
  </si>
  <si>
    <t>Xtrackers II USD Emerging Markets Bond UCITS ETF 2C</t>
  </si>
  <si>
    <t>LU1920015440</t>
  </si>
  <si>
    <t>Amundi MSCI World ESG Universal Select UCITS ETF DR (A)</t>
  </si>
  <si>
    <t>LU2109786587</t>
  </si>
  <si>
    <t>Amundi MSCI USA ESG Universal Select UCITS ETF DR (A)</t>
  </si>
  <si>
    <t>LU2109786660</t>
  </si>
  <si>
    <t>Amundi MSCI Europe ESG Universal Select UCITS ETF DR (A)</t>
  </si>
  <si>
    <t>LU2109786744</t>
  </si>
  <si>
    <t>Amundi MSCI EMU ESG Universal Select UCITS ETF DR (A)</t>
  </si>
  <si>
    <t>LU2109786827</t>
  </si>
  <si>
    <t>Amundi MSCI World ESG Leaders Select UCITS ETF DR (A)</t>
  </si>
  <si>
    <t>LU2109787122</t>
  </si>
  <si>
    <t>Amundi MSCI USA ESG Leaders Select UCITS ETF DR (A)</t>
  </si>
  <si>
    <t>LU2109787395</t>
  </si>
  <si>
    <t>Amundi MSCI Europe ESG Leaders Select UCITS ETF DR (A)</t>
  </si>
  <si>
    <t>LU2109787478</t>
  </si>
  <si>
    <t>Amundi Index MSCI EMU SRI UCITS ETF DR (A)</t>
  </si>
  <si>
    <t>LU2109787635</t>
  </si>
  <si>
    <t>IE00B8X9NY41</t>
  </si>
  <si>
    <t>IE00BWTNM966</t>
  </si>
  <si>
    <t>IE00B8X9NW27</t>
  </si>
  <si>
    <t>BTCetc - Bitcoin Exchange Traded Crypto</t>
  </si>
  <si>
    <t>DE000A27Z304</t>
  </si>
  <si>
    <t>Xtrackers IE Physical Platinum EUR Hedged ETC Securities</t>
  </si>
  <si>
    <t>DE000A2UDH63</t>
  </si>
  <si>
    <t>Fidelity Sustainable Research Enhanced US Equity UCITS ETF - Acc</t>
  </si>
  <si>
    <t>IE00BKSBGS44</t>
  </si>
  <si>
    <t>Fidelity Sustainable Research Enhanced Europe Equity UCITS ETF - Acc</t>
  </si>
  <si>
    <t>IE00BKSBGT50</t>
  </si>
  <si>
    <t>Fidelity Sustainable Research Enhanced Global Equity UCITS ETF - Acc</t>
  </si>
  <si>
    <t>IE00BKSBGV72</t>
  </si>
  <si>
    <t>Vanguard FTSE All-World High Dividend Yield UCITS ETF - USD Acc</t>
  </si>
  <si>
    <t>IE00BK5BR626</t>
  </si>
  <si>
    <t>UBS ETF (IE) CMCI Commodity Carry SF UCITS ETF (hedged to EUR) A-acc</t>
  </si>
  <si>
    <t>IE00BMC5DV85</t>
  </si>
  <si>
    <t>UBS ETF (IE) MSCI World Socially Responsible UCITS ETF (USD) A-dis</t>
  </si>
  <si>
    <t>IE00BK72HH44</t>
  </si>
  <si>
    <t>Ossiam Euro Government Bonds 3-5Y Carbon Reduction - UCITS ETF 1C (EUR)</t>
  </si>
  <si>
    <t>LU2069380306</t>
  </si>
  <si>
    <t>UBS ETF (LU) MSCI Japan UCITS ETF (hedged to EUR) A-acc</t>
  </si>
  <si>
    <t>LU1169822266</t>
  </si>
  <si>
    <t>UBS ETF (LU) MSCI United Kingdom UCITS ETF (hedged to EUR) A-acc</t>
  </si>
  <si>
    <t>LU1169821292</t>
  </si>
  <si>
    <t>LU2099991536</t>
  </si>
  <si>
    <t>CSIF (IE) FTSE EPRA Nareit Developed Green Blue UCITS ETF - B USD</t>
  </si>
  <si>
    <t>IE00BMDX0K95</t>
  </si>
  <si>
    <t>CSIF (IE) MSCI USA Small Cap ESG Leaders Blue UCITS ETF - B USD</t>
  </si>
  <si>
    <t>IE00BMDX0L03</t>
  </si>
  <si>
    <t>Amundi MSCI Emerging ESG Leaders UCITS ETF DR (C)</t>
  </si>
  <si>
    <t>LU2109787551</t>
  </si>
  <si>
    <t>Amundi ETF DAX UCITS ETF DR - EUR (C/D)</t>
  </si>
  <si>
    <t>Amundi ETF Govies 0-6 Months EuroMTS Investment Grade UCITS ETF DR - EUR (C)</t>
  </si>
  <si>
    <t>Amundi ETF Govt Bond EuroMTS Broad Investment Grade 1-3 UCITS ETF DR - EUR (C)</t>
  </si>
  <si>
    <t>Amundi ETF Govt Bond EuroMTS Broad Investment Grade 3-5 UCITS ETF DR - EUR (C)</t>
  </si>
  <si>
    <t>Amundi ETF Govt Bond EuroMTS Broad Investment Grade 5-7 UCITS ETF DR - EUR (C)</t>
  </si>
  <si>
    <t>Amundi ETF Govt Bond EuroMTS Broad Investment Grade 7-10 UCITS ETF DR - EUR (C)</t>
  </si>
  <si>
    <t>Amundi ETF iSTOXX Europe Multi-Factor Market Neutral UCITS ETF - EUR (C/D)</t>
  </si>
  <si>
    <t>Amundi ETF Leveraged MSCI USA Daily UCITS ETF - EUR (C/D)</t>
  </si>
  <si>
    <t>Amundi ETF MSCI EMU High Dividend UCITS ETF - EUR (C)</t>
  </si>
  <si>
    <t>Amundi ETF MSCI Europe Banks UCITS ETF - EUR (C/D)</t>
  </si>
  <si>
    <t>Amundi ETF MSCI Europe Energy UCITS ETF - EUR (C/D)</t>
  </si>
  <si>
    <t>Amundi ETF MSCI Europe ex EMU UCITS ETF - EUR (C/D)</t>
  </si>
  <si>
    <t>Amundi ETF MSCI Europe Healthcare UCITS ETF - EUR (C/D)</t>
  </si>
  <si>
    <t>Amundi ETF MSCI Spain UCITS ETF - EUR (C/D)</t>
  </si>
  <si>
    <t>Amundi ETF MSCI UK UCITS ETF - EUR (C/D)</t>
  </si>
  <si>
    <t>Amundi ETF MSCI World ex EMU UCITS ETF - EUR (C/D)</t>
  </si>
  <si>
    <t>Amundi ETF Short EURO STOXX 50 Daily UCITS ETF - EUR (C/D)</t>
  </si>
  <si>
    <t>Amundi ETF Short MSCI USA Daily UCITS ETF - EUR (C/D)</t>
  </si>
  <si>
    <t>Amundi ETF STOXX Europe 50 UCITS ETF - EUR (C/D)</t>
  </si>
  <si>
    <t>Amundi Index Barclays Global AGG 500M UCITS ETF DR - EUR (D)</t>
  </si>
  <si>
    <t>Amundi Index Breakeven Inflation USD 10Y UCITS ETF DR - USD (C)</t>
  </si>
  <si>
    <t>Amundi Index Euro Corporate SRI 0-3 Y UCITS ETF DR - EUR (C)</t>
  </si>
  <si>
    <t>Amundi Index FTSE EPRA NAREIT Global UCITS ETF DR - EUR (D)</t>
  </si>
  <si>
    <t>Amundi Index J.P. Morgan EMU Govies IG UCITS ETF DR - EUR (D)</t>
  </si>
  <si>
    <t>Amundi Index J.P. Morgan GBI Global Govies UCITS ETF DR - EUR (D)</t>
  </si>
  <si>
    <t>Amundi Index MSCI Emerging Markets UCITS ETF DR - EUR (D)</t>
  </si>
  <si>
    <t>Amundi Index MSCI Europe UCITS ETF DR - EUR (D)</t>
  </si>
  <si>
    <t>Amundi Index MSCI North America UCITS ETF DR - EUR (D)</t>
  </si>
  <si>
    <t>Amundi Index MSCI World UCITS ETF DR - EUR (D)</t>
  </si>
  <si>
    <t>Amundi Index US CORP SRI UCITS ETF DR - USD (C)</t>
  </si>
  <si>
    <t>Amundi MSCI Brazil UCITS ETF - USD (C)</t>
  </si>
  <si>
    <t>Amundi MSCI Europe Momentum Factor UCITS ETF - EUR (C)</t>
  </si>
  <si>
    <t>Amundi MSCI Europe Quality Factor UCITS ETF - EUR (C)</t>
  </si>
  <si>
    <t>Amundi MSCI Europe UCITS ETF - EUR (C)</t>
  </si>
  <si>
    <t>Amundi MSCI USA Minimum Volatility Factor UCITS ETF - USD (C)</t>
  </si>
  <si>
    <t>Amundi Prime Euro Corporates UCITS ETF DR - EUR (C)</t>
  </si>
  <si>
    <t>Amundi Prime Euro Corporates UCITS ETF DR - EUR (D)</t>
  </si>
  <si>
    <t>Amundi Prime Euro Govies UCITS ETF DR - EUR (C)</t>
  </si>
  <si>
    <t>Amundi Prime Euro Govies UCITS ETF DR - EUR (D)</t>
  </si>
  <si>
    <t>Amundi Prime Europe UCITS ETF DR - EUR (C)</t>
  </si>
  <si>
    <t>Amundi Prime Europe UCITS ETF DR - EUR (D)</t>
  </si>
  <si>
    <t>Amundi Prime Eurozone UCITS ETF DR - EUR (C)</t>
  </si>
  <si>
    <t>Amundi Prime Eurozone UCITS ETF DR - EUR (D)</t>
  </si>
  <si>
    <t>Amundi Prime Global Govies UCITS ETF DR - EUR (C)</t>
  </si>
  <si>
    <t>Amundi Prime Global Govies UCITS ETF DR - EUR (D)</t>
  </si>
  <si>
    <t>Amundi Prime Global UCITS ETF DR - USD (C)</t>
  </si>
  <si>
    <t>Amundi Prime Global UCITS ETF DR - USD (D)</t>
  </si>
  <si>
    <t>Amundi Prime Japan UCITS ETF DR - JPY (C)</t>
  </si>
  <si>
    <t>Amundi Prime Japan UCITS ETF DR - JPY (D)</t>
  </si>
  <si>
    <t>Amundi Prime US Corporates UCITS ETF DR - USD (C)</t>
  </si>
  <si>
    <t>Amundi Prime US Corporates UCITS ETF DR - USD (D)</t>
  </si>
  <si>
    <t>Amundi Prime US Treasury UCITS ETF DR - USD (C)</t>
  </si>
  <si>
    <t>Amundi Prime US Treasury UCITS ETF DR - USD (D)</t>
  </si>
  <si>
    <t>Amundi Prime USA UCITS ETF DR - USD (C)</t>
  </si>
  <si>
    <t>Amundi Prime USA UCITS ETF DR - USD (D)</t>
  </si>
  <si>
    <t>Amundi Smart City UCITS ETF - EUR (C)</t>
  </si>
  <si>
    <t>EasyETF</t>
  </si>
  <si>
    <t>iShares Core EUR Corp Bond UCITS ETF EUR (Dist)</t>
  </si>
  <si>
    <t>iShares Core EUR Govt Bond UCITS ETF EUR (Dist)</t>
  </si>
  <si>
    <t>iShares DivDAX UCITS ETF (DE)</t>
  </si>
  <si>
    <t>iShares eb.rexx Government Germany 10.5+yr UCITS ETF (DE)</t>
  </si>
  <si>
    <t>iShares eb.rexx Government Germany 2.5-5.5yr UCITS ETF (DE)</t>
  </si>
  <si>
    <t>iShares eb.rexx Government Germany 5.5-10.5yr UCITS ETF (DE)</t>
  </si>
  <si>
    <t>iShares eb.rexx Government Germany UCITS ETF (DE)</t>
  </si>
  <si>
    <t>iShares EUR Aggregate Bond UCITS ETF EUR (Dist)</t>
  </si>
  <si>
    <t>iShares EUR Corp Bond 0-3yr ESG UCITS ETF</t>
  </si>
  <si>
    <t>iShares EUR Corp Bond 1-5yr UCITS ETF EUR (Dist)</t>
  </si>
  <si>
    <t>iShares EUR Corp Bond BBB-BB UCITS ETF EUR (Dist)</t>
  </si>
  <si>
    <t>iShares EUR Corp Bond ESG UCITS ETF EUR (Dist)</t>
  </si>
  <si>
    <t>iShares EUR Corp Bond ex-Financials 1-5yr UCITS ETF EUR (Dist)</t>
  </si>
  <si>
    <t>iShares EUR Corp Bond ex-Financials UCITS ETF EUR (Dist)</t>
  </si>
  <si>
    <t>iShares EUR Corp Bond Financials UCITS ETF EUR (Dist)</t>
  </si>
  <si>
    <t>iShares EUR Corp Bond Interest Rate Hedged UCITS ETF EUR (Dist)</t>
  </si>
  <si>
    <t>iShares EUR Corp Bond Large Cap UCITS ETF EUR (Dist)</t>
  </si>
  <si>
    <t>iShares EUR Covered Bond UCITS ETF EUR (Dist)</t>
  </si>
  <si>
    <t>iShares EUR Floating Rate Bond UCITS ETF EUR (Dist)</t>
  </si>
  <si>
    <t>iShares EUR Govt Bond 0-1yr UCITS ETF EUR (Dist)</t>
  </si>
  <si>
    <t>iShares EUR Govt Bond 10-15yr UCITS ETF EUR (Dist)</t>
  </si>
  <si>
    <t>iShares EUR Govt Bond 1-3yr UCITS ETF EUR (Dist)</t>
  </si>
  <si>
    <t>iShares EUR Govt Bond 15-30yr UCITS ETF EUR (Dist)</t>
  </si>
  <si>
    <t>iShares EUR Govt Bond 20yr Target Duration UCITS ETF EUR (Dist)</t>
  </si>
  <si>
    <t>iShares EUR Govt Bond 3-5yr UCITS ETF EUR (Dist)</t>
  </si>
  <si>
    <t>iShares EUR Govt Bond 3-7yr UCITS ETF EUR (Acc)</t>
  </si>
  <si>
    <t>iShares EUR Govt Bond 5-7yr UCITS ETF EUR (Dist)</t>
  </si>
  <si>
    <t>iShares EUR Govt Bond 7-10yr UCITS ETF EUR (Acc)</t>
  </si>
  <si>
    <t>iShares EUR Govt Bond 7-10yr UCITS ETF EUR (Dist)</t>
  </si>
  <si>
    <t>iShares EUR High Yield Corp Bond UCITS ETF</t>
  </si>
  <si>
    <t>iShares EUR Inflation Linked Govt Bond UCITS ETF EUR (Acc)</t>
  </si>
  <si>
    <t>iShares EUR Ultrashort Bond ESG UCITS ETF EUR (Dist)</t>
  </si>
  <si>
    <t>iShares EUR Ultrashort Bond UCITS ETF EUR (Dist)</t>
  </si>
  <si>
    <t>iShares J.P. Morgan ESG USD EM Bond UCITS ETF EUR Hedged (Acc)</t>
  </si>
  <si>
    <t>iShares J.P. Morgan ESG USD EM Bond UCITS ETF USD (Dist)</t>
  </si>
  <si>
    <t>iShares J.P. Morgan USD EM Bond EUR Hedged UCITS ETF (Dist)</t>
  </si>
  <si>
    <t>iShares J.P. Morgan USD EM Bond UCITS ETF EUR Hedged (Acc)</t>
  </si>
  <si>
    <t>iShares J.P. Morgan USD EM Bond UCITS ETF USD (Dist)</t>
  </si>
  <si>
    <t>iShares J.P. Morgan USD EM Corp Bond UCITS ETF EUR Hedged (Acc)</t>
  </si>
  <si>
    <t>iShares J.P. Morgan USD EM Corp Bond UCITS ETF USD (Dist)</t>
  </si>
  <si>
    <t>iShares USD Corp Bond 0-3yr ESG UCITS ETF EUR Hedged (Acc)</t>
  </si>
  <si>
    <t>iShares USD Corp Bond 0-3yr ESG UCITS ETF USD (Dist)</t>
  </si>
  <si>
    <t>iShares USD Corp Bond ESG UCITS ETF EUR Hedged (Dist)</t>
  </si>
  <si>
    <t>iShares USD Corp Bond ESG UCITS ETF USD (Acc)</t>
  </si>
  <si>
    <t>iShares USD Corp Bond ESG UCITS ETF USD (Dist)</t>
  </si>
  <si>
    <t>iShares USD Corp Bond Interest Rate Hedged UCITS ETF USD (Dist)</t>
  </si>
  <si>
    <t>iShares USD Corp Bond UCITS ETF USD (Dist)</t>
  </si>
  <si>
    <t>iShares USD Floating Rate Bond UCITS ETF EUR Hedged (Dist)</t>
  </si>
  <si>
    <t>iShares USD Floating Rate Bond UCITS ETF USD (Dist)</t>
  </si>
  <si>
    <t>iShares USD High Yield Corp Bond UCITS ETF EUR Hedged (Dist)</t>
  </si>
  <si>
    <t>iShares USD High Yield Corp Bond UCITS ETF USD (Dist)</t>
  </si>
  <si>
    <t>iShares USD Intermediate Credit Bond UCITS ETF</t>
  </si>
  <si>
    <t>iShares USD Short Duration Corp Bond UCITS ETF USD (Dist)</t>
  </si>
  <si>
    <t>iShares USD Short Duration High Yield Corp Bond UCITS ETF USD (Dist)</t>
  </si>
  <si>
    <t>iShares USD TIPS 0-5 UCITS ETF</t>
  </si>
  <si>
    <t>iShares USD TIPS UCITS ETF EUR Hedged (Acc)</t>
  </si>
  <si>
    <t>iShares USD Treasury Bond 0-1yr UCITS ETF USD (Dist)</t>
  </si>
  <si>
    <t>iShares USD Treasury Bond 1-3yr UCITS ETF USD (Dist)</t>
  </si>
  <si>
    <t>iShares USD Treasury Bond 20+yr UCITS ETF USD (Dist)</t>
  </si>
  <si>
    <t>iShares USD Treasury Bond 3-7yr UCITS ETF EUR Hedged (Dist)</t>
  </si>
  <si>
    <t>iShares USD Treasury Bond 3-7yr UCITS ETF USD (Acc)</t>
  </si>
  <si>
    <t>iShares USD Treasury Bond 3-7yr UCITS ETF USD (Dist)</t>
  </si>
  <si>
    <t>iShares USD Treasury Bond 7-10yr UCITS ETF EUR Hedged (Dist)</t>
  </si>
  <si>
    <t>iShares USD Treasury Bond 7-10yr UCITS ETF USD (Acc)</t>
  </si>
  <si>
    <t>iShares USD Treasury Bond 7-10yr UCITS ETF USD (Dist)</t>
  </si>
  <si>
    <t>iShares USD Treasury Bond UCITS ETF USD (Dist)</t>
  </si>
  <si>
    <t>iShares USD Ultrashort Bond UCITS ETF USD (Dist)</t>
  </si>
  <si>
    <t>Lyxor USD 10Y Inflation Expectations UCITS ETF - Acc</t>
  </si>
  <si>
    <t>PIMCO Euro Short-Term High Yield Corporate Bond Index UCITS ETF EUR Acc</t>
  </si>
  <si>
    <t>PIMCO</t>
  </si>
  <si>
    <t>PIMCO Euro Short-Term High Yield Corporate Bond Index UCITS ETF EUR Inc</t>
  </si>
  <si>
    <t>SPDR ICE BofA 0-5 Year EM USD Government Bond UCITS ETF</t>
  </si>
  <si>
    <t>SPDR Refinitiv Global Convertible Bond UCITS ETF</t>
  </si>
  <si>
    <t>UBS ETF (LU) J.P. Morgan CNY China Government 1-10 Year Bond UCITS ETF (USD) A-acc</t>
  </si>
  <si>
    <t>Xtrackers MSCI Emerging Markets ESG UCITS ETF</t>
  </si>
  <si>
    <t>Xtrackers MSCI Europe ESG UCITS ETF</t>
  </si>
  <si>
    <t>Xtrackers MSCI Japan ESG UCITS ETF</t>
  </si>
  <si>
    <t>Xtrackers MSCI USA ESG UCITS ETF</t>
  </si>
  <si>
    <t>Xtrackers MSCI World ESG UCITS ETF</t>
  </si>
  <si>
    <t>PIMCO Covered Bond UCITS ETF</t>
  </si>
  <si>
    <t>PIMCO Euro Low Duration Corporate Bond UCITS ETF</t>
  </si>
  <si>
    <t>PIMCO Euro Short Maturity UCITS ETF</t>
  </si>
  <si>
    <t>PIMCO Euro Short Maturity UCITS ETF EUR ACC</t>
  </si>
  <si>
    <t>21Shares Bitcoin ETP</t>
  </si>
  <si>
    <t>CH0454664001</t>
  </si>
  <si>
    <t>Invesco Physical Gold EUR Hedged ETC</t>
  </si>
  <si>
    <t>XS2183935274</t>
  </si>
  <si>
    <t>UBS ETF (LU) MSCI Pacific Socially Responsible UCITS ETF (USD) A-acc</t>
  </si>
  <si>
    <t>LU0950674928</t>
  </si>
  <si>
    <t>UBS ETF (IE) S&amp;P 500 ESG UCITS ETF (USD) A-acc</t>
  </si>
  <si>
    <t>IE00BHXMHL11</t>
  </si>
  <si>
    <t>VanEck Vectors Morningstar Global Wide Moat UCITS ETF</t>
  </si>
  <si>
    <t>IE00BL0BMZ89</t>
  </si>
  <si>
    <t>Deka MSCI Germany Climate Change ESG UCITS ETF</t>
  </si>
  <si>
    <t>DE000ETFL540</t>
  </si>
  <si>
    <t>Deka MSCI EMU Climate Change ESG UCITS ETF</t>
  </si>
  <si>
    <t>DE000ETFL557</t>
  </si>
  <si>
    <t>Deka MSCI Europe Climate Change ESG UCITS ETF</t>
  </si>
  <si>
    <t>DE000ETFL565</t>
  </si>
  <si>
    <t>Deka MSCI USA Climate Change ESG UCITS ETF</t>
  </si>
  <si>
    <t>DE000ETFL573</t>
  </si>
  <si>
    <t>Deka MSCI World Climate Change ESG UCITS ETF</t>
  </si>
  <si>
    <t>DE000ETFL581</t>
  </si>
  <si>
    <t>HSBC Europe Sustainable Equity UCITS ETF</t>
  </si>
  <si>
    <t>IE00BKY55W78</t>
  </si>
  <si>
    <t>HSBC Japan Sustainable Equity UCITS ETF</t>
  </si>
  <si>
    <t>IE00BKY55S33</t>
  </si>
  <si>
    <t>HSBC USA Sustainable Equity UCITS ETF</t>
  </si>
  <si>
    <t>IE00BKY40J65</t>
  </si>
  <si>
    <t>Lyxor MSCI Russia UCITS ETF - Dist</t>
  </si>
  <si>
    <t>LU1923627332</t>
  </si>
  <si>
    <t>Lyxor Daily LevDAX UCITS ETF</t>
  </si>
  <si>
    <t>LU2090062600</t>
  </si>
  <si>
    <t>Lyxor FTSE 100 UCITS ETF</t>
  </si>
  <si>
    <t>LU1650492256</t>
  </si>
  <si>
    <t>Amundi Prime US Treasury Bond 0-1 Y UCITS ETF DR - USD (C)</t>
  </si>
  <si>
    <t>LU2182388665</t>
  </si>
  <si>
    <t>LU2195226068</t>
  </si>
  <si>
    <t>LU2198883410</t>
  </si>
  <si>
    <t>CSIF (IE) MSCI World ESG Leaders Minimum Volatility Blue UCITS ETF - B USD</t>
  </si>
  <si>
    <t>IE00BMDX0M10</t>
  </si>
  <si>
    <t>Franklin S&amp;P 500 Paris Aligned Climate UCITS ETF</t>
  </si>
  <si>
    <t>IE00BMDPBZ72</t>
  </si>
  <si>
    <t>Franklin STOXX Europe 600 Paris Aligned Climate UCITS ETF</t>
  </si>
  <si>
    <t>IE00BMDPBY65</t>
  </si>
  <si>
    <t>LU2090062436</t>
  </si>
  <si>
    <t>Xtrackers II ESG EUR Corporate Bond Short Duration UCITS ETF 1C</t>
  </si>
  <si>
    <t>LU2178481649</t>
  </si>
  <si>
    <t>Amundi Prime US Treasury Bond 0-1 Y UCITS ETF DR - Hedged EUR (C)</t>
  </si>
  <si>
    <t>LU2182388749</t>
  </si>
  <si>
    <t>HSBC Developed World Sustainable Equity UCITS ETF</t>
  </si>
  <si>
    <t>IE00BKY59K37</t>
  </si>
  <si>
    <t>Alerian Midstream Energy Dividend UCITS ETF - Dist</t>
  </si>
  <si>
    <t>IE00BKPTXQ89</t>
  </si>
  <si>
    <t>iShares J.P. Morgan USD EM Bond UCITS ETF USD (Acc)</t>
  </si>
  <si>
    <t>IE00BYXYYK40</t>
  </si>
  <si>
    <t>iShares Edge MSCI World Minimum Volatility UCITS ETF USD (Dist)</t>
  </si>
  <si>
    <t>IE00BMCZLJ20</t>
  </si>
  <si>
    <t>iShares USD Development Bank Bonds UCITS ETF EUR Hedged (Acc)</t>
  </si>
  <si>
    <t>IE00BMCZLH06</t>
  </si>
  <si>
    <t>iShares USD High Yield Corp Bond ESG UCITS ETF EUR Hedged (Acc)</t>
  </si>
  <si>
    <t>IE00BMDFDY08</t>
  </si>
  <si>
    <t>Lyxor STOXX Europe 600 Healthcare UCITS ETF - Dist</t>
  </si>
  <si>
    <t>LU2082997516</t>
  </si>
  <si>
    <t>Lyxor STOXX Europe 600 Basic Resources UCITS ETF - Dist</t>
  </si>
  <si>
    <t>LU2082996385</t>
  </si>
  <si>
    <t>Lyxor STOXX Europe 600 Chemicals UCITS ETF - Dist</t>
  </si>
  <si>
    <t>LU2082996542</t>
  </si>
  <si>
    <t>Lyxor STOXX Europe 600 Oil &amp; Gas UCITS ETF - Dist</t>
  </si>
  <si>
    <t>LU2082998167</t>
  </si>
  <si>
    <t>Lyxor STOXX Europe 600 Utilities UCITS ETF - Dist</t>
  </si>
  <si>
    <t>LU2082999215</t>
  </si>
  <si>
    <t>Lyxor MSCI Pacific Ex Japan UCITS ETF - Dist</t>
  </si>
  <si>
    <t>LU1220245556</t>
  </si>
  <si>
    <t>IE00BFYN8Y92</t>
  </si>
  <si>
    <t xml:space="preserve">Fidelity Global Quality Income UCITS ETF - EUR hedged Inc </t>
  </si>
  <si>
    <t>IE00BDDRF924</t>
  </si>
  <si>
    <t>IE00BJQTJ848</t>
  </si>
  <si>
    <t>HAN-GINS Tech Megatrend Equal Weight UCITS ETF - Acc</t>
  </si>
  <si>
    <t>IE00BDDRF700</t>
  </si>
  <si>
    <t>IE00BG5J1M21</t>
  </si>
  <si>
    <t>IE00BDVPNG13</t>
  </si>
  <si>
    <t>IE00BFNNN236</t>
  </si>
  <si>
    <t>IE00BZ0XVF52</t>
  </si>
  <si>
    <t>IE00BKLF1R75</t>
  </si>
  <si>
    <t>IE00BJGWQN72</t>
  </si>
  <si>
    <t>IE00BQQ3Q067</t>
  </si>
  <si>
    <t>IE00BDF12W49</t>
  </si>
  <si>
    <t>IE00BQZJBM26</t>
  </si>
  <si>
    <t>IE00BG88WG77</t>
  </si>
  <si>
    <t>IE00BYMLZY74</t>
  </si>
  <si>
    <t>IE00BD49R912</t>
  </si>
  <si>
    <t>IE00BD49RB39</t>
  </si>
  <si>
    <t>IE00BD49RJ15</t>
  </si>
  <si>
    <t>IE00BD49RK20</t>
  </si>
  <si>
    <t>IE00BQZJBX31</t>
  </si>
  <si>
    <t>IE00BVXBH163</t>
  </si>
  <si>
    <t>IE00BYQCZX56</t>
  </si>
  <si>
    <t>IE00BQZJC527</t>
  </si>
  <si>
    <t>IE00BDF16114</t>
  </si>
  <si>
    <t>IE00BZ56TQ67</t>
  </si>
  <si>
    <t>IE00BZ56SW52</t>
  </si>
  <si>
    <t>IE00BYQCZJ13</t>
  </si>
  <si>
    <t>IE00BYQCZN58</t>
  </si>
  <si>
    <t>IE00BVXC4854</t>
  </si>
  <si>
    <t>IE00BQZJBQ63</t>
  </si>
  <si>
    <t>IE00BD6RZT93</t>
  </si>
  <si>
    <t>IE00BD6RZW23</t>
  </si>
  <si>
    <t>IE00BZ56RG20</t>
  </si>
  <si>
    <t>21Shares Short Bitcoin ETP</t>
  </si>
  <si>
    <t>CH0514065058</t>
  </si>
  <si>
    <t>BlackRock ESG Multi-Asset Conservative Portfolio UCITS ETF EUR (Acc)</t>
  </si>
  <si>
    <t>IE00BLP53M98</t>
  </si>
  <si>
    <t>BlackRock ESG Multi-Asset Moderate Portfolio UCITS ETF EUR (Acc)</t>
  </si>
  <si>
    <t>IE00BLLZQS08</t>
  </si>
  <si>
    <t>BlackRock ESG Multi-Asset Growth Portfolio UCITS ETF EUR (Acc)</t>
  </si>
  <si>
    <t>IE00BLLZQ805</t>
  </si>
  <si>
    <t>Lyxor Smart Overnight Return - UCITS ETF D-EUR</t>
  </si>
  <si>
    <t>LU2082999306</t>
  </si>
  <si>
    <t>Vanguard U.K. Gilt UCITS ETF EUR hedged - Acc</t>
  </si>
  <si>
    <t>IE00BMX0B524</t>
  </si>
  <si>
    <t>Vanguard USD Corporate Bond UCITS ETF EUR hedged - Acc</t>
  </si>
  <si>
    <t>IE00BGYWFL94</t>
  </si>
  <si>
    <t>Vanguard USD Treasury Bond UCITS ETF EUR hedged - Acc</t>
  </si>
  <si>
    <t>IE00BMX0B631</t>
  </si>
  <si>
    <t>Rize Sustainable Future of Food UCITS ETF – USD Acc</t>
  </si>
  <si>
    <t>IE00BLRPQH31</t>
  </si>
  <si>
    <t>Rize Education Tech &amp; Digital Learning UCITS ETF – USD Acc</t>
  </si>
  <si>
    <t>IE00BLRPQJ54</t>
  </si>
  <si>
    <t>Lyxor S&amp;P 500 UCITS ETF - Daily Hedged to EUR - Dist</t>
  </si>
  <si>
    <t>LU0959211243</t>
  </si>
  <si>
    <t>Lyxor S&amp;P 500 UCITS ETF - Dist (USD)</t>
  </si>
  <si>
    <t>LU0496786657</t>
  </si>
  <si>
    <t>Lyxor STOXX Europe 600 Automobiles &amp; Parts UCITS ETF</t>
  </si>
  <si>
    <t>LU2082995908</t>
  </si>
  <si>
    <t>Lyxor STOXX Europe 600 Food &amp; Beverage UCITS ETF</t>
  </si>
  <si>
    <t>LU2082997359</t>
  </si>
  <si>
    <t>Lyxor STOXX Europe 600 Industrial Goods &amp; Services UCITS ETF</t>
  </si>
  <si>
    <t>LU2082997789</t>
  </si>
  <si>
    <t>Lyxor STOXX Europe 600 Insurance UCITS ETF</t>
  </si>
  <si>
    <t>LU2082997946</t>
  </si>
  <si>
    <t>Lyxor STOXX Europe 600 Personal &amp; Household Goods UCITS ETF</t>
  </si>
  <si>
    <t>LU2082998324</t>
  </si>
  <si>
    <t>Lyxor STOXX Europe 600 Technology UCITS ETF</t>
  </si>
  <si>
    <t>LU2082998837</t>
  </si>
  <si>
    <t>Lyxor Core EURO STOXX 50 (DR) - UCITS ETF</t>
  </si>
  <si>
    <t>LU0908501488</t>
  </si>
  <si>
    <t>LU2099992260</t>
  </si>
  <si>
    <t>Tabula Global IG Credit Curve Steepener UCITS ETF (EUR) Acc</t>
  </si>
  <si>
    <t>IE00BMQ5Y557</t>
  </si>
  <si>
    <t>Xtrackers ESG USD Corporate Bond UCITS ETF 1C</t>
  </si>
  <si>
    <t>IE00BL58LJ19</t>
  </si>
  <si>
    <t>Xtrackers US Treasuries Ultrashort Bond UCITS ETF 1C</t>
  </si>
  <si>
    <t>IE00BM97MR69</t>
  </si>
  <si>
    <t>Xtrackers USD Corporate Bond UCITS ETF 1C</t>
  </si>
  <si>
    <t>IE00BFMKQC67</t>
  </si>
  <si>
    <t>LU2197908721</t>
  </si>
  <si>
    <t>IE00BMY76136</t>
  </si>
  <si>
    <t>Lyxor Euro Government Bond 1-3Y (DR) UCITS ETF - Dist</t>
  </si>
  <si>
    <t>LU1650487926</t>
  </si>
  <si>
    <t>Lyxor Euro Government Bond 3-5Y (DR) UCITS ETF - Dist</t>
  </si>
  <si>
    <t>LU1650488817</t>
  </si>
  <si>
    <t>Lyxor Euro Government Bond 5-7Y (DR) UCITS ETF - Dist</t>
  </si>
  <si>
    <t>LU2090062865</t>
  </si>
  <si>
    <t>Lyxor Euro Government Bond 7-10Y (DR) UCITS ETF - Dist</t>
  </si>
  <si>
    <t>LU2090062949</t>
  </si>
  <si>
    <t>Lyxor Euro Government Bond 10-15Y (DR) UCITS ETF - Dist</t>
  </si>
  <si>
    <t>LU1650489898</t>
  </si>
  <si>
    <t>Lyxor Core MSCI Japan (DR) UCITS ETF - Dist</t>
  </si>
  <si>
    <t>LU2090063673</t>
  </si>
  <si>
    <t>Lyxor Core MSCI Japan (DR) UCITS ETF - Daily Hedged to EUR - Dist</t>
  </si>
  <si>
    <t>LU2133056387</t>
  </si>
  <si>
    <t>LU2198884491</t>
  </si>
  <si>
    <t>LU2198882362</t>
  </si>
  <si>
    <t>HSBC Asia Pacific ex Japan Sustainable Equity UCITS ETF</t>
  </si>
  <si>
    <t>IE00BKY58G26</t>
  </si>
  <si>
    <t>HSBC Emerging Market Sustainable Equity UCITS ETF</t>
  </si>
  <si>
    <t>IE00BKY59G90</t>
  </si>
  <si>
    <t>Invesco Euro Corporate Hybrid Bond UCITS ETF - Dist</t>
  </si>
  <si>
    <t>IE00BKWD3966</t>
  </si>
  <si>
    <t>Invesco Euro Corporate Hybrid Bond UCITS ETF - Acc</t>
  </si>
  <si>
    <t>IE00BKWD3B81</t>
  </si>
  <si>
    <t>Lyxor STOXX Europe 600 Banks UCITS ETF - Dist</t>
  </si>
  <si>
    <t>LU2082996112</t>
  </si>
  <si>
    <t>Lyxor STOXX Europe 600 Construction &amp; Materials UCITS ETF - Dist</t>
  </si>
  <si>
    <t>LU2082996898</t>
  </si>
  <si>
    <t>Lyxor STOXX Europe 600 Financial Services UCITS ETF - Dist</t>
  </si>
  <si>
    <t>LU2082997193</t>
  </si>
  <si>
    <t>Lyxor STOXX Europe 600 Retail UCITS ETF - Dist</t>
  </si>
  <si>
    <t>LU2082998670</t>
  </si>
  <si>
    <t>Lyxor STOXX Europe 600 Telecommunications UCITS ETF - Dist</t>
  </si>
  <si>
    <t>LU2082999058</t>
  </si>
  <si>
    <t>Lyxor STOXX Europe 600 Travel &amp; Leisure UCITS ETF - Dist</t>
  </si>
  <si>
    <t>LU2082999132</t>
  </si>
  <si>
    <t>Lyxor Euro Government Bond 25+Y (DR) UCITS ETF - Dist</t>
  </si>
  <si>
    <t>LU1686832277</t>
  </si>
  <si>
    <t>Lyxor Euro Government Bond 15+Y (DR) UCITS ETF - Dist</t>
  </si>
  <si>
    <t>LU2090062782</t>
  </si>
  <si>
    <t>LU1650491795</t>
  </si>
  <si>
    <t>iShares S&amp;P 500 Swap UCITS ETF USD (Acc)</t>
  </si>
  <si>
    <t>IE00BMTX1Y45</t>
  </si>
  <si>
    <t>Amundi MSCI Emerging ESG Universal Select UCITS ETF DR (C)</t>
  </si>
  <si>
    <t>LU2109787049</t>
  </si>
  <si>
    <t>iShares Dow Jones Asia Pacific Select Dividend 50 UCITS ETF (DE)</t>
  </si>
  <si>
    <t>Vanguard Germany All Cap UCITS ETF</t>
  </si>
  <si>
    <t>Xtrackers EURO STOXX 50 UCITS ETF 1D</t>
  </si>
  <si>
    <t>Xtrackers EURO STOXX 50 UCITS ETF 1C</t>
  </si>
  <si>
    <t>Xtrackers EURO STOXX 50 Short Daily Swap UCITS ETF 1C</t>
  </si>
  <si>
    <t>Lyxor Core EURO STOXX 50 (DR) UCITS ETF Acc</t>
  </si>
  <si>
    <t>Xtrackers EURO STOXX Quality Dividend UCITS ETF 1D</t>
  </si>
  <si>
    <t>Almalia Sanlam Active Shariah Global Equity UCITS ETF - Acc</t>
  </si>
  <si>
    <t>IE00BMYMHS24</t>
  </si>
  <si>
    <t>iShares EUR Govt Bond Climate UCITS ETF EUR (Dist)</t>
  </si>
  <si>
    <t>IE00BLDGH447</t>
  </si>
  <si>
    <t>iShares EUR Govt Bond Climate UCITS ETF EUR (Acc)</t>
  </si>
  <si>
    <t>IE00BLDGH553</t>
  </si>
  <si>
    <t>BNP Paribas Easy ECPI Global ESG Blue Economy UCITS ETF - Acc</t>
  </si>
  <si>
    <t>LU2194447293</t>
  </si>
  <si>
    <t>First Trust Cloud Computing UCITS ETF</t>
  </si>
  <si>
    <t>IE00BFD2H405</t>
  </si>
  <si>
    <t>First Trust Nasdaq Cybersecurity UCITS ETF</t>
  </si>
  <si>
    <t>IE00BF16M727</t>
  </si>
  <si>
    <t>iShares MSCI World SRI UCITS ETF EUR Hedged (Dist)</t>
  </si>
  <si>
    <t>IE00BMZ17W23</t>
  </si>
  <si>
    <t>Digital Infrastructure and Connectivity UCITS ETF - Acc</t>
  </si>
  <si>
    <t>IE00BL643144</t>
  </si>
  <si>
    <t>SPDR Bloomberg SASB Euro Corporate ESG UCITS ETF</t>
  </si>
  <si>
    <t>IE00BLF7VW10</t>
  </si>
  <si>
    <t>Amundi Prime Euro Gov Bonds 0-1Y UCITS ETF DR (C)</t>
  </si>
  <si>
    <t>LU2233156582</t>
  </si>
  <si>
    <t>SPDR MSCI ACWI USD Hdg UCITS ETF</t>
  </si>
  <si>
    <t>IE00BF1B7272</t>
  </si>
  <si>
    <t>SPDR Bloomberg SASB U.S. Corporate ESG UCITS ETF</t>
  </si>
  <si>
    <t>IE00BLF7VX27</t>
  </si>
  <si>
    <t>Amundi Index MSCI Japan SRI UCITS ETF DR (C)</t>
  </si>
  <si>
    <t>LU2233156749</t>
  </si>
  <si>
    <t>Lyxor DAX (DR) UCITS ETF - Dist</t>
  </si>
  <si>
    <t>Lyxor New Energy (DR) UCITS ETF - Dist</t>
  </si>
  <si>
    <t>Lyxor World Water (DR) UCITS ETF - Dist</t>
  </si>
  <si>
    <t>VanEck Vectors Bitcoin ETN</t>
  </si>
  <si>
    <t>DE000A28M8D0</t>
  </si>
  <si>
    <t>Fidelity Sustainable Research Enhanced Emerging Markets Equity UCITS ETF - Acc</t>
  </si>
  <si>
    <t>IE00BLRPN388</t>
  </si>
  <si>
    <t>Xtrackers Nikkei 225 UCITS ETF 1C</t>
  </si>
  <si>
    <t>LU2196470426</t>
  </si>
  <si>
    <t>LU2153616326</t>
  </si>
  <si>
    <t>L&amp;G Clean Energy UCITS ETF</t>
  </si>
  <si>
    <t>IE00BK5BCH80</t>
  </si>
  <si>
    <t>JPM Carbon Transition Global Equity UCITS ETF - USD (acc)</t>
  </si>
  <si>
    <t>IE00BMDWYZ92</t>
  </si>
  <si>
    <t>iShares MSCI Europe Consumer Staples Sector UCITS ETF EUR (Acc)</t>
  </si>
  <si>
    <t>IE00BMW42074</t>
  </si>
  <si>
    <t>iShares MSCI Europe Health Care Sector UCITS ETF EUR (Acc)</t>
  </si>
  <si>
    <t>IE00BMW42181</t>
  </si>
  <si>
    <t>iShares MSCI Europe Consumer Discretionary Sector UCITS ETF EUR (Acc)</t>
  </si>
  <si>
    <t>IE00BMW42298</t>
  </si>
  <si>
    <t>iShares MSCI Europe Financials Sector UCITS ETF EUR (Acc)</t>
  </si>
  <si>
    <t>IE00BMW42306</t>
  </si>
  <si>
    <t>iShares MSCI Europe Information Technology Sector UCITS ETF EUR (Acc)</t>
  </si>
  <si>
    <t>IE00BMW42413</t>
  </si>
  <si>
    <t>iShares MSCI Europe Energy Sector UCITS ETF EUR (Acc)</t>
  </si>
  <si>
    <t>IE00BMW42637</t>
  </si>
  <si>
    <t>Amundi Nasdaq-100 UCITS ETF - Daily Hedged EUR (C)</t>
  </si>
  <si>
    <t>Amundi Nasdaq-100 UCITS ETF - EUR (C)</t>
  </si>
  <si>
    <t>iShares Nasdaq-100 UCITS ETF (DE)</t>
  </si>
  <si>
    <t>iShares Nasdaq-100 UCITS ETF USD (Acc)</t>
  </si>
  <si>
    <t>Lyxor Nasdaq-100 UCITS ETF - Dist USD</t>
  </si>
  <si>
    <t>Xtrackers STOXX Europe 600 UCITS ETF 1C</t>
  </si>
  <si>
    <t>Xtrackers STOXX Global Select Dividend 100 Swap UCITS ETF 1D</t>
  </si>
  <si>
    <t>Invesco Quantitative Strategies ESG Global Equity Multi-factor UCITS ETF - EUR Hdg Acc</t>
  </si>
  <si>
    <t>Amundi MSCI EMU ESG Leaders Select UCITS ETF DR - EUR (C)</t>
  </si>
  <si>
    <t>Amundi Index MSCI Pacific ex Japan SRI UCITS ETF DR - EUR (C)</t>
  </si>
  <si>
    <t>Amundi S&amp;P 500 ESG UCITS ETF DR - EUR (C)</t>
  </si>
  <si>
    <t>Lyxor 1 DivDAX UCITS ETF (I)</t>
  </si>
  <si>
    <t>Lyxor 1 EURO STOXX 50 UCITS ETF (I)</t>
  </si>
  <si>
    <t>Lyxor 1 MDAX UCITS ETF (I)</t>
  </si>
  <si>
    <t>Lyxor 1 SDAX UCITS ETF (I)</t>
  </si>
  <si>
    <t>Lyxor 1 STOXX Europe 600 UCITS ETF</t>
  </si>
  <si>
    <t>Lyxor 1 TecDAX UCITS ETF (I)</t>
  </si>
  <si>
    <t>Lyxor Bloomberg Equal-weight Commodity ex-Agriculture EUR hedged UCITS ETF</t>
  </si>
  <si>
    <t>Lyxor Bloomberg Equal-weight Commodity ex-Agriculture UCITS ETF</t>
  </si>
  <si>
    <t>Lyxor Bund Future Daily (-1x) Inverse UCITS ETF</t>
  </si>
  <si>
    <t>Lyxor Core DAX (DR) UCITS ETF</t>
  </si>
  <si>
    <t>Lyxor DivDAX (DR) UCITS ETF</t>
  </si>
  <si>
    <t>Lyxor Dow Jones Industrial Average (LUX) UCITS ETF</t>
  </si>
  <si>
    <t>Lyxor DJ Switzerland Titans 30 (DR) UCITS ETF</t>
  </si>
  <si>
    <t>Lyxor EURO STOXX Select Dividend 30 (DR) UCITS ETF</t>
  </si>
  <si>
    <t>Lyxor F.A.Z. 100 Index (DR) UCITS ETF</t>
  </si>
  <si>
    <t>Lyxor FTSE China A50 UCITS ETF</t>
  </si>
  <si>
    <t>Lyxor MDAX (DR) UCITS ETF</t>
  </si>
  <si>
    <t>Lyxor MSCI Emerging Markets (LUX) UCITS ETF</t>
  </si>
  <si>
    <t>Lyxor MSCI Europe Mid Cap UCITS ETF</t>
  </si>
  <si>
    <t>Lyxor MSCI Europe Small Cap UCITS ETF</t>
  </si>
  <si>
    <t>Lyxor MSCI Europe UCITS ETF</t>
  </si>
  <si>
    <t>Lyxor MSCI North America UCITS ETF</t>
  </si>
  <si>
    <t>Lyxor MSCI Pacific UCITS ETF</t>
  </si>
  <si>
    <t>Lyxor MSCI USA (LUX) UCITS ETF</t>
  </si>
  <si>
    <t>Lyxor MSCI World (LUX) UCITS ETF</t>
  </si>
  <si>
    <t>Lyxor Nikkei 225 UCITS ETF</t>
  </si>
  <si>
    <t>Lyxor NYSE Arca Gold BUGS (DR) UCITS ETF</t>
  </si>
  <si>
    <t>Lyxor S&amp;P MidCap 400 UCITS ETF</t>
  </si>
  <si>
    <t>Lyxor S&amp;P SmallCap 600 UCITS ETF</t>
  </si>
  <si>
    <t>Lyxor SDAX (DR) UCITS ETF</t>
  </si>
  <si>
    <t>Lyxor ShortDAX Daily (-1x) Inverse UCITS ETF</t>
  </si>
  <si>
    <t>Lyxor SPI UCITS ETF</t>
  </si>
  <si>
    <t>Lyxor STOXX Europe 600 UCITS ETF</t>
  </si>
  <si>
    <t>Lyxor MSCI Korea UCITS ETF</t>
  </si>
  <si>
    <t>Vanguard LifeStrategy 20% Equity UCITS ETF (EUR) - Acc</t>
  </si>
  <si>
    <t>IE00BMVB5K07</t>
  </si>
  <si>
    <t>Vanguard LifeStrategy 20% Equity UCITS ETF (EUR) - Dist</t>
  </si>
  <si>
    <t>IE00BMVB5L14</t>
  </si>
  <si>
    <t>Vanguard LifeStrategy 40% Equity UCITS ETF (EUR) - Acc</t>
  </si>
  <si>
    <t>IE00BMVB5M21</t>
  </si>
  <si>
    <t>Vanguard LifeStrategy 40% Equity UCITS ETF (EUR) - Dist</t>
  </si>
  <si>
    <t>IE00BMVB5N38</t>
  </si>
  <si>
    <t>Vanguard LifeStrategy 60% Equity UCITS ETF (EUR) - Acc</t>
  </si>
  <si>
    <t>IE00BMVB5P51</t>
  </si>
  <si>
    <t>Vanguard LifeStrategy 60% Equity UCITS ETF (EUR) - Dist</t>
  </si>
  <si>
    <t>IE00BMVB5Q68</t>
  </si>
  <si>
    <t>Vanguard LifeStrategy 80% Equity UCITS ETF (EUR) - Acc</t>
  </si>
  <si>
    <t>IE00BMVB5R75</t>
  </si>
  <si>
    <t>Vanguard LifeStrategy 80% Equity UCITS ETF (EUR) - Dist</t>
  </si>
  <si>
    <t>IE00BMVB5S82</t>
  </si>
  <si>
    <t>Xtrackers ESG USD Corporate Bond UCITS ETF 2C - EUR hedged</t>
  </si>
  <si>
    <t>IE00BL58LL31</t>
  </si>
  <si>
    <t>Lyxor Nasdaq-100 Daily (2x) Leveraged UCITS ETF - Acc</t>
  </si>
  <si>
    <t>FR0010342592</t>
  </si>
  <si>
    <t>VanEck Vectors Semiconductor UCITS ETF - USD Acc</t>
  </si>
  <si>
    <t>IE00BMC38736</t>
  </si>
  <si>
    <t>Amundi DAX 50 ESG UCITS ETF DR (C)</t>
  </si>
  <si>
    <t>LU2240851688</t>
  </si>
  <si>
    <t>L&amp;G ESG Emerging Markets Government Bond (USD) 0-5 Year UCITS ETF</t>
  </si>
  <si>
    <t>IE00BLRPQP15</t>
  </si>
  <si>
    <t>IE00BLRPQL76</t>
  </si>
  <si>
    <t>iClima Global Decarbonisation Enablers UCITS ETF - Acc</t>
  </si>
  <si>
    <t>IE00BNC1F287</t>
  </si>
  <si>
    <t>HSBC Hang Seng TECH UCITS ETF</t>
  </si>
  <si>
    <t>IE00BMWXKN31</t>
  </si>
  <si>
    <t>LU2249056297</t>
  </si>
  <si>
    <t>Tabula iTraxx IG Bond UCITS ETF (EUR) - Acc</t>
  </si>
  <si>
    <t>IE00BKP52691</t>
  </si>
  <si>
    <t>Lyxor MSCI Europe ESG Leaders (DR) UCITS ETF - Acc</t>
  </si>
  <si>
    <t>LU1940199711</t>
  </si>
  <si>
    <t>BNP Paribas Easy Low Carbon 100 Europe PAB UCITS ETF</t>
  </si>
  <si>
    <t>iShares USD TIPS UCITS ETF USD (Acc)</t>
  </si>
  <si>
    <t>Lyxor ESG Euro Corporate Bond (DR) UCITS ETF - Acc</t>
  </si>
  <si>
    <t>Lyxor ESG Euro Corporate Bond Ex Financials (DR) UCITS ETF - Acc</t>
  </si>
  <si>
    <t>Tabula iTraxx IG Bond UCITS ETF (EUR) - Dist</t>
  </si>
  <si>
    <t>Xtrackers MSCI UK ESG UCITS ETF 1D</t>
  </si>
  <si>
    <t>IE00BLRPRK35</t>
  </si>
  <si>
    <t>IE00BVFZGD11</t>
  </si>
  <si>
    <t>IE00BF4TWF63</t>
  </si>
  <si>
    <t>IE00B8HGT870</t>
  </si>
  <si>
    <t>IE00B6X4BP29</t>
  </si>
  <si>
    <t>IE00BF4TWC33</t>
  </si>
  <si>
    <t>IE00BLRPRG98</t>
  </si>
  <si>
    <t>IE00B76BRD76</t>
  </si>
  <si>
    <t>IE00B7XD2195</t>
  </si>
  <si>
    <t>IE00B8JG1787</t>
  </si>
  <si>
    <t>IE00BVFZGC04</t>
  </si>
  <si>
    <t>IE00BKS8QN04</t>
  </si>
  <si>
    <t>IE00BF4TW453</t>
  </si>
  <si>
    <t>IE00B878KX55</t>
  </si>
  <si>
    <t>IE00B8GKPP93</t>
  </si>
  <si>
    <t>IE00BYTYHN28</t>
  </si>
  <si>
    <t>IE00BYTYHM11</t>
  </si>
  <si>
    <t>IE00B7SD4R47</t>
  </si>
  <si>
    <t>IE00B8JF9153</t>
  </si>
  <si>
    <t>IE00BLS09N40</t>
  </si>
  <si>
    <t>IE00BLRPRL42</t>
  </si>
  <si>
    <t>IE00BLRPRJ20</t>
  </si>
  <si>
    <t>IE00B7Y34M31</t>
  </si>
  <si>
    <t>IE00B8K7KM88</t>
  </si>
  <si>
    <t>IE00BLRPRH06</t>
  </si>
  <si>
    <t>IE00BKS8QT65</t>
  </si>
  <si>
    <t>Fidelity Sustainable Research Enhanced Japan Equity UCITS ETF</t>
  </si>
  <si>
    <t>IE00BNGFMX61</t>
  </si>
  <si>
    <t>Fidelity Sustainable Research Enhanced Pacific ex-Japan Equity UCITS ETF</t>
  </si>
  <si>
    <t>IE00BNGFMY78</t>
  </si>
  <si>
    <t>Tabula EUR IG Bond Paris-Aligned Climate UCITS ETF (EUR) – Acc</t>
  </si>
  <si>
    <t>IE00BN4GXL63</t>
  </si>
  <si>
    <t>L&amp;G ESG USD Corporate Bond UCITS ETF</t>
  </si>
  <si>
    <t>IE00BLRPRD67</t>
  </si>
  <si>
    <t>L&amp;G ESG Emerging Markets Corporate Bond (USD) UCITS ETF</t>
  </si>
  <si>
    <t>IE00BLRPRF81</t>
  </si>
  <si>
    <t>Amundi Index MSCI Japan SRI UCITS ETF DR - Hedged EUR (C)</t>
  </si>
  <si>
    <t>LU2269164310</t>
  </si>
  <si>
    <t>Xtrackers MSCI EMU ESG UCITS ETF 1C</t>
  </si>
  <si>
    <t>IE00BNC1G699</t>
  </si>
  <si>
    <t>Xtrackers MSCI USA Communication Services UCITS ETF 1D</t>
  </si>
  <si>
    <t>IE00BNC1G707</t>
  </si>
  <si>
    <t>Xtrackers MSCI USA Industrials UCITS ETF 1D</t>
  </si>
  <si>
    <t>IE00BCHWNV48</t>
  </si>
  <si>
    <t>IE00BMFKG444</t>
  </si>
  <si>
    <t>xtrackers</t>
  </si>
  <si>
    <t>WisdomTree Cybersecurity UCITS ETF – USD Acc</t>
  </si>
  <si>
    <t>IE00BLPK3577</t>
  </si>
  <si>
    <t>WisdomTree Energy Enhanced - EUR Daily Hedged</t>
  </si>
  <si>
    <t>XS2284324667</t>
  </si>
  <si>
    <t>Ossiam Food for Biodiversity UCITS ETF - 1A (EUR)</t>
  </si>
  <si>
    <t>IE00BN0YSK89</t>
  </si>
  <si>
    <t>Ossiam Food for Biodiversity UCITS ETF - 1A (USD)</t>
  </si>
  <si>
    <t>IE00BN0YSJ74</t>
  </si>
  <si>
    <t>Global X Video Games &amp; Esports UCITS ETF</t>
  </si>
  <si>
    <t>IE00BLR6Q544</t>
  </si>
  <si>
    <t>Global X</t>
  </si>
  <si>
    <t>Global X Telemedicine &amp; Digital Health UCITS ETF</t>
  </si>
  <si>
    <t>IE00BLR6QB00</t>
  </si>
  <si>
    <t>Lyxor Nasdaq-100 UCITS ETF - Daily Hedged to EUR - Acc</t>
  </si>
  <si>
    <t>LU1954152853</t>
  </si>
  <si>
    <t>L&amp;G Hydrogen Economy UCITS ETF - Acc</t>
  </si>
  <si>
    <t>IE00BMYDM794</t>
  </si>
  <si>
    <t>IE00BN940Z87</t>
  </si>
  <si>
    <t>IE00BN941009</t>
  </si>
  <si>
    <t>L&amp;G ESG Green Bond UCITS ETF - Dist</t>
  </si>
  <si>
    <t>IE00BMYDMD58</t>
  </si>
  <si>
    <t>WisdomTree European Union Bond UCITS ETF - EUR Acc</t>
  </si>
  <si>
    <t>IE00BMXWRM76</t>
  </si>
  <si>
    <t>First Trust Nasdaq Clean Edge Green Energy UCITS ETF - Acc</t>
  </si>
  <si>
    <t>IE00BDBRT036</t>
  </si>
  <si>
    <t>BNP Paribas Easy JPM ESG EMBI Global Diversified Composite UCITS ETF - Acc</t>
  </si>
  <si>
    <t>LU1547515053</t>
  </si>
  <si>
    <t>BNP Paribas Easy JPM ESG EMBI Global Diversified Composite UCITS ETF - Acc h EUR</t>
  </si>
  <si>
    <t>LU1547515137</t>
  </si>
  <si>
    <t>BNP Paribas Easy JPM ESG EMU Government Bond IG 3-5Y UCITS ETF - Acc</t>
  </si>
  <si>
    <t>LU2244387457</t>
  </si>
  <si>
    <t>Amundi MSCI World Climate Paris Aligned PAB UCITS ETF DR - USD (C)</t>
  </si>
  <si>
    <t>LU2182388400</t>
  </si>
  <si>
    <t>Xtrackers MSCI USA UCITS ETF 1D</t>
  </si>
  <si>
    <t>IE00BK1PV445</t>
  </si>
  <si>
    <t>iShares Nasdaq-100 UCITS ETF EUR Hedged (Acc)</t>
  </si>
  <si>
    <t>L&amp;G Russell 2000 US Small Cap Quality UCITS ETF</t>
  </si>
  <si>
    <t>Lyxor Core Euro Government Inflation-Linked Bond (DR) UCITS ETF - Acc</t>
  </si>
  <si>
    <t>Lyxor Core Euro Government Inflation-Linked Bond (DR) UCITS ETF - Dist</t>
  </si>
  <si>
    <t>Lyxor EURO STOXX 50 (DR) UCITS ETF - Acc</t>
  </si>
  <si>
    <t>Lyxor MSCI Europe (DR) UCITS ETF - Acc</t>
  </si>
  <si>
    <t>Xtrackers ESG USD Emerging Markets Bond Quality Weighted UCITS ETF 1D</t>
  </si>
  <si>
    <t>Xtrackers ESG USD Emerging Markets Bond Quality Weighted UCITS ETF 2D EUR Hedged</t>
  </si>
  <si>
    <t>Xtrackers Nasdaq-100 UCITS ETF 1C</t>
  </si>
  <si>
    <t>BNPP ETC</t>
  </si>
  <si>
    <t>GPF Physical Gold ETC Securities</t>
  </si>
  <si>
    <t>XS2265368097</t>
  </si>
  <si>
    <t>GPF Physical Palladium ETC Securities</t>
  </si>
  <si>
    <t>XS2265370234</t>
  </si>
  <si>
    <t>GPF Physical Platinum ETC Securities</t>
  </si>
  <si>
    <t>XS2265369731</t>
  </si>
  <si>
    <t>GPF Physical Silver ETC Securities</t>
  </si>
  <si>
    <t>XS2265369574</t>
  </si>
  <si>
    <t>WisdomTree Bloomberg Brent Crude Oil</t>
  </si>
  <si>
    <t>WisdomTree Bloomberg WTI Crude Oil</t>
  </si>
  <si>
    <t>Xetra Gold</t>
  </si>
  <si>
    <t>Xtrackers ETC</t>
  </si>
  <si>
    <t>21Shares</t>
  </si>
  <si>
    <t>ETC Issuance</t>
  </si>
  <si>
    <t>Amundi Index MSCI World SRI UCITS ETF DR - Hedged EUR (C)</t>
  </si>
  <si>
    <t>Amundi MSCI USA ESG Leaders Select UCITS ETF DR - Hedged EUR (C)</t>
  </si>
  <si>
    <t>Amundi MSCI World Climate Transition CTB UCITS ETF DR - EUR (C)</t>
  </si>
  <si>
    <t>Xtrackers MSCI World ESG UCITS ETF 2C - EUR hedged</t>
  </si>
  <si>
    <t>* Intraday Xetra Liquidity Measure (iXLM) measures average implicit transaction costs (bid-ask spread and market impact) in basis points for a given order size (€ 100,000 roundtrip) at half-hourly intervals (lower values imply lower costs). Calculation only possible where enough data points were available</t>
  </si>
  <si>
    <t>UBS ETF (IE) S&amp;P Dividend Aristocrats ESG UCITS ETF</t>
  </si>
  <si>
    <t>UBS ETF (IE) CMCI Commodity Carry Ex-Agriculture SF UCITS ETF (hedged to EUR) A-acc</t>
  </si>
  <si>
    <t>UBS ETF (IE) CMCI Commodity Carry Ex-Agriculture SF UCITS ETF (USD) A-acc</t>
  </si>
  <si>
    <t>Alternative</t>
  </si>
  <si>
    <t>iShares Refinitiv Inclusion and Diversity UCITS ETF</t>
  </si>
  <si>
    <t>SPDR Bloomberg Barclays 3-5 Year Euro Government Bond UCITS ETF (Dist)</t>
  </si>
  <si>
    <t>DE000A3GMKD7</t>
  </si>
  <si>
    <t>21Shares Ethereum ETP</t>
  </si>
  <si>
    <t>CH0454664027</t>
  </si>
  <si>
    <t>21Shares Bitcoin Cash ETP</t>
  </si>
  <si>
    <t>CH0475552201</t>
  </si>
  <si>
    <t>VanEck Vectors Ethereum ETN</t>
  </si>
  <si>
    <t>DE000A3GPSP7</t>
  </si>
  <si>
    <t>WisdomTree Core Physical Gold ETC</t>
  </si>
  <si>
    <t>DE000A3GNQ18</t>
  </si>
  <si>
    <t>Fidelity Sustainable Global Corporate Bond Multifactor UCITS ETF - Inc</t>
  </si>
  <si>
    <t>IE00BM9GRM34</t>
  </si>
  <si>
    <t>Fidelity Sustainable USD EM Bond UCITS ETF - Inc</t>
  </si>
  <si>
    <t>IE00BM9GRP64</t>
  </si>
  <si>
    <t>UBS ETF (IE) MSCI World Socially Responsible UCITS ETF (USD) A-acc</t>
  </si>
  <si>
    <t>IE00BK72HJ67</t>
  </si>
  <si>
    <t>Invesco Global Clean Energy UCITS ETF - Acc</t>
  </si>
  <si>
    <t>IE00BLRB0242</t>
  </si>
  <si>
    <t>Invesco MSCI China All Shares Stock Connect UCITS ETF - Acc</t>
  </si>
  <si>
    <t>IE00BK80XL30</t>
  </si>
  <si>
    <t>Xtrackers MSCI EM Asia Swap UCITS ETF 1D</t>
  </si>
  <si>
    <t>LU2296661775</t>
  </si>
  <si>
    <t>Xtrackers MSCI World Swap UCITS ETF 1D</t>
  </si>
  <si>
    <t>LU2263803533</t>
  </si>
  <si>
    <t>UBS ETF (IE) S&amp;P 500 ESG Elite UCITS ETF (USD) A-acc</t>
  </si>
  <si>
    <t>IE00BLSN7P11</t>
  </si>
  <si>
    <t>UBS ETF (IE) S&amp;P 500 ESG Elite UCITS ETF (hedged to EUR) A-acc</t>
  </si>
  <si>
    <t>IE00BLSN7W87</t>
  </si>
  <si>
    <t>FlexShares Developed Markets Low Volatility Climate ESG UCITS ETF - Acc</t>
  </si>
  <si>
    <t>IE00BMYDBG17</t>
  </si>
  <si>
    <t>FlexShares</t>
  </si>
  <si>
    <t>FlexShares Developed Markets High Dividend Climate ESG UCITS ETF - Dist</t>
  </si>
  <si>
    <t>IE00BMYDBM76</t>
  </si>
  <si>
    <t>Invesco MSCI EMU ESG Universal Screened UCITS ETF - Acc</t>
  </si>
  <si>
    <t>IE00BMDBMX02</t>
  </si>
  <si>
    <t>Invesco MSCI Europe ex UK ESG Universal Screened UCITS ETF - Acc</t>
  </si>
  <si>
    <t>IE00BMDBMW94</t>
  </si>
  <si>
    <t>Lyxor USD High Yield UCITS ETF - Dist</t>
  </si>
  <si>
    <t>LU1435356149</t>
  </si>
  <si>
    <t>Lyxor USD High Yield UCITS ETF - Monthly Hedged to EUR - Dist</t>
  </si>
  <si>
    <t>LU1435356495</t>
  </si>
  <si>
    <t>UBS ETF (IE) UBS Climate Aware Global Developed Equity CTB UCITS ETF (USD) A-acc</t>
  </si>
  <si>
    <t>IE00BN4PXC48</t>
  </si>
  <si>
    <t>UBS ETF (LU) MSCI Europe Socially Responsible UCITS ETF (EUR) A-acc</t>
  </si>
  <si>
    <t>LU2206597804</t>
  </si>
  <si>
    <t>UBS ETF (LU) MSCI Europe Socially Responsible UCITS ETF (EUR) A-dis</t>
  </si>
  <si>
    <t>LU2206597713</t>
  </si>
  <si>
    <t>UBS ETF (LU) MSCI Europe Socially Responsible UCITS ETF (hedged to EUR) A-acc</t>
  </si>
  <si>
    <t>LU2206598109</t>
  </si>
  <si>
    <t>UBS ETF (LU) MSCI Switzerland IMI Socially Responsible UCITS ETF (CHF) A-acc</t>
  </si>
  <si>
    <t>LU2250132763</t>
  </si>
  <si>
    <t>UBS ETF (LU) Solactive China Technology UCITS ETF (USD) A-acc</t>
  </si>
  <si>
    <t>LU2265794276</t>
  </si>
  <si>
    <t>UBS ETF (LU) Solactive China Technology UCITS ETF (hedged to EUR) A-acc</t>
  </si>
  <si>
    <t>LU2265794946</t>
  </si>
  <si>
    <t>Invesco NASDAQ Next Generation 100 UCITS ETF - Acc</t>
  </si>
  <si>
    <t>IE00BMD8KP97</t>
  </si>
  <si>
    <t>Vanguard ESG Global All Cap UCITS ETF (USD) - Acc</t>
  </si>
  <si>
    <t>IE00BNG8L278</t>
  </si>
  <si>
    <t>Vanguard ESG Global All Cap UCITS ETF (USD) - Dist</t>
  </si>
  <si>
    <t>IE00BNG8L385</t>
  </si>
  <si>
    <t>BNP Paribas Easy EUR High Yield SRI Fossil Free UCITS ETF - Acc</t>
  </si>
  <si>
    <t>LU2244386053</t>
  </si>
  <si>
    <t>BNP Paribas Easy EUR High Yield SRI Fossil Free UCITS ETF - Dist</t>
  </si>
  <si>
    <t>LU2244386137</t>
  </si>
  <si>
    <t>Global Online Retail UCITS ETF - Acc</t>
  </si>
  <si>
    <t>IE00BN7JGL35</t>
  </si>
  <si>
    <t>Amundi Index US Corp SRI UCITS ETF DR - Hedged EUR (D)</t>
  </si>
  <si>
    <t>LU2297533809</t>
  </si>
  <si>
    <t>iShares EUR Green Bond UCITS ETF EUR (Dist)</t>
  </si>
  <si>
    <t>IE00BMDBMN04</t>
  </si>
  <si>
    <t>Amundi Euro Corporate 0-1Y ESG UCITS ETF DR (C) - Acc</t>
  </si>
  <si>
    <t>LU2300294316</t>
  </si>
  <si>
    <t>UBS ETF (IE) MSCI EMU Climate Paris Aligned UCITS ETF (EUR) A-acc</t>
  </si>
  <si>
    <t>IE00BN4Q0L55</t>
  </si>
  <si>
    <t>UBS ETF (IE) MSCI Europe Climate Paris Aligned UCITS ETF (EUR) A-acc</t>
  </si>
  <si>
    <t>IE00BN4Q0933</t>
  </si>
  <si>
    <t>UBS ETF (IE) MSCI Japan Climate Paris Aligned UCITS ETF (JPY) A-acc</t>
  </si>
  <si>
    <t>IE00BN4Q0X77</t>
  </si>
  <si>
    <t>UBS ETF (IE) MSCI USA Climate Paris Aligned UCITS ETF (USD) A-acc</t>
  </si>
  <si>
    <t>IE00BN4Q0602</t>
  </si>
  <si>
    <t>UBS ETF (IE) MSCI World Climate Paris Aligned UCITS ETF (USD) A-acc</t>
  </si>
  <si>
    <t>IE00BN4Q0370</t>
  </si>
  <si>
    <t>IE00BMDH1538</t>
  </si>
  <si>
    <t>iShares J.P. Morgan EUR EM Bond UCITS ETF EUR (Dist)</t>
  </si>
  <si>
    <t>IE00B6TQLL84</t>
  </si>
  <si>
    <t>BNP Paribas Easy FTSE EPRA Nareit Developed Europe ex UK Green CTB UCITS ETF</t>
  </si>
  <si>
    <t>Deka EURO STOXX 50 ESG UCITS ETF</t>
  </si>
  <si>
    <t>Deka MSCI Japan Climate Change ESG UCITS ETF</t>
  </si>
  <si>
    <t>Lyxor 1 DAX 50 ESG (DR) UCITS ETF</t>
  </si>
  <si>
    <t>Lyxor ESG Euro High Yield (DR) UCITS ETF</t>
  </si>
  <si>
    <t>Lyxor MSCI World Communication Services TR UCITS ETF - Acc (EUR)</t>
  </si>
  <si>
    <t>SPDR Refinitiv Global Convertible Bond EUR Hdg UCITS ETF (Acc)</t>
  </si>
  <si>
    <t>UC Refinitiv European Convertible Bond UCITS ETF</t>
  </si>
  <si>
    <t>UC Refinitiv European Convertible Bond UCITS ETF (dis)</t>
  </si>
  <si>
    <t>Xtrackers MSCI EM Europe, Middle East &amp; Africa ESG Swap UCITS ETF 1C</t>
  </si>
  <si>
    <t>Xtrackers MSCI EM Latin America ESG Swap UCITS ETF 1C</t>
  </si>
  <si>
    <t>HAN-GINS Cloud Technology Equal Weight UCITS ETF - Acc</t>
  </si>
  <si>
    <t>HAN-GINS Indxx Healthcare Megatrend Equal Weight UCITS ETF - Acc</t>
  </si>
  <si>
    <t>Lyxor US Treasury 10+Y (DR) UCITS ETF - Dist</t>
  </si>
  <si>
    <t>Lyxor US Treasury 7-10Y (DR) UCITS ETF - Dist</t>
  </si>
  <si>
    <t>VanEck Vectors Hydrogen Economy UCITS ETF</t>
  </si>
  <si>
    <t>VanEck Vectors Video Gaming and eSports UCITS ETF</t>
  </si>
  <si>
    <t>LTCetc - ETC Group Physical Litecoin</t>
  </si>
  <si>
    <t>DE000A3GN5J9</t>
  </si>
  <si>
    <t>WisdomTree Bitcoin</t>
  </si>
  <si>
    <t>GB00BJYDH287</t>
  </si>
  <si>
    <t>WisdomTree Ethereum</t>
  </si>
  <si>
    <t>GB00BJYDH394</t>
  </si>
  <si>
    <t>iShares USD Development Bank Bonds UCITS ETF USD (Acc)</t>
  </si>
  <si>
    <t>IE00BKRWN659</t>
  </si>
  <si>
    <t>iShares EUR High Yield Corp Bond ESG UCITS ETF EUR (Acc)</t>
  </si>
  <si>
    <t>IE00BJK55C48</t>
  </si>
  <si>
    <t>iShares Smart City Infrastructure UCITS ETF USD (Dist)</t>
  </si>
  <si>
    <t>IE00BKTLJB70</t>
  </si>
  <si>
    <t>iShares Smart City Infrastructure UCITS ETF USD (Acc)</t>
  </si>
  <si>
    <t>IE00BKTLJC87</t>
  </si>
  <si>
    <t>IE00B27YCF74</t>
  </si>
  <si>
    <t>iShares USD Treasury Bond 1-3yr UCITS ETF EUR Hedged (Acc)</t>
  </si>
  <si>
    <t>IE00BDFK1573</t>
  </si>
  <si>
    <t>iShares USD Treasury Bond 20+yr UCITS ETF EUR Hedged (Dist)</t>
  </si>
  <si>
    <t>IE00BD8PGZ49</t>
  </si>
  <si>
    <t>Invesco S&amp;P 500 Equal Weight UCITS ETF - Acc</t>
  </si>
  <si>
    <t>IE00BNGJJT35</t>
  </si>
  <si>
    <t>Invesco Nasdaq-100 Swap UCITS ETF - Acc</t>
  </si>
  <si>
    <t>IE00BNRQM384</t>
  </si>
  <si>
    <t>Invesco S&amp;P Small Cap 600 UCITS ETF - Acc</t>
  </si>
  <si>
    <t>IE00BH3YZ803</t>
  </si>
  <si>
    <t>LU1484799843</t>
  </si>
  <si>
    <t>Amundi MSCI Japan ESG Universal Select UCITS ETF DR (C)</t>
  </si>
  <si>
    <t>LU2300294746</t>
  </si>
  <si>
    <t>Amundi iCPR Euro Corporate Climate Paris Aligned PAB UCITS ETF DR (C)</t>
  </si>
  <si>
    <t>LU2300295396</t>
  </si>
  <si>
    <t>iShares Core DAX UCITS ETF (DE) EUR (Dist)</t>
  </si>
  <si>
    <t>DE000A2QP331</t>
  </si>
  <si>
    <t>iShares MDAX UCITS ETF (DE) EUR (Dist)</t>
  </si>
  <si>
    <t>DE000A2QP349</t>
  </si>
  <si>
    <t>iShares TecDAX UCITS ETF (DE) EUR (Dist)</t>
  </si>
  <si>
    <t>DE000A2QP323</t>
  </si>
  <si>
    <t>BNP Paribas Easy MSCI EMU ESG Filtered Min TE UCITS ETF</t>
  </si>
  <si>
    <t>iShares Core DAX UCITS ETF (DE) EUR (Acc)</t>
  </si>
  <si>
    <t>iShares eb.rexx Government Germany 0-1yr UCITS ETF (DE) EUR (Dist)</t>
  </si>
  <si>
    <t>iShares eb.rexx Government Germany 1.5-2.5yr UCITS ETF (DE) EUR (Dist)</t>
  </si>
  <si>
    <t>iShares MDAX UCITS ETF (DE) EUR (Acc)</t>
  </si>
  <si>
    <t>iShares TecDAX UCITS ETF (DE) EUR (Acc)</t>
  </si>
  <si>
    <t>Xtrackers Bloomberg Commodity Swap UCITS ETF 2C EUR Hedged</t>
  </si>
  <si>
    <t>Lyxor Net Zero 2050 S&amp;P 500 Climate PAB (DR) UCITS ETF - Acc</t>
  </si>
  <si>
    <t>Lyxor Net Zero 2050 S&amp;P Eurozone Climate PAB (DR) UCITS ETF - Acc</t>
  </si>
  <si>
    <t>Lyxor Net Zero 2050 S&amp;P World Climate PAB (DR) UCITS ETF - Acc</t>
  </si>
  <si>
    <t>Lyxor Net Zero 2050 S&amp;P Europe Climate PAB (DR) UCITS ETF - Acc</t>
  </si>
  <si>
    <t>ETF Segment of Deutsche Börse Group</t>
  </si>
  <si>
    <t>Iconic Funds Physical Bitcoin ETP</t>
  </si>
  <si>
    <t>DE000A3GK2N1</t>
  </si>
  <si>
    <t>VanEck Vectors Digital Assets Equity UCITS ETF</t>
  </si>
  <si>
    <t>IE00BMDKNW35</t>
  </si>
  <si>
    <t>Tabula US Enhanced Inflation UCITS ETF (USD) - EUR Hedged Acc</t>
  </si>
  <si>
    <t>IE00BKX90X67</t>
  </si>
  <si>
    <t>CSIF (IE) DAX 50 ESG Blue UCITS ETF</t>
  </si>
  <si>
    <t>IE00BKVD2J03</t>
  </si>
  <si>
    <t>iShares MSCI Europe Industrials Sector UCITS ETF EUR (Acc)</t>
  </si>
  <si>
    <t>IE00BMW42520</t>
  </si>
  <si>
    <t>iShares DAX ESG UCITS ETF (DE)</t>
  </si>
  <si>
    <t>DE000A0Q4R69</t>
  </si>
  <si>
    <t>Vanguard ESG Global Corporate Bond UCITS ETF EUR Hedged - Acc</t>
  </si>
  <si>
    <t>IE00BNDS1P30</t>
  </si>
  <si>
    <t>Vanguard ESG Global Corporate Bond UCITS ETF EUR Hedged - Dist</t>
  </si>
  <si>
    <t>IE00BNDS1Q47</t>
  </si>
  <si>
    <t>L&amp;G Digital Payments UCITS ETF</t>
  </si>
  <si>
    <t>IE00BF92J153</t>
  </si>
  <si>
    <t>iShares Global Timber &amp; Forestry UCITS ETF USD (Dist)</t>
  </si>
  <si>
    <t>Xtrackers Bloomberg Commodity ex-Agriculture &amp; Livestock Swap UCITS ETF 1C EUR Hedged</t>
  </si>
  <si>
    <t>Amundi Index Euro Corporate SRI UCITS ETF DR - EUR (D)</t>
  </si>
  <si>
    <t>Lyxor MSCI World ESG Leaders Extra (DR) UCITS ETF - Acc</t>
  </si>
  <si>
    <t>Lyxor MSCI EM ESG Leaders Extra UCITS ETF - Acc</t>
  </si>
  <si>
    <t>Lyxor MSCI USA ESG Leaders Extra (DR) UCITS ETF - Acc</t>
  </si>
  <si>
    <t>Lyxor Core UK Equity All Cap (DR) UCITS ETF - Dist</t>
  </si>
  <si>
    <t>Lyxor MSCI EMU ESG Leaders Extra (DR) UCITS ETF - Acc</t>
  </si>
  <si>
    <t>CoinShares Physical Bitcoin</t>
  </si>
  <si>
    <t>GB00BLD4ZL17</t>
  </si>
  <si>
    <t>CoinShares</t>
  </si>
  <si>
    <t>CoinShares Physical Ethereum</t>
  </si>
  <si>
    <t>GB00BLD4ZM24</t>
  </si>
  <si>
    <t>CoinShares Physical Litecoin</t>
  </si>
  <si>
    <t>GB00BLD4ZP54</t>
  </si>
  <si>
    <t>Invesco Physical Palladium ETC</t>
  </si>
  <si>
    <t>IE00B4LJS984</t>
  </si>
  <si>
    <t>Invesco Physical Platinum ETC</t>
  </si>
  <si>
    <t>IE00B40QP990</t>
  </si>
  <si>
    <t>Invesco Physical Silver ETC</t>
  </si>
  <si>
    <t>IE00B43VDT70</t>
  </si>
  <si>
    <t>SPDR S&amp;P Euro Dividend Aristocrats ESG UCITS ETF (Dist)</t>
  </si>
  <si>
    <t>IE00BYTH5T38</t>
  </si>
  <si>
    <t>SPDR S&amp;P Global Dividend Aristocrats ESG UCITS ETF (Dist)</t>
  </si>
  <si>
    <t>IE00BYTH5S21</t>
  </si>
  <si>
    <t>SPDR S&amp;P U.S. Dividend Aristocrats ESG UCITS ETF (Dist)</t>
  </si>
  <si>
    <t>IE00BYTH5R14</t>
  </si>
  <si>
    <t>Lyxor Core Euro Government Bond (DR) UCITS ETF - Dist</t>
  </si>
  <si>
    <t>LU2329745918</t>
  </si>
  <si>
    <t>Procure Space UCITS ETF - Acc</t>
  </si>
  <si>
    <t>IE00BLH3CV30</t>
  </si>
  <si>
    <t>Fischer Sports Betting and iGaming UCITS ETF - Acc</t>
  </si>
  <si>
    <t>IE00BNTVVW33</t>
  </si>
  <si>
    <t>Airlines, Hotels and Cruise Lines UCITS ETF - Acc</t>
  </si>
  <si>
    <t>IE00BMFNW783</t>
  </si>
  <si>
    <t>Solar Energy UCITS ETF - Acc</t>
  </si>
  <si>
    <t>IE00BMFNWC33</t>
  </si>
  <si>
    <t>Invesco MSCI China Technology All Shares Stock Connect UCITS ETF - Acc</t>
  </si>
  <si>
    <t>IE00BM8QS095</t>
  </si>
  <si>
    <t>BNP Paribas Easy ESG Growth Europe UCITS ETF - Acc</t>
  </si>
  <si>
    <t>LU2244387887</t>
  </si>
  <si>
    <t>Amundi Index Barclays US Gov Inflation-Linked Bond UCITS ETF DR - Hedged EUR (C)</t>
  </si>
  <si>
    <t>LU2339917168</t>
  </si>
  <si>
    <t>U.S. Global Jets UCITS ETF - Acc</t>
  </si>
  <si>
    <t>IE00BN76Y761</t>
  </si>
  <si>
    <t>iClima Distributed Renewable Energy UCITS ETF - Acc</t>
  </si>
  <si>
    <t>IE00BLCH4S17</t>
  </si>
  <si>
    <t>Amundi US Treasury 7-10 UCITS ETF (DR) - Hedged EUR (C)</t>
  </si>
  <si>
    <t>LU2153616169</t>
  </si>
  <si>
    <t>BNP Paribas Easy Low Carbon 300 World PAB UCITS ETF - Acc</t>
  </si>
  <si>
    <t>LU2194449075</t>
  </si>
  <si>
    <t>iShares MSCI USA ESG Enhanced UCITS ETF EUR Hedged (Acc)</t>
  </si>
  <si>
    <t>IE000U7L59A3</t>
  </si>
  <si>
    <t>IE00BLH3CQ86</t>
  </si>
  <si>
    <t>Amundi ETF Govt Bond EuroMTS Broad Investment Grade 10-15 UCITS ETF DR - EUR (C)</t>
  </si>
  <si>
    <t>Amundi Govt Bond EuroMTS Broad Investment Grade UCITS ETF DR - EUR (C)</t>
  </si>
  <si>
    <t>Amundi Govt Bond Highest Rated EuroMTS Investment Grade UCITS ETF DR - EUR (C)</t>
  </si>
  <si>
    <t>Amundi Govt Bond Lowest Rated EuroMTS Investment Grade 1-3 UCITS ETF DR - EUR (C)</t>
  </si>
  <si>
    <t>Amundi Govt Bond Lowest Rated EuroMTS Investment Grade UCITS ETF DR - EUR (C)</t>
  </si>
  <si>
    <t>Tabula European IG Performance Credit UCITS ETF (EUR) - Dist</t>
  </si>
  <si>
    <t>Iconic</t>
  </si>
  <si>
    <t>HANetf S&amp;P Global Clean Energy Select HANzero™ UCITS ETF - Acc</t>
  </si>
  <si>
    <t>Lyxor MSCI Japan ESG Leaders Extra (DR) UCITS ETF - Daily Hedged to EUR - Dist</t>
  </si>
  <si>
    <t>07-2021</t>
  </si>
  <si>
    <t>iShares Physical Gold ETC</t>
  </si>
  <si>
    <t>IE00B4ND3602</t>
  </si>
  <si>
    <t>Saturna Sustainable ESG Equity HANzero™ UCITS ETF  - Acc</t>
  </si>
  <si>
    <t>IE00BMGRZP89</t>
  </si>
  <si>
    <t>WisdomTree Enhanced Commodity ex-Agriculture UCITS ETF</t>
  </si>
  <si>
    <t>IE00BDVPNV63</t>
  </si>
  <si>
    <t>Xtrackers EUR Corporate Green Bond UCITS ETF 1C</t>
  </si>
  <si>
    <t>IE000MCVFK47</t>
  </si>
  <si>
    <t>Xtrackers USD Corporate Green Bond UCITS ETF 2C</t>
  </si>
  <si>
    <t>IE0003W9O921</t>
  </si>
  <si>
    <t>Xtrackers USD Corporate Green Bond UCITS ETF 1C - EUR Hedged</t>
  </si>
  <si>
    <t>IE00028H9QJ8</t>
  </si>
  <si>
    <t>Xtrackers MSCI Europe Consumer Discretionary ESG Screened UCITS ETF 1C</t>
  </si>
  <si>
    <t>IE00BNKF6C99</t>
  </si>
  <si>
    <t>Invesco MSCI Emerging Markets ESG Universal Screened UCITS ETF - Acc</t>
  </si>
  <si>
    <t>IE00BMDBMY19</t>
  </si>
  <si>
    <t>L&amp;G Quality Equity Dividends ESG Exclusions Asia Pacific ex-Japan UCITS ETF - Dist</t>
  </si>
  <si>
    <t>IE00BMYDMB35</t>
  </si>
  <si>
    <t>L&amp;G Quality Equity Dividends ESG Exclusions Europe ex-UK UCITS ETF - Dist</t>
  </si>
  <si>
    <t>IE00BMYDM919</t>
  </si>
  <si>
    <t>Lyxor Euro Government Green Bond (DR) UCITS ETF - Acc</t>
  </si>
  <si>
    <t>LU2356220926</t>
  </si>
  <si>
    <t>AuAg ESG Gold Mining UCITS ETF - Acc</t>
  </si>
  <si>
    <t>IE00BNTVVR89</t>
  </si>
  <si>
    <t>L&amp;G ESG China CNY Bond UCITS ETF - (EUR) Dist</t>
  </si>
  <si>
    <t>IE000F472DU7</t>
  </si>
  <si>
    <t>Rize Environmental Impact 100 UCITS ETF - (USD) Acc</t>
  </si>
  <si>
    <t>IE00BLRPRR04</t>
  </si>
  <si>
    <t>BNP Paribas Easy MSCI China Select SRI S-Series 10% Capped UCITS ETF - (USD) Acc</t>
  </si>
  <si>
    <t>LU2314312922</t>
  </si>
  <si>
    <t>BNP Paribas Easy MSCI China Select SRI S-Series 10% Capped UCITS ETF - (EUR) Acc</t>
  </si>
  <si>
    <t>LU2314312849</t>
  </si>
  <si>
    <t>iShares MSCI Europe SRI UCITS ETF EUR Hedged (Dist)</t>
  </si>
  <si>
    <t>IE000CR424L6</t>
  </si>
  <si>
    <t>HSBC MSCI China A UCITS ETF</t>
  </si>
  <si>
    <t>L&amp;G ESG China CNY Bond UCITS ETF - (USD) Dist</t>
  </si>
  <si>
    <t>SPDR Bloomberg Barclays Emerging Markets Local Bond UCITS ETF (Dist)</t>
  </si>
  <si>
    <t>GPF Metals</t>
  </si>
  <si>
    <t>ETHetc - ETC Group Physical Ethereum ETP</t>
  </si>
  <si>
    <t>Turnover Report: August 2021</t>
  </si>
  <si>
    <t>08-2021</t>
  </si>
  <si>
    <t>Designated Sponsor Report: August 2021</t>
  </si>
  <si>
    <t>New Listings: August 2021</t>
  </si>
  <si>
    <t>GPF Physical Copper ETC Securities</t>
  </si>
  <si>
    <t>XS2314659447</t>
  </si>
  <si>
    <t>ETC</t>
  </si>
  <si>
    <t>Spot Price Copper (LME)</t>
  </si>
  <si>
    <t>Single Commodities</t>
  </si>
  <si>
    <t>GPF Physical Nickel ETC Securities</t>
  </si>
  <si>
    <t>XS2314660700</t>
  </si>
  <si>
    <t>Spot Price Nickel (LME)</t>
  </si>
  <si>
    <t>Purpose Enterprise Software ESG-S UCITS ETF - Acc</t>
  </si>
  <si>
    <t>IE00BMQ8YQ50</t>
  </si>
  <si>
    <t>ETF</t>
  </si>
  <si>
    <t>Solactive Purpose Enterprise Software ESG Screened Index</t>
  </si>
  <si>
    <t>Equities</t>
  </si>
  <si>
    <t>iShares MSCI Global Semiconductors UCITS ETF USD (Acc)</t>
  </si>
  <si>
    <t>IE000I8KRLL9</t>
  </si>
  <si>
    <t>MSCI ACWI IMI Semiconductors &amp; Semiconductor Equipment ESG Screened Select Capped Index</t>
  </si>
  <si>
    <t>Invesco Solar Energy UCITS ETF</t>
  </si>
  <si>
    <t>IE00BM8QRZ79</t>
  </si>
  <si>
    <t>MAC Global Solar Energy Index</t>
  </si>
  <si>
    <t>UBS ETF (IE) MSCI Europe ESG Universal Low Carbon Select UCITS ETF (EUR) A-acc</t>
  </si>
  <si>
    <t>IE00BNC0M681</t>
  </si>
  <si>
    <t>MSCI Europe ESG Universal Low Carbon Select 5% Issuer Capped Index</t>
  </si>
  <si>
    <t>UBS ETF (IE) MSCI USA ESG Universal Low Carbon Select UCITS ETF (USD) A-acc</t>
  </si>
  <si>
    <t>IE00BNC0M350</t>
  </si>
  <si>
    <t>MSCI USA ESG Universal Low Carbon Select 5% Issuer Capped Index</t>
  </si>
  <si>
    <t>UBS ETF (IE) MSCI EMU ESG Universal Low Carbon Select UCITS ETF (EUR) A-acc</t>
  </si>
  <si>
    <t>IE00BNC0M913</t>
  </si>
  <si>
    <t>MSCI EMU ESG Universal Low Carbon Select 5% Issuer Capped Index</t>
  </si>
  <si>
    <t>UBS ETF (IE) MSCI Japan ESG Universal Low Carbon Select UCITS ETF (JPY) A-acc</t>
  </si>
  <si>
    <t>IE00BNC0MD55</t>
  </si>
  <si>
    <t>MSCI Japan ESG Universal Low Carbon Select 5% Issuer Capped Index</t>
  </si>
  <si>
    <t>UBS ETF (IE) MSCI ACWI Climate Paris Aligned UCITS ETF (USD) A-acc</t>
  </si>
  <si>
    <t>IE00BN4Q0P93</t>
  </si>
  <si>
    <t>MSCI ACWI Climate Paris Aligned Index</t>
  </si>
  <si>
    <t>UBS ETF (IE) MSCI Emerging Markets Climate Paris Aligned UCITS ETF (USD) A-acc</t>
  </si>
  <si>
    <t>IE00BN4Q1675</t>
  </si>
  <si>
    <t>MSCI Emerging Markets Climate Paris Aligned Index</t>
  </si>
  <si>
    <t>HSBC MSCI USA Climate Paris Aligned UCITS ETF</t>
  </si>
  <si>
    <t>IE00BP2C1S34</t>
  </si>
  <si>
    <t>MSCI USA Climate Paris-Aligned Index</t>
  </si>
  <si>
    <t>HSBC MSCI Europe Climate Paris Aligned UCITS ETF</t>
  </si>
  <si>
    <t>IE00BP2C0316</t>
  </si>
  <si>
    <t>MSCI Europe Climate Paris-Aligned Index</t>
  </si>
  <si>
    <t>HSBC MSCI World Climate Paris Aligned UCITS ETF</t>
  </si>
  <si>
    <t>IE00BP2C1V62</t>
  </si>
  <si>
    <t>MSCI World Climate Paris-Aligned Index</t>
  </si>
  <si>
    <t>WisdomTree Emerging Markets ex-State-Owned Enterprises ESG Screened UCITS ETF - Acc</t>
  </si>
  <si>
    <t>IE00BM9TSP27</t>
  </si>
  <si>
    <t>WisdomTree Emerging Markets ex-State-Owned Enterprises ESG Screened Index</t>
  </si>
  <si>
    <t>UBS ETF (IE) MSCI World Small Cap Socially Responsible UCITS ETF (USD) A-acc</t>
  </si>
  <si>
    <t>IE00BKSCBX74</t>
  </si>
  <si>
    <t>MSCI World Small Cap SRI Low Carbon Select 5% Issuer Capped Index</t>
  </si>
  <si>
    <t>Amundi Index MSCI EM Asia SRI - UCITS ETF DR (D)</t>
  </si>
  <si>
    <t>LU2300294589</t>
  </si>
  <si>
    <t>MSCI Emerging Markets Asia SRI Filtered ex Fossil Fuels Index</t>
  </si>
  <si>
    <t>Amundi Govt Bond Lowest Rated EuroMTS Investment Grade UCITS ETF DR - EUR (D)</t>
  </si>
  <si>
    <t>LU1681046857</t>
  </si>
  <si>
    <t>FTSE MTS Lowest-Rated Eurozone Government Bond IG Index</t>
  </si>
  <si>
    <t>Fixed Income</t>
  </si>
  <si>
    <t>Invesco MSCI Pacific ex Japan ESG Universal Screened UCITS ETF - Acc</t>
  </si>
  <si>
    <t>IE00BMDBMT65</t>
  </si>
  <si>
    <t>MSCI Pacific ex Japan ESG Universal Select Business Screens Index</t>
  </si>
  <si>
    <t>iShares Global Aggregate Bond ESG UCITS ETF EUR Hedged (Acc)</t>
  </si>
  <si>
    <t>IE000APK27S2</t>
  </si>
  <si>
    <t>Bloomberg Barclays MSCI Global Aggregate Sustainable and Green Bond SRI Index</t>
  </si>
  <si>
    <t>n.a.</t>
  </si>
  <si>
    <t xml:space="preserve">RBC Capital Markets (Europe) GmbH       </t>
  </si>
  <si>
    <t xml:space="preserve">FLOW TRADERS B.V.                       </t>
  </si>
  <si>
    <t xml:space="preserve">SOCIETE GENERALE S.A. FRANKFURT         </t>
  </si>
  <si>
    <t xml:space="preserve">BNP PARIBAS ARBITRAGE SNC               </t>
  </si>
  <si>
    <t xml:space="preserve">OPTIVER V.O.F.                          </t>
  </si>
  <si>
    <t xml:space="preserve">BAADER BANK AG                          </t>
  </si>
  <si>
    <t xml:space="preserve">SUSQUEHANNA INTERNATIONAL SECURITIES    </t>
  </si>
  <si>
    <t xml:space="preserve">Credit Suisse Bank (Europe) SA          </t>
  </si>
  <si>
    <t xml:space="preserve">Morgan Stanley Europe SE                </t>
  </si>
  <si>
    <t xml:space="preserve">LANG &amp; SCHWARZ TRADECENTER AG &amp; CO. KG  </t>
  </si>
  <si>
    <t xml:space="preserve">VIRTU FINANCIAL IRELAND LIMITED         </t>
  </si>
  <si>
    <t xml:space="preserve">UBS Europe SE                           </t>
  </si>
  <si>
    <t xml:space="preserve">XTX Markets SAS                         </t>
  </si>
  <si>
    <t>UBS ETF (LU) Bloomberg EUR High Quality Liquid Assets 1-5 Bond UCITS ETF (EUR) A-dis</t>
  </si>
  <si>
    <t>UBS ETF (LU) Bloomberg Euro Area Liquid Corporates 1-5 Year UCITS ETF (EUR) A-dis</t>
  </si>
  <si>
    <t>UBS ETF (LU) Bloomberg Euro Area Liquid Corporates UCITS ETF (EUR) A-dis</t>
  </si>
  <si>
    <t>UBS ETF (LU) Bloomberg Euro Inflation Linked 10+ UCITS ETF (EUR) A-dis</t>
  </si>
  <si>
    <t>UBS ETF (LU) Bloomberg Euro Inflation Linked 1-10 UCITS ETF (EUR) A-dis</t>
  </si>
  <si>
    <t>UBS ETF (LU) Bloomberg MSCI Euro Area Liquid Corporates Sustainable UCITS ETF (EUR) A-acc</t>
  </si>
  <si>
    <t>UBS ETF (LU) Bloomberg MSCI Euro Area Liquid Corporates Sustainable UCITS ETF (EUR) A-dis</t>
  </si>
  <si>
    <t>UBS ETF (LU) Bloomberg MSCI Global Liquid Corporates Sustainable UCITS ETF (hedged to EUR) A-acc</t>
  </si>
  <si>
    <t>UBS ETF (LU) Bloomberg MSCI Global Liquid Corporates Sustainable UCITS ETF (USD) A-acc</t>
  </si>
  <si>
    <t xml:space="preserve">DEUTSCHE BANK AG                        </t>
  </si>
  <si>
    <t>UBS ETF (LU) Bloomberg MSCI US Liquid Corporates Sustainable UCITS ETF (hedged to EUR) A-acc</t>
  </si>
  <si>
    <t>UBS ETF (LU) Bloomberg TIPS 10+ UCITS ETF (USD) A-dis</t>
  </si>
  <si>
    <t>UBS ETF (LU) Bloomberg US 1-3 Year Treasury Bond UCITS ETF (USD) A-dis</t>
  </si>
  <si>
    <t>UBS ETF (LU) Bloomberg US 7-10 Year Treasury Bond UCITS ETF (USD) A-dis</t>
  </si>
  <si>
    <t>UBS ETF (LU) Bloomberg US Liquid Corporates 1-5 UCITS ETF (hedged to EUR) A-acc</t>
  </si>
  <si>
    <t>UBS ETF (LU) Bloomberg US Liquid Corporates 1-5 UCITS ETF (USD) A-dis</t>
  </si>
  <si>
    <t>UBS ETF (LU) Bloomberg US Liquid Corporates UCITS ETF (hedged to EUR) A-acc</t>
  </si>
  <si>
    <t>UBS ETF (LU) Bloomberg US Liquid Corporates UCITS ETF (USD) A-dis</t>
  </si>
  <si>
    <t>UBS ETF (LU) Bloomberg USD Emerging Markets Sovereign UCITS ETF (hedged to EUR) A-acc</t>
  </si>
  <si>
    <t>UBS ETF (LU) Bloomberg USD Emerging Markets Sovereign UCITS ETF (USD) A-dis</t>
  </si>
  <si>
    <t xml:space="preserve">UNICREDIT BANK AG                       </t>
  </si>
  <si>
    <t>Active ETF</t>
  </si>
  <si>
    <t>Ossiam Emerging Markets ESG Low Carbon UCITS ETF - 1C (EUR)</t>
  </si>
  <si>
    <t>Ossiam Europe ESG Machine Learning UCITS ETF - 1C (EUR)</t>
  </si>
  <si>
    <t>Ossiam Japan ESG Low Carbon Minimum Variance UCITS ETF - 1C (EUR)</t>
  </si>
  <si>
    <t>ETN</t>
  </si>
  <si>
    <t>Intraday XLM* (iXLM): August 2021</t>
  </si>
  <si>
    <t>UBS ETF (LU) SBI Foreign AAA-BBB 1-5 ESG UCITS ETF (CHF) A-dis</t>
  </si>
  <si>
    <t>UBS ETF (LU) SBI Foreign AAA-BBB 5-10 ESG UCITS ETF (CHF) A-dis</t>
  </si>
  <si>
    <t>Xtrackers MSCI Europe Financials ESG Screened UCITS ETF 1C</t>
  </si>
  <si>
    <t>Xtrackers MSCI Europe Health Care ESG Screened UCITS ETF 1C</t>
  </si>
  <si>
    <t>Xtrackers MSCI Europe Utilities ESG Screened UCITS ETF 1C</t>
  </si>
  <si>
    <t>BTCetc - ETC Group Physical Bitcoin</t>
  </si>
  <si>
    <t>ETHetc - ETC Group Physical Ethereum</t>
  </si>
  <si>
    <t>Amundi Index Euro Corporate SRI UCITS ETF 2 DR - EUR (C)</t>
  </si>
  <si>
    <t>Xtrackers MSCI Europe Materials ESG Screened UCITS ETF 1C</t>
  </si>
  <si>
    <t>Xtrackers MSCI Europe Consumer Staples ESG Screened UCITS ETF 1C</t>
  </si>
  <si>
    <t>Xtrackers MSCI Europe Industrials ESG Screened UCITS ETF 1C</t>
  </si>
  <si>
    <t>Xtrackers MSCI Europe Energy ESG Screened UCITS ETF 1C</t>
  </si>
  <si>
    <t>Xtrackers MSCI Europe Information Technology ESG Screened UCITS ETF 1C</t>
  </si>
  <si>
    <t>Xtrackers MSCI Europe Communication Services ESG Screened UCITS ETF 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</si>
</sst>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(&quot;$&quot;* #,##0.00_);_(&quot;$&quot;* \(#,##0.00\);_(&quot;$&quot;* &quot;-&quot;??_);_(@_)"/>
    <numFmt numFmtId="165" formatCode="#,##0.00%"/>
    <numFmt numFmtId="166" formatCode="#,##0.00;\(#,##0.00\)"/>
    <numFmt numFmtId="167" formatCode="0.0000000000"/>
    <numFmt numFmtId="168" formatCode="#,##0.0000000000"/>
    <numFmt numFmtId="169" formatCode="#,##0\ [$€-1];[Red]\-#,##0\ [$€-1]"/>
    <numFmt numFmtId="170" formatCode="#,##0.000000000000000000"/>
    <numFmt numFmtId="171" formatCode="0.0"/>
    <numFmt numFmtId="172" formatCode="_([$€-2]\ * #,##0.00_);_([$€-2]\ * \(#,##0.00\);_([$€-2]\ * &quot;-&quot;??_);_(@_)"/>
    <numFmt numFmtId="173" formatCode="#,##0.00000;\(#,##0.00000\)"/>
    <numFmt numFmtId="174" formatCode="0.000000000"/>
    <numFmt numFmtId="175" formatCode="#,##0.0000"/>
    <numFmt numFmtId="176" formatCode="#,##0.000000000"/>
    <numFmt numFmtId="177" formatCode="0.000000000000000"/>
    <numFmt numFmtId="178" formatCode="#,##0.00000000"/>
  </numFmts>
  <fonts count="5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20"/>
      <color rgb="FFFF000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8"/>
      <color rgb="FFFF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7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  <border>
      <left/>
      <right/>
      <top style="thin">
        <color indexed="64"/>
      </top>
      <bottom style="thin">
        <color rgb="FF000080"/>
      </bottom>
      <diagonal/>
    </border>
    <border>
      <left/>
      <right style="thin">
        <color indexed="64"/>
      </right>
      <top style="thin">
        <color indexed="64"/>
      </top>
      <bottom style="thin">
        <color rgb="FF000080"/>
      </bottom>
      <diagonal/>
    </border>
    <border>
      <left/>
      <right style="thin">
        <color rgb="FF000080"/>
      </right>
      <top style="thin">
        <color rgb="FF000080"/>
      </top>
      <bottom/>
      <diagonal/>
    </border>
    <border>
      <left/>
      <right style="thin">
        <color rgb="FF000080"/>
      </right>
      <top/>
      <bottom style="thin">
        <color rgb="FF000080"/>
      </bottom>
      <diagonal/>
    </border>
    <border>
      <left/>
      <right style="thin">
        <color rgb="FF000080"/>
      </right>
      <top/>
      <bottom/>
      <diagonal/>
    </border>
    <border>
      <left/>
      <right style="hair">
        <color rgb="FF000080"/>
      </right>
      <top/>
      <bottom style="thin">
        <color rgb="FF000080"/>
      </bottom>
      <diagonal/>
    </border>
    <border>
      <left/>
      <right/>
      <top/>
      <bottom style="thin">
        <color rgb="FF000080"/>
      </bottom>
      <diagonal/>
    </border>
    <border>
      <left style="hair">
        <color auto="1"/>
      </left>
      <right/>
      <top/>
      <bottom/>
      <diagonal/>
    </border>
    <border>
      <left style="hair">
        <color rgb="FF000080"/>
      </left>
      <right style="hair">
        <color rgb="FF000080"/>
      </right>
      <top/>
      <bottom style="thin">
        <color rgb="FF000080"/>
      </bottom>
      <diagonal/>
    </border>
    <border>
      <left style="hair">
        <color rgb="FF000080"/>
      </left>
      <right/>
      <top/>
      <bottom style="thin">
        <color rgb="FF00008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80"/>
      </left>
      <right/>
      <top style="thin">
        <color rgb="FF000080"/>
      </top>
      <bottom/>
      <diagonal/>
    </border>
    <border>
      <left style="thin">
        <color rgb="FF000080"/>
      </left>
      <right/>
      <top/>
      <bottom style="thin">
        <color rgb="FF000080"/>
      </bottom>
      <diagonal/>
    </border>
    <border>
      <left style="hair">
        <color rgb="FF000080"/>
      </left>
      <right style="hair">
        <color rgb="FF000080"/>
      </right>
      <top style="thin">
        <color rgb="FF000080"/>
      </top>
      <bottom/>
      <diagonal/>
    </border>
    <border>
      <left style="hair">
        <color rgb="FF000080"/>
      </left>
      <right/>
      <top style="thin">
        <color rgb="FF000080"/>
      </top>
      <bottom/>
      <diagonal/>
    </border>
    <border>
      <left style="thin">
        <color rgb="FF000080"/>
      </left>
      <right/>
      <top style="thin">
        <color rgb="FFC0C0C0"/>
      </top>
      <bottom style="thin">
        <color rgb="FFC0C0C0"/>
      </bottom>
      <diagonal/>
    </border>
    <border>
      <left style="hair">
        <color rgb="FF000080"/>
      </left>
      <right/>
      <top style="thin">
        <color rgb="FFC0C0C0"/>
      </top>
      <bottom style="thin">
        <color rgb="FFC0C0C0"/>
      </bottom>
      <diagonal/>
    </border>
    <border>
      <left style="hair">
        <color rgb="FF000080"/>
      </left>
      <right style="hair">
        <color rgb="FF000080"/>
      </right>
      <top style="thin">
        <color rgb="FFC0C0C0"/>
      </top>
      <bottom style="thin">
        <color rgb="FFC0C0C0"/>
      </bottom>
      <diagonal/>
    </border>
    <border>
      <left/>
      <right style="thin">
        <color rgb="FF000080"/>
      </right>
      <top style="thin">
        <color rgb="FFC0C0C0"/>
      </top>
      <bottom style="thin">
        <color rgb="FFC0C0C0"/>
      </bottom>
      <diagonal/>
    </border>
    <border>
      <left style="thin">
        <color rgb="FF000080"/>
      </left>
      <right/>
      <top style="thin">
        <color rgb="FFC0C0C0"/>
      </top>
      <bottom/>
      <diagonal/>
    </border>
    <border>
      <left style="hair">
        <color rgb="FF000080"/>
      </left>
      <right/>
      <top style="thin">
        <color rgb="FFC0C0C0"/>
      </top>
      <bottom/>
      <diagonal/>
    </border>
    <border>
      <left style="hair">
        <color rgb="FF000080"/>
      </left>
      <right style="hair">
        <color rgb="FF000080"/>
      </right>
      <top style="thin">
        <color rgb="FFC0C0C0"/>
      </top>
      <bottom/>
      <diagonal/>
    </border>
    <border>
      <left/>
      <right style="thin">
        <color rgb="FF000080"/>
      </right>
      <top style="thin">
        <color rgb="FFC0C0C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C0C0C0"/>
      </bottom>
      <diagonal/>
    </border>
    <border>
      <left/>
      <right style="thin">
        <color rgb="FF00000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 style="thin">
        <color rgb="FFC0C0C0"/>
      </top>
      <bottom/>
      <diagonal/>
    </border>
    <border>
      <left style="thin">
        <color rgb="FF000000"/>
      </left>
      <right style="thin">
        <color rgb="FF000000"/>
      </right>
      <top style="thin">
        <color rgb="FFC0C0C0"/>
      </top>
      <bottom/>
      <diagonal/>
    </border>
    <border>
      <left/>
      <right style="thin">
        <color rgb="FF000000"/>
      </right>
      <top style="thin">
        <color rgb="FFC0C0C0"/>
      </top>
      <bottom/>
      <diagonal/>
    </border>
  </borders>
  <cellStyleXfs count="91">
    <xf numFmtId="0" fontId="0" fillId="0" borderId="0">
      <alignment horizontal="left" wrapText="1"/>
    </xf>
    <xf numFmtId="0" fontId="13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16" fillId="0" borderId="0">
      <alignment vertical="center"/>
    </xf>
    <xf numFmtId="9" fontId="27" fillId="0" borderId="0" applyFont="0" applyFill="0" applyBorder="0" applyAlignment="0" applyProtection="0"/>
    <xf numFmtId="0" fontId="29" fillId="0" borderId="0">
      <alignment horizontal="left" wrapText="1"/>
    </xf>
    <xf numFmtId="0" fontId="29" fillId="0" borderId="0">
      <alignment vertical="center"/>
    </xf>
    <xf numFmtId="0" fontId="29" fillId="0" borderId="0">
      <alignment horizontal="left" wrapText="1"/>
    </xf>
    <xf numFmtId="0" fontId="13" fillId="0" borderId="0">
      <alignment horizontal="left" wrapText="1"/>
    </xf>
    <xf numFmtId="9" fontId="29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>
      <alignment horizontal="left" wrapText="1"/>
    </xf>
    <xf numFmtId="0" fontId="13" fillId="0" borderId="0">
      <alignment horizontal="left" wrapText="1"/>
    </xf>
    <xf numFmtId="9" fontId="13" fillId="0" borderId="0" applyFont="0" applyFill="0" applyBorder="0" applyAlignment="0" applyProtection="0"/>
    <xf numFmtId="0" fontId="13" fillId="0" borderId="0">
      <alignment horizontal="left" wrapText="1"/>
    </xf>
    <xf numFmtId="0" fontId="13" fillId="0" borderId="0">
      <alignment horizontal="left" wrapText="1"/>
    </xf>
    <xf numFmtId="0" fontId="13" fillId="0" borderId="0">
      <alignment horizontal="left" wrapText="1"/>
    </xf>
    <xf numFmtId="0" fontId="13" fillId="0" borderId="0">
      <alignment vertical="center"/>
    </xf>
    <xf numFmtId="0" fontId="12" fillId="0" borderId="0"/>
    <xf numFmtId="0" fontId="13" fillId="0" borderId="0">
      <alignment horizontal="left" wrapText="1"/>
    </xf>
    <xf numFmtId="0" fontId="13" fillId="0" borderId="0">
      <alignment horizontal="left" wrapText="1"/>
    </xf>
    <xf numFmtId="0" fontId="32" fillId="0" borderId="0">
      <alignment horizontal="left" wrapText="1"/>
    </xf>
    <xf numFmtId="0" fontId="11" fillId="0" borderId="0"/>
    <xf numFmtId="0" fontId="33" fillId="0" borderId="0">
      <alignment horizontal="left" wrapText="1"/>
    </xf>
    <xf numFmtId="0" fontId="11" fillId="0" borderId="0"/>
    <xf numFmtId="0" fontId="13" fillId="0" borderId="0">
      <alignment horizontal="left" wrapText="1"/>
    </xf>
    <xf numFmtId="0" fontId="10" fillId="0" borderId="0"/>
    <xf numFmtId="0" fontId="33" fillId="0" borderId="0">
      <alignment horizontal="left" wrapText="1"/>
    </xf>
    <xf numFmtId="0" fontId="10" fillId="0" borderId="0"/>
    <xf numFmtId="0" fontId="10" fillId="0" borderId="0"/>
    <xf numFmtId="0" fontId="10" fillId="0" borderId="0"/>
    <xf numFmtId="164" fontId="35" fillId="0" borderId="0" applyFont="0" applyFill="0" applyBorder="0" applyAlignment="0" applyProtection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3" fillId="0" borderId="0">
      <alignment horizontal="left" wrapText="1"/>
    </xf>
    <xf numFmtId="0" fontId="13" fillId="0" borderId="0">
      <alignment horizontal="left" wrapText="1"/>
    </xf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51" fillId="14" borderId="0" applyNumberFormat="0" applyBorder="0" applyAlignment="0" applyProtection="0"/>
    <xf numFmtId="0" fontId="51" fillId="18" borderId="0" applyNumberFormat="0" applyBorder="0" applyAlignment="0" applyProtection="0"/>
    <xf numFmtId="0" fontId="51" fillId="22" borderId="0" applyNumberFormat="0" applyBorder="0" applyAlignment="0" applyProtection="0"/>
    <xf numFmtId="0" fontId="51" fillId="26" borderId="0" applyNumberFormat="0" applyBorder="0" applyAlignment="0" applyProtection="0"/>
    <xf numFmtId="0" fontId="51" fillId="30" borderId="0" applyNumberFormat="0" applyBorder="0" applyAlignment="0" applyProtection="0"/>
    <xf numFmtId="0" fontId="51" fillId="34" borderId="0" applyNumberFormat="0" applyBorder="0" applyAlignment="0" applyProtection="0"/>
    <xf numFmtId="0" fontId="44" fillId="11" borderId="46" applyNumberFormat="0" applyAlignment="0" applyProtection="0"/>
    <xf numFmtId="0" fontId="45" fillId="11" borderId="45" applyNumberFormat="0" applyAlignment="0" applyProtection="0"/>
    <xf numFmtId="0" fontId="43" fillId="10" borderId="45" applyNumberFormat="0" applyAlignment="0" applyProtection="0"/>
    <xf numFmtId="0" fontId="50" fillId="0" borderId="50" applyNumberFormat="0" applyFill="0" applyAlignment="0" applyProtection="0"/>
    <xf numFmtId="0" fontId="49" fillId="0" borderId="0" applyNumberFormat="0" applyFill="0" applyBorder="0" applyAlignment="0" applyProtection="0"/>
    <xf numFmtId="0" fontId="41" fillId="8" borderId="0" applyNumberFormat="0" applyBorder="0" applyAlignment="0" applyProtection="0"/>
    <xf numFmtId="0" fontId="13" fillId="0" borderId="0">
      <alignment horizontal="left" wrapText="1"/>
    </xf>
    <xf numFmtId="0" fontId="13" fillId="0" borderId="0">
      <alignment vertical="center"/>
    </xf>
    <xf numFmtId="0" fontId="1" fillId="0" borderId="0"/>
    <xf numFmtId="0" fontId="13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36" fillId="13" borderId="49" applyNumberFormat="0" applyFont="0" applyAlignment="0" applyProtection="0"/>
    <xf numFmtId="0" fontId="42" fillId="9" borderId="0" applyNumberFormat="0" applyBorder="0" applyAlignment="0" applyProtection="0"/>
    <xf numFmtId="0" fontId="13" fillId="0" borderId="0">
      <alignment horizontal="left" wrapText="1"/>
    </xf>
    <xf numFmtId="0" fontId="37" fillId="0" borderId="0" applyNumberFormat="0" applyFill="0" applyBorder="0" applyAlignment="0" applyProtection="0"/>
    <xf numFmtId="0" fontId="38" fillId="0" borderId="42" applyNumberFormat="0" applyFill="0" applyAlignment="0" applyProtection="0"/>
    <xf numFmtId="0" fontId="39" fillId="0" borderId="43" applyNumberFormat="0" applyFill="0" applyAlignment="0" applyProtection="0"/>
    <xf numFmtId="0" fontId="40" fillId="0" borderId="44" applyNumberFormat="0" applyFill="0" applyAlignment="0" applyProtection="0"/>
    <xf numFmtId="0" fontId="40" fillId="0" borderId="0" applyNumberFormat="0" applyFill="0" applyBorder="0" applyAlignment="0" applyProtection="0"/>
    <xf numFmtId="0" fontId="46" fillId="0" borderId="47" applyNumberFormat="0" applyFill="0" applyAlignment="0" applyProtection="0"/>
    <xf numFmtId="0" fontId="48" fillId="0" borderId="0" applyNumberFormat="0" applyFill="0" applyBorder="0" applyAlignment="0" applyProtection="0"/>
    <xf numFmtId="0" fontId="47" fillId="12" borderId="48" applyNumberFormat="0" applyAlignment="0" applyProtection="0"/>
  </cellStyleXfs>
  <cellXfs count="232">
    <xf numFmtId="0" fontId="0" fillId="0" borderId="0" xfId="0" applyAlignment="1"/>
    <xf numFmtId="0" fontId="21" fillId="3" borderId="0" xfId="1" applyFont="1" applyFill="1" applyBorder="1" applyAlignment="1">
      <alignment horizontal="center" vertical="center"/>
    </xf>
    <xf numFmtId="0" fontId="22" fillId="0" borderId="0" xfId="1" applyFont="1" applyFill="1" applyAlignment="1">
      <alignment vertical="center"/>
    </xf>
    <xf numFmtId="0" fontId="23" fillId="0" borderId="0" xfId="1" applyFont="1" applyFill="1" applyAlignment="1">
      <alignment vertical="center"/>
    </xf>
    <xf numFmtId="0" fontId="20" fillId="0" borderId="0" xfId="1" applyFont="1" applyFill="1" applyAlignment="1">
      <alignment vertical="center"/>
    </xf>
    <xf numFmtId="0" fontId="16" fillId="0" borderId="0" xfId="1" applyFont="1" applyAlignment="1">
      <alignment vertical="center"/>
    </xf>
    <xf numFmtId="0" fontId="18" fillId="0" borderId="0" xfId="1" applyFont="1" applyFill="1" applyAlignment="1">
      <alignment vertical="center"/>
    </xf>
    <xf numFmtId="0" fontId="14" fillId="0" borderId="0" xfId="1" applyFont="1" applyAlignment="1">
      <alignment vertical="center"/>
    </xf>
    <xf numFmtId="0" fontId="16" fillId="0" borderId="0" xfId="1" applyFont="1" applyBorder="1" applyAlignment="1">
      <alignment vertical="center"/>
    </xf>
    <xf numFmtId="0" fontId="15" fillId="2" borderId="7" xfId="1" applyFont="1" applyFill="1" applyBorder="1" applyAlignment="1">
      <alignment vertical="center"/>
    </xf>
    <xf numFmtId="0" fontId="14" fillId="0" borderId="0" xfId="1" applyFont="1" applyFill="1" applyAlignment="1">
      <alignment vertical="center"/>
    </xf>
    <xf numFmtId="0" fontId="14" fillId="0" borderId="0" xfId="1" applyFont="1" applyBorder="1" applyAlignment="1">
      <alignment vertical="center"/>
    </xf>
    <xf numFmtId="0" fontId="14" fillId="0" borderId="8" xfId="1" applyFont="1" applyBorder="1" applyAlignment="1">
      <alignment horizontal="left" vertical="center"/>
    </xf>
    <xf numFmtId="0" fontId="14" fillId="0" borderId="9" xfId="1" applyFont="1" applyBorder="1" applyAlignment="1">
      <alignment horizontal="left" vertical="center"/>
    </xf>
    <xf numFmtId="0" fontId="14" fillId="0" borderId="9" xfId="1" applyFont="1" applyFill="1" applyBorder="1" applyAlignment="1">
      <alignment horizontal="left" vertical="center"/>
    </xf>
    <xf numFmtId="0" fontId="14" fillId="0" borderId="10" xfId="1" applyFont="1" applyFill="1" applyBorder="1" applyAlignment="1">
      <alignment horizontal="left" vertical="center"/>
    </xf>
    <xf numFmtId="0" fontId="14" fillId="0" borderId="10" xfId="1" applyFont="1" applyFill="1" applyBorder="1" applyAlignment="1">
      <alignment vertical="center"/>
    </xf>
    <xf numFmtId="0" fontId="14" fillId="0" borderId="0" xfId="1" applyFont="1" applyFill="1" applyBorder="1" applyAlignment="1">
      <alignment vertical="center"/>
    </xf>
    <xf numFmtId="0" fontId="17" fillId="0" borderId="0" xfId="1" applyFont="1" applyFill="1" applyAlignment="1">
      <alignment vertical="center"/>
    </xf>
    <xf numFmtId="0" fontId="13" fillId="0" borderId="0" xfId="4" applyFont="1" applyAlignment="1"/>
    <xf numFmtId="0" fontId="13" fillId="0" borderId="0" xfId="4" applyFont="1" applyFill="1" applyAlignment="1"/>
    <xf numFmtId="0" fontId="14" fillId="0" borderId="0" xfId="4" applyFont="1" applyAlignment="1"/>
    <xf numFmtId="0" fontId="24" fillId="3" borderId="0" xfId="1" applyFont="1" applyFill="1" applyBorder="1" applyAlignment="1">
      <alignment horizontal="center" vertical="center"/>
    </xf>
    <xf numFmtId="0" fontId="25" fillId="2" borderId="16" xfId="1" applyFont="1" applyFill="1" applyBorder="1" applyAlignment="1">
      <alignment vertical="center"/>
    </xf>
    <xf numFmtId="0" fontId="25" fillId="2" borderId="17" xfId="1" applyFont="1" applyFill="1" applyBorder="1" applyAlignment="1">
      <alignment vertical="center"/>
    </xf>
    <xf numFmtId="0" fontId="24" fillId="2" borderId="19" xfId="1" applyFont="1" applyFill="1" applyBorder="1" applyAlignment="1">
      <alignment horizontal="right"/>
    </xf>
    <xf numFmtId="0" fontId="14" fillId="0" borderId="8" xfId="1" applyFont="1" applyBorder="1" applyAlignment="1">
      <alignment vertical="center"/>
    </xf>
    <xf numFmtId="0" fontId="14" fillId="0" borderId="9" xfId="1" applyFont="1" applyBorder="1" applyAlignment="1">
      <alignment vertical="center"/>
    </xf>
    <xf numFmtId="4" fontId="28" fillId="0" borderId="0" xfId="0" applyNumberFormat="1" applyFont="1" applyAlignment="1"/>
    <xf numFmtId="2" fontId="14" fillId="0" borderId="9" xfId="1" applyNumberFormat="1" applyFont="1" applyFill="1" applyBorder="1" applyAlignment="1">
      <alignment horizontal="right" vertical="center"/>
    </xf>
    <xf numFmtId="2" fontId="14" fillId="0" borderId="10" xfId="1" applyNumberFormat="1" applyFont="1" applyFill="1" applyBorder="1" applyAlignment="1">
      <alignment horizontal="right" vertical="center"/>
    </xf>
    <xf numFmtId="49" fontId="14" fillId="0" borderId="0" xfId="1" applyNumberFormat="1" applyFont="1" applyAlignment="1">
      <alignment vertical="top" wrapText="1"/>
    </xf>
    <xf numFmtId="0" fontId="14" fillId="0" borderId="6" xfId="1" applyNumberFormat="1" applyFont="1" applyBorder="1" applyAlignment="1">
      <alignment horizontal="left" vertical="top" wrapText="1"/>
    </xf>
    <xf numFmtId="4" fontId="14" fillId="0" borderId="6" xfId="1" applyNumberFormat="1" applyFont="1" applyFill="1" applyBorder="1" applyAlignment="1">
      <alignment vertical="center"/>
    </xf>
    <xf numFmtId="10" fontId="14" fillId="0" borderId="0" xfId="1" applyNumberFormat="1" applyFont="1" applyFill="1" applyBorder="1" applyAlignment="1">
      <alignment vertical="center"/>
    </xf>
    <xf numFmtId="0" fontId="17" fillId="0" borderId="0" xfId="9" applyFont="1" applyFill="1" applyAlignment="1">
      <alignment vertical="center"/>
    </xf>
    <xf numFmtId="0" fontId="14" fillId="0" borderId="0" xfId="9" applyFont="1" applyAlignment="1">
      <alignment vertical="center"/>
    </xf>
    <xf numFmtId="0" fontId="16" fillId="0" borderId="0" xfId="9" applyFont="1" applyAlignment="1">
      <alignment vertical="center"/>
    </xf>
    <xf numFmtId="0" fontId="19" fillId="4" borderId="12" xfId="9" applyFont="1" applyFill="1" applyBorder="1" applyAlignment="1">
      <alignment vertical="center"/>
    </xf>
    <xf numFmtId="49" fontId="15" fillId="2" borderId="2" xfId="9" applyNumberFormat="1" applyFont="1" applyFill="1" applyBorder="1" applyAlignment="1">
      <alignment vertical="top" wrapText="1"/>
    </xf>
    <xf numFmtId="49" fontId="15" fillId="2" borderId="3" xfId="9" applyNumberFormat="1" applyFont="1" applyFill="1" applyBorder="1" applyAlignment="1">
      <alignment horizontal="right" vertical="top" wrapText="1"/>
    </xf>
    <xf numFmtId="165" fontId="14" fillId="0" borderId="11" xfId="11" applyNumberFormat="1" applyFont="1" applyBorder="1"/>
    <xf numFmtId="0" fontId="15" fillId="2" borderId="7" xfId="9" applyFont="1" applyFill="1" applyBorder="1" applyAlignment="1">
      <alignment vertical="center"/>
    </xf>
    <xf numFmtId="0" fontId="14" fillId="2" borderId="7" xfId="9" applyFont="1" applyFill="1" applyBorder="1" applyAlignment="1">
      <alignment vertical="center"/>
    </xf>
    <xf numFmtId="4" fontId="14" fillId="2" borderId="4" xfId="11" applyNumberFormat="1" applyFont="1" applyFill="1" applyBorder="1"/>
    <xf numFmtId="10" fontId="14" fillId="2" borderId="5" xfId="11" applyNumberFormat="1" applyFont="1" applyFill="1" applyBorder="1" applyAlignment="1">
      <alignment vertical="center"/>
    </xf>
    <xf numFmtId="4" fontId="14" fillId="2" borderId="7" xfId="9" applyNumberFormat="1" applyFont="1" applyFill="1" applyBorder="1" applyAlignment="1">
      <alignment vertical="center"/>
    </xf>
    <xf numFmtId="0" fontId="14" fillId="2" borderId="5" xfId="9" applyFont="1" applyFill="1" applyBorder="1" applyAlignment="1">
      <alignment vertical="center"/>
    </xf>
    <xf numFmtId="0" fontId="14" fillId="0" borderId="0" xfId="9" applyFont="1" applyFill="1" applyAlignment="1">
      <alignment vertical="center"/>
    </xf>
    <xf numFmtId="2" fontId="16" fillId="0" borderId="0" xfId="9" applyNumberFormat="1" applyFont="1" applyFill="1" applyAlignment="1">
      <alignment vertical="center"/>
    </xf>
    <xf numFmtId="10" fontId="14" fillId="0" borderId="0" xfId="9" applyNumberFormat="1" applyFont="1" applyFill="1" applyAlignment="1">
      <alignment vertical="center"/>
    </xf>
    <xf numFmtId="0" fontId="14" fillId="0" borderId="0" xfId="9" applyFont="1" applyBorder="1" applyAlignment="1">
      <alignment vertical="center"/>
    </xf>
    <xf numFmtId="0" fontId="14" fillId="2" borderId="7" xfId="1" applyFont="1" applyFill="1" applyBorder="1" applyAlignment="1">
      <alignment vertical="center"/>
    </xf>
    <xf numFmtId="10" fontId="15" fillId="2" borderId="5" xfId="11" applyNumberFormat="1" applyFont="1" applyFill="1" applyBorder="1"/>
    <xf numFmtId="4" fontId="14" fillId="0" borderId="15" xfId="9" applyNumberFormat="1" applyFont="1" applyFill="1" applyBorder="1" applyAlignment="1">
      <alignment vertical="center"/>
    </xf>
    <xf numFmtId="165" fontId="14" fillId="0" borderId="27" xfId="11" applyNumberFormat="1" applyFont="1" applyBorder="1"/>
    <xf numFmtId="166" fontId="0" fillId="0" borderId="0" xfId="0" applyNumberFormat="1" applyFont="1" applyBorder="1" applyAlignment="1" applyProtection="1">
      <alignment horizontal="right" vertical="top"/>
      <protection locked="0"/>
    </xf>
    <xf numFmtId="49" fontId="15" fillId="2" borderId="15" xfId="9" quotePrefix="1" applyNumberFormat="1" applyFont="1" applyFill="1" applyBorder="1" applyAlignment="1">
      <alignment horizontal="right" vertical="top" wrapText="1"/>
    </xf>
    <xf numFmtId="49" fontId="15" fillId="2" borderId="27" xfId="9" applyNumberFormat="1" applyFont="1" applyFill="1" applyBorder="1" applyAlignment="1">
      <alignment horizontal="right" vertical="top" wrapText="1"/>
    </xf>
    <xf numFmtId="10" fontId="14" fillId="2" borderId="5" xfId="11" applyNumberFormat="1" applyFont="1" applyFill="1" applyBorder="1"/>
    <xf numFmtId="4" fontId="14" fillId="0" borderId="0" xfId="9" applyNumberFormat="1" applyFont="1" applyFill="1" applyBorder="1" applyAlignment="1">
      <alignment vertical="center"/>
    </xf>
    <xf numFmtId="165" fontId="14" fillId="0" borderId="0" xfId="11" applyNumberFormat="1" applyFont="1" applyBorder="1"/>
    <xf numFmtId="4" fontId="28" fillId="0" borderId="0" xfId="13" applyNumberFormat="1" applyFont="1" applyAlignment="1"/>
    <xf numFmtId="0" fontId="13" fillId="0" borderId="0" xfId="13" applyAlignment="1"/>
    <xf numFmtId="0" fontId="17" fillId="0" borderId="0" xfId="12" applyFont="1" applyFill="1" applyAlignment="1">
      <alignment vertical="center"/>
    </xf>
    <xf numFmtId="0" fontId="14" fillId="0" borderId="0" xfId="12" applyFont="1" applyAlignment="1">
      <alignment vertical="center"/>
    </xf>
    <xf numFmtId="0" fontId="16" fillId="0" borderId="0" xfId="12" applyFont="1" applyAlignment="1">
      <alignment vertical="center"/>
    </xf>
    <xf numFmtId="0" fontId="16" fillId="0" borderId="0" xfId="12" applyFont="1" applyAlignment="1">
      <alignment horizontal="right" vertical="center"/>
    </xf>
    <xf numFmtId="0" fontId="14" fillId="0" borderId="26" xfId="12" applyNumberFormat="1" applyFont="1" applyBorder="1" applyAlignment="1">
      <alignment horizontal="left" vertical="top" wrapText="1"/>
    </xf>
    <xf numFmtId="10" fontId="14" fillId="0" borderId="11" xfId="14" applyNumberFormat="1" applyFont="1" applyBorder="1"/>
    <xf numFmtId="0" fontId="15" fillId="2" borderId="7" xfId="12" applyFont="1" applyFill="1" applyBorder="1" applyAlignment="1">
      <alignment vertical="center"/>
    </xf>
    <xf numFmtId="10" fontId="14" fillId="2" borderId="5" xfId="14" applyNumberFormat="1" applyFont="1" applyFill="1" applyBorder="1"/>
    <xf numFmtId="0" fontId="14" fillId="0" borderId="0" xfId="12" applyFont="1" applyFill="1" applyAlignment="1">
      <alignment vertical="center"/>
    </xf>
    <xf numFmtId="10" fontId="14" fillId="0" borderId="0" xfId="12" applyNumberFormat="1" applyFont="1" applyFill="1" applyAlignment="1">
      <alignment vertical="center"/>
    </xf>
    <xf numFmtId="0" fontId="14" fillId="0" borderId="0" xfId="12" applyFont="1" applyBorder="1" applyAlignment="1">
      <alignment vertical="center"/>
    </xf>
    <xf numFmtId="0" fontId="19" fillId="4" borderId="12" xfId="9" applyFont="1" applyFill="1" applyBorder="1" applyAlignment="1">
      <alignment vertical="center" wrapText="1"/>
    </xf>
    <xf numFmtId="0" fontId="14" fillId="0" borderId="26" xfId="9" applyNumberFormat="1" applyFont="1" applyBorder="1" applyAlignment="1">
      <alignment horizontal="left" vertical="top"/>
    </xf>
    <xf numFmtId="49" fontId="15" fillId="2" borderId="28" xfId="9" applyNumberFormat="1" applyFont="1" applyFill="1" applyBorder="1" applyAlignment="1">
      <alignment vertical="top" wrapText="1"/>
    </xf>
    <xf numFmtId="49" fontId="15" fillId="2" borderId="24" xfId="9" quotePrefix="1" applyNumberFormat="1" applyFont="1" applyFill="1" applyBorder="1" applyAlignment="1">
      <alignment horizontal="right" vertical="top" wrapText="1"/>
    </xf>
    <xf numFmtId="49" fontId="15" fillId="2" borderId="29" xfId="9" applyNumberFormat="1" applyFont="1" applyFill="1" applyBorder="1" applyAlignment="1">
      <alignment horizontal="right" vertical="top" wrapText="1"/>
    </xf>
    <xf numFmtId="49" fontId="15" fillId="2" borderId="28" xfId="9" applyNumberFormat="1" applyFont="1" applyFill="1" applyBorder="1" applyAlignment="1">
      <alignment horizontal="right" vertical="top" wrapText="1"/>
    </xf>
    <xf numFmtId="4" fontId="14" fillId="0" borderId="0" xfId="9" applyNumberFormat="1" applyFont="1" applyFill="1" applyAlignment="1">
      <alignment vertical="center"/>
    </xf>
    <xf numFmtId="4" fontId="16" fillId="2" borderId="5" xfId="1" applyNumberFormat="1" applyFont="1" applyFill="1" applyBorder="1" applyAlignment="1">
      <alignment vertical="center"/>
    </xf>
    <xf numFmtId="4" fontId="16" fillId="2" borderId="7" xfId="12" applyNumberFormat="1" applyFont="1" applyFill="1" applyBorder="1" applyAlignment="1">
      <alignment horizontal="right" vertical="center"/>
    </xf>
    <xf numFmtId="49" fontId="15" fillId="2" borderId="14" xfId="1" applyNumberFormat="1" applyFont="1" applyFill="1" applyBorder="1" applyAlignment="1">
      <alignment horizontal="right" vertical="top" wrapText="1"/>
    </xf>
    <xf numFmtId="49" fontId="15" fillId="2" borderId="26" xfId="9" quotePrefix="1" applyNumberFormat="1" applyFont="1" applyFill="1" applyBorder="1" applyAlignment="1">
      <alignment horizontal="right" vertical="top" wrapText="1"/>
    </xf>
    <xf numFmtId="49" fontId="15" fillId="2" borderId="14" xfId="9" quotePrefix="1" applyNumberFormat="1" applyFont="1" applyFill="1" applyBorder="1" applyAlignment="1">
      <alignment horizontal="right" vertical="top" wrapText="1"/>
    </xf>
    <xf numFmtId="165" fontId="14" fillId="5" borderId="11" xfId="11" applyNumberFormat="1" applyFont="1" applyFill="1" applyBorder="1"/>
    <xf numFmtId="0" fontId="16" fillId="5" borderId="0" xfId="9" applyFont="1" applyFill="1" applyAlignment="1">
      <alignment vertical="center"/>
    </xf>
    <xf numFmtId="0" fontId="13" fillId="5" borderId="0" xfId="13" applyFill="1" applyAlignment="1"/>
    <xf numFmtId="0" fontId="21" fillId="5" borderId="0" xfId="1" applyFont="1" applyFill="1" applyBorder="1" applyAlignment="1">
      <alignment horizontal="center" vertical="center"/>
    </xf>
    <xf numFmtId="0" fontId="16" fillId="5" borderId="0" xfId="1" applyFont="1" applyFill="1" applyAlignment="1">
      <alignment vertical="center"/>
    </xf>
    <xf numFmtId="4" fontId="16" fillId="0" borderId="0" xfId="9" applyNumberFormat="1" applyFont="1" applyAlignment="1">
      <alignment vertical="center"/>
    </xf>
    <xf numFmtId="0" fontId="14" fillId="5" borderId="0" xfId="1" applyFont="1" applyFill="1" applyAlignment="1">
      <alignment vertical="center"/>
    </xf>
    <xf numFmtId="4" fontId="14" fillId="6" borderId="4" xfId="11" applyNumberFormat="1" applyFont="1" applyFill="1" applyBorder="1"/>
    <xf numFmtId="4" fontId="14" fillId="5" borderId="0" xfId="1" applyNumberFormat="1" applyFont="1" applyFill="1" applyBorder="1" applyAlignment="1">
      <alignment vertical="center"/>
    </xf>
    <xf numFmtId="0" fontId="14" fillId="5" borderId="0" xfId="1" applyFont="1" applyFill="1" applyBorder="1" applyAlignment="1">
      <alignment horizontal="left" vertical="center"/>
    </xf>
    <xf numFmtId="2" fontId="14" fillId="5" borderId="0" xfId="1" applyNumberFormat="1" applyFont="1" applyFill="1" applyBorder="1" applyAlignment="1">
      <alignment vertical="center"/>
    </xf>
    <xf numFmtId="0" fontId="14" fillId="5" borderId="0" xfId="1" applyFont="1" applyFill="1" applyBorder="1" applyAlignment="1">
      <alignment vertical="center"/>
    </xf>
    <xf numFmtId="0" fontId="16" fillId="5" borderId="0" xfId="12" applyFont="1" applyFill="1" applyAlignment="1">
      <alignment vertical="center"/>
    </xf>
    <xf numFmtId="0" fontId="22" fillId="5" borderId="0" xfId="1" applyFont="1" applyFill="1" applyAlignment="1">
      <alignment vertical="center"/>
    </xf>
    <xf numFmtId="167" fontId="16" fillId="0" borderId="0" xfId="12" applyNumberFormat="1" applyFont="1" applyAlignment="1">
      <alignment horizontal="right" vertical="center"/>
    </xf>
    <xf numFmtId="0" fontId="16" fillId="5" borderId="0" xfId="12" applyFont="1" applyFill="1" applyAlignment="1">
      <alignment horizontal="right" vertical="center"/>
    </xf>
    <xf numFmtId="0" fontId="17" fillId="5" borderId="0" xfId="1" applyFont="1" applyFill="1" applyAlignment="1">
      <alignment vertical="center"/>
    </xf>
    <xf numFmtId="0" fontId="14" fillId="2" borderId="7" xfId="12" applyFont="1" applyFill="1" applyBorder="1" applyAlignment="1">
      <alignment vertical="center"/>
    </xf>
    <xf numFmtId="0" fontId="19" fillId="4" borderId="30" xfId="1" applyFont="1" applyFill="1" applyBorder="1" applyAlignment="1">
      <alignment horizontal="left" vertical="center"/>
    </xf>
    <xf numFmtId="0" fontId="19" fillId="4" borderId="14" xfId="1" applyFont="1" applyFill="1" applyBorder="1" applyAlignment="1">
      <alignment horizontal="left" vertical="center"/>
    </xf>
    <xf numFmtId="0" fontId="0" fillId="4" borderId="30" xfId="1" applyFont="1" applyFill="1" applyBorder="1" applyAlignment="1">
      <alignment vertical="center"/>
    </xf>
    <xf numFmtId="0" fontId="19" fillId="4" borderId="25" xfId="1" applyFont="1" applyFill="1" applyBorder="1" applyAlignment="1">
      <alignment horizontal="left" vertical="center"/>
    </xf>
    <xf numFmtId="4" fontId="14" fillId="0" borderId="0" xfId="9" applyNumberFormat="1" applyFont="1" applyAlignment="1">
      <alignment vertical="center"/>
    </xf>
    <xf numFmtId="0" fontId="16" fillId="0" borderId="0" xfId="9" applyFont="1" applyFill="1" applyAlignment="1">
      <alignment vertical="center"/>
    </xf>
    <xf numFmtId="49" fontId="14" fillId="0" borderId="0" xfId="9" applyNumberFormat="1" applyFont="1" applyFill="1" applyAlignment="1">
      <alignment vertical="top" wrapText="1"/>
    </xf>
    <xf numFmtId="4" fontId="14" fillId="0" borderId="9" xfId="1" applyNumberFormat="1" applyFont="1" applyFill="1" applyBorder="1" applyAlignment="1">
      <alignment horizontal="right" vertical="center"/>
    </xf>
    <xf numFmtId="2" fontId="14" fillId="0" borderId="0" xfId="1" applyNumberFormat="1" applyFont="1" applyAlignment="1">
      <alignment vertical="center"/>
    </xf>
    <xf numFmtId="4" fontId="14" fillId="0" borderId="6" xfId="1" applyNumberFormat="1" applyFont="1" applyFill="1" applyBorder="1" applyAlignment="1">
      <alignment horizontal="right" vertical="center"/>
    </xf>
    <xf numFmtId="3" fontId="14" fillId="0" borderId="0" xfId="12" applyNumberFormat="1" applyFont="1" applyBorder="1" applyAlignment="1">
      <alignment horizontal="right"/>
    </xf>
    <xf numFmtId="168" fontId="14" fillId="0" borderId="0" xfId="9" applyNumberFormat="1" applyFont="1" applyFill="1" applyBorder="1" applyAlignment="1">
      <alignment vertical="center"/>
    </xf>
    <xf numFmtId="3" fontId="16" fillId="0" borderId="0" xfId="12" applyNumberFormat="1" applyFont="1" applyAlignment="1">
      <alignment horizontal="right" vertical="center"/>
    </xf>
    <xf numFmtId="4" fontId="14" fillId="0" borderId="10" xfId="1" applyNumberFormat="1" applyFont="1" applyFill="1" applyBorder="1" applyAlignment="1">
      <alignment horizontal="right" vertical="center"/>
    </xf>
    <xf numFmtId="0" fontId="30" fillId="0" borderId="6" xfId="1" applyNumberFormat="1" applyFont="1" applyBorder="1" applyAlignment="1">
      <alignment horizontal="left" vertical="top" wrapText="1"/>
    </xf>
    <xf numFmtId="169" fontId="15" fillId="2" borderId="14" xfId="1" applyNumberFormat="1" applyFont="1" applyFill="1" applyBorder="1" applyAlignment="1">
      <alignment horizontal="right" vertical="top"/>
    </xf>
    <xf numFmtId="169" fontId="15" fillId="2" borderId="14" xfId="1" applyNumberFormat="1" applyFont="1" applyFill="1" applyBorder="1" applyAlignment="1">
      <alignment horizontal="right" vertical="top" wrapText="1"/>
    </xf>
    <xf numFmtId="0" fontId="19" fillId="7" borderId="12" xfId="4" applyFont="1" applyFill="1" applyBorder="1" applyAlignment="1">
      <alignment vertical="center"/>
    </xf>
    <xf numFmtId="0" fontId="31" fillId="0" borderId="0" xfId="1" applyFont="1" applyFill="1" applyAlignment="1">
      <alignment vertical="center"/>
    </xf>
    <xf numFmtId="0" fontId="14" fillId="0" borderId="9" xfId="1" applyFont="1" applyFill="1" applyBorder="1" applyAlignment="1">
      <alignment vertical="center"/>
    </xf>
    <xf numFmtId="0" fontId="24" fillId="2" borderId="16" xfId="9" applyFont="1" applyFill="1" applyBorder="1" applyAlignment="1">
      <alignment vertical="center"/>
    </xf>
    <xf numFmtId="0" fontId="24" fillId="2" borderId="19" xfId="9" applyFont="1" applyFill="1" applyBorder="1" applyAlignment="1">
      <alignment horizontal="right" vertical="center"/>
    </xf>
    <xf numFmtId="0" fontId="14" fillId="2" borderId="18" xfId="1" applyFont="1" applyFill="1" applyBorder="1" applyAlignment="1">
      <alignment horizontal="right"/>
    </xf>
    <xf numFmtId="0" fontId="24" fillId="2" borderId="17" xfId="9" applyFont="1" applyFill="1" applyBorder="1" applyAlignment="1">
      <alignment horizontal="center" vertical="center"/>
    </xf>
    <xf numFmtId="0" fontId="14" fillId="2" borderId="18" xfId="9" applyFont="1" applyFill="1" applyBorder="1" applyAlignment="1">
      <alignment horizontal="right" vertical="center"/>
    </xf>
    <xf numFmtId="4" fontId="14" fillId="2" borderId="5" xfId="9" applyNumberFormat="1" applyFont="1" applyFill="1" applyBorder="1" applyAlignment="1">
      <alignment vertical="center"/>
    </xf>
    <xf numFmtId="0" fontId="14" fillId="5" borderId="6" xfId="9" applyNumberFormat="1" applyFont="1" applyFill="1" applyBorder="1" applyAlignment="1">
      <alignment horizontal="left" vertical="top"/>
    </xf>
    <xf numFmtId="0" fontId="14" fillId="0" borderId="6" xfId="9" applyNumberFormat="1" applyFont="1" applyBorder="1" applyAlignment="1">
      <alignment horizontal="left" vertical="top"/>
    </xf>
    <xf numFmtId="4" fontId="14" fillId="5" borderId="15" xfId="9" applyNumberFormat="1" applyFont="1" applyFill="1" applyBorder="1" applyAlignment="1">
      <alignment vertical="center"/>
    </xf>
    <xf numFmtId="0" fontId="14" fillId="0" borderId="6" xfId="9" applyNumberFormat="1" applyFont="1" applyFill="1" applyBorder="1" applyAlignment="1">
      <alignment horizontal="left" vertical="top"/>
    </xf>
    <xf numFmtId="0" fontId="34" fillId="0" borderId="0" xfId="9" applyFont="1" applyAlignment="1">
      <alignment vertical="center"/>
    </xf>
    <xf numFmtId="4" fontId="14" fillId="5" borderId="26" xfId="12" applyNumberFormat="1" applyFont="1" applyFill="1" applyBorder="1" applyAlignment="1">
      <alignment horizontal="right" vertical="center"/>
    </xf>
    <xf numFmtId="4" fontId="14" fillId="5" borderId="6" xfId="9" applyNumberFormat="1" applyFont="1" applyFill="1" applyBorder="1" applyAlignment="1">
      <alignment horizontal="right" vertical="center"/>
    </xf>
    <xf numFmtId="170" fontId="16" fillId="0" borderId="0" xfId="9" applyNumberFormat="1" applyFont="1" applyAlignment="1">
      <alignment vertical="center"/>
    </xf>
    <xf numFmtId="49" fontId="15" fillId="2" borderId="13" xfId="9" applyNumberFormat="1" applyFont="1" applyFill="1" applyBorder="1" applyAlignment="1">
      <alignment vertical="top" wrapText="1"/>
    </xf>
    <xf numFmtId="49" fontId="15" fillId="2" borderId="22" xfId="9" applyNumberFormat="1" applyFont="1" applyFill="1" applyBorder="1" applyAlignment="1">
      <alignment vertical="top" wrapText="1"/>
    </xf>
    <xf numFmtId="49" fontId="15" fillId="2" borderId="22" xfId="9" applyNumberFormat="1" applyFont="1" applyFill="1" applyBorder="1" applyAlignment="1">
      <alignment horizontal="right" vertical="top" wrapText="1"/>
    </xf>
    <xf numFmtId="49" fontId="15" fillId="2" borderId="14" xfId="4" applyNumberFormat="1" applyFont="1" applyFill="1" applyBorder="1" applyAlignment="1">
      <alignment vertical="top" wrapText="1"/>
    </xf>
    <xf numFmtId="49" fontId="15" fillId="2" borderId="25" xfId="4" applyNumberFormat="1" applyFont="1" applyFill="1" applyBorder="1" applyAlignment="1">
      <alignment vertical="top" wrapText="1"/>
    </xf>
    <xf numFmtId="3" fontId="14" fillId="0" borderId="0" xfId="9" applyNumberFormat="1" applyFont="1" applyAlignment="1">
      <alignment vertical="center"/>
    </xf>
    <xf numFmtId="49" fontId="15" fillId="2" borderId="1" xfId="9" quotePrefix="1" applyNumberFormat="1" applyFont="1" applyFill="1" applyBorder="1" applyAlignment="1">
      <alignment horizontal="right" vertical="top" wrapText="1"/>
    </xf>
    <xf numFmtId="49" fontId="15" fillId="2" borderId="23" xfId="9" applyNumberFormat="1" applyFont="1" applyFill="1" applyBorder="1" applyAlignment="1">
      <alignment horizontal="right" vertical="top" wrapText="1"/>
    </xf>
    <xf numFmtId="0" fontId="17" fillId="5" borderId="0" xfId="12" applyFont="1" applyFill="1" applyAlignment="1">
      <alignment vertical="center"/>
    </xf>
    <xf numFmtId="0" fontId="14" fillId="5" borderId="0" xfId="9" applyFont="1" applyFill="1" applyAlignment="1">
      <alignment vertical="center"/>
    </xf>
    <xf numFmtId="0" fontId="14" fillId="5" borderId="0" xfId="12" applyFont="1" applyFill="1" applyAlignment="1">
      <alignment vertical="center"/>
    </xf>
    <xf numFmtId="0" fontId="13" fillId="5" borderId="0" xfId="21" applyFill="1" applyAlignment="1"/>
    <xf numFmtId="4" fontId="28" fillId="5" borderId="0" xfId="13" applyNumberFormat="1" applyFont="1" applyFill="1" applyAlignment="1"/>
    <xf numFmtId="49" fontId="15" fillId="2" borderId="32" xfId="9" applyNumberFormat="1" applyFont="1" applyFill="1" applyBorder="1" applyAlignment="1">
      <alignment vertical="top" wrapText="1"/>
    </xf>
    <xf numFmtId="171" fontId="13" fillId="5" borderId="0" xfId="21" applyNumberFormat="1" applyFill="1" applyAlignment="1"/>
    <xf numFmtId="49" fontId="15" fillId="2" borderId="6" xfId="9" applyNumberFormat="1" applyFont="1" applyFill="1" applyBorder="1" applyAlignment="1">
      <alignment vertical="top" wrapText="1"/>
    </xf>
    <xf numFmtId="49" fontId="15" fillId="2" borderId="26" xfId="9" applyNumberFormat="1" applyFont="1" applyFill="1" applyBorder="1" applyAlignment="1">
      <alignment vertical="top" wrapText="1"/>
    </xf>
    <xf numFmtId="49" fontId="15" fillId="2" borderId="11" xfId="9" applyNumberFormat="1" applyFont="1" applyFill="1" applyBorder="1" applyAlignment="1">
      <alignment horizontal="right" vertical="top" wrapText="1"/>
    </xf>
    <xf numFmtId="49" fontId="15" fillId="2" borderId="6" xfId="9" applyNumberFormat="1" applyFont="1" applyFill="1" applyBorder="1" applyAlignment="1">
      <alignment horizontal="right" vertical="top" wrapText="1"/>
    </xf>
    <xf numFmtId="172" fontId="15" fillId="2" borderId="14" xfId="32" applyNumberFormat="1" applyFont="1" applyFill="1" applyBorder="1" applyAlignment="1">
      <alignment horizontal="right" vertical="top"/>
    </xf>
    <xf numFmtId="0" fontId="0" fillId="0" borderId="0" xfId="0" applyFill="1" applyAlignment="1"/>
    <xf numFmtId="4" fontId="13" fillId="0" borderId="0" xfId="9" applyNumberFormat="1" applyFont="1" applyAlignment="1">
      <alignment vertical="center"/>
    </xf>
    <xf numFmtId="49" fontId="15" fillId="2" borderId="33" xfId="9" applyNumberFormat="1" applyFont="1" applyFill="1" applyBorder="1" applyAlignment="1">
      <alignment vertical="top" wrapText="1"/>
    </xf>
    <xf numFmtId="4" fontId="16" fillId="5" borderId="0" xfId="9" applyNumberFormat="1" applyFont="1" applyFill="1" applyAlignment="1">
      <alignment vertical="center"/>
    </xf>
    <xf numFmtId="0" fontId="14" fillId="5" borderId="26" xfId="9" applyNumberFormat="1" applyFont="1" applyFill="1" applyBorder="1" applyAlignment="1">
      <alignment horizontal="left" vertical="top"/>
    </xf>
    <xf numFmtId="0" fontId="14" fillId="0" borderId="6" xfId="9" applyFont="1" applyBorder="1" applyAlignment="1">
      <alignment horizontal="left" vertical="top"/>
    </xf>
    <xf numFmtId="2" fontId="14" fillId="0" borderId="9" xfId="1" applyNumberFormat="1" applyFont="1" applyBorder="1" applyAlignment="1">
      <alignment horizontal="right" vertical="center"/>
    </xf>
    <xf numFmtId="0" fontId="14" fillId="0" borderId="10" xfId="1" applyFont="1" applyBorder="1" applyAlignment="1">
      <alignment vertical="center"/>
    </xf>
    <xf numFmtId="0" fontId="14" fillId="0" borderId="10" xfId="1" applyFont="1" applyBorder="1" applyAlignment="1">
      <alignment horizontal="left" vertical="center"/>
    </xf>
    <xf numFmtId="2" fontId="14" fillId="0" borderId="10" xfId="1" applyNumberFormat="1" applyFont="1" applyBorder="1" applyAlignment="1">
      <alignment horizontal="right" vertical="center"/>
    </xf>
    <xf numFmtId="0" fontId="14" fillId="5" borderId="6" xfId="9" applyFont="1" applyFill="1" applyBorder="1" applyAlignment="1">
      <alignment horizontal="left" vertical="top"/>
    </xf>
    <xf numFmtId="4" fontId="14" fillId="0" borderId="15" xfId="9" applyNumberFormat="1" applyFont="1" applyBorder="1" applyAlignment="1">
      <alignment vertical="center"/>
    </xf>
    <xf numFmtId="0" fontId="14" fillId="0" borderId="31" xfId="9" applyFont="1" applyBorder="1" applyAlignment="1">
      <alignment horizontal="left" vertical="top"/>
    </xf>
    <xf numFmtId="4" fontId="14" fillId="0" borderId="6" xfId="9" applyNumberFormat="1" applyFont="1" applyBorder="1" applyAlignment="1">
      <alignment horizontal="right" vertical="center"/>
    </xf>
    <xf numFmtId="2" fontId="30" fillId="0" borderId="0" xfId="0" applyNumberFormat="1" applyFont="1" applyAlignment="1"/>
    <xf numFmtId="2" fontId="30" fillId="0" borderId="34" xfId="0" applyNumberFormat="1" applyFont="1" applyBorder="1" applyAlignment="1"/>
    <xf numFmtId="2" fontId="30" fillId="0" borderId="36" xfId="0" applyNumberFormat="1" applyFont="1" applyBorder="1" applyAlignment="1"/>
    <xf numFmtId="0" fontId="30" fillId="0" borderId="37" xfId="39" applyFont="1" applyBorder="1" applyAlignment="1">
      <alignment horizontal="left"/>
    </xf>
    <xf numFmtId="2" fontId="30" fillId="0" borderId="38" xfId="0" applyNumberFormat="1" applyFont="1" applyBorder="1" applyAlignment="1"/>
    <xf numFmtId="2" fontId="30" fillId="0" borderId="35" xfId="0" applyNumberFormat="1" applyFont="1" applyBorder="1" applyAlignment="1"/>
    <xf numFmtId="4" fontId="14" fillId="2" borderId="7" xfId="11" applyNumberFormat="1" applyFont="1" applyFill="1" applyBorder="1"/>
    <xf numFmtId="0" fontId="30" fillId="0" borderId="39" xfId="39" applyFont="1" applyBorder="1" applyAlignment="1">
      <alignment horizontal="left"/>
    </xf>
    <xf numFmtId="0" fontId="30" fillId="0" borderId="40" xfId="39" applyFont="1" applyBorder="1" applyAlignment="1">
      <alignment horizontal="left"/>
    </xf>
    <xf numFmtId="0" fontId="30" fillId="0" borderId="41" xfId="39" applyFont="1" applyBorder="1" applyAlignment="1">
      <alignment horizontal="left"/>
    </xf>
    <xf numFmtId="174" fontId="16" fillId="0" borderId="0" xfId="9" applyNumberFormat="1" applyFont="1" applyFill="1" applyAlignment="1">
      <alignment vertical="center"/>
    </xf>
    <xf numFmtId="173" fontId="0" fillId="5" borderId="0" xfId="0" applyNumberFormat="1" applyFont="1" applyFill="1" applyBorder="1" applyAlignment="1" applyProtection="1">
      <alignment horizontal="right" vertical="top"/>
      <protection locked="0"/>
    </xf>
    <xf numFmtId="175" fontId="14" fillId="0" borderId="0" xfId="9" applyNumberFormat="1" applyFont="1" applyFill="1" applyBorder="1" applyAlignment="1">
      <alignment vertical="center"/>
    </xf>
    <xf numFmtId="173" fontId="0" fillId="0" borderId="0" xfId="0" applyNumberFormat="1" applyFont="1" applyBorder="1" applyAlignment="1" applyProtection="1">
      <alignment horizontal="right" vertical="top"/>
      <protection locked="0"/>
    </xf>
    <xf numFmtId="176" fontId="14" fillId="0" borderId="0" xfId="9" applyNumberFormat="1" applyFont="1" applyAlignment="1">
      <alignment vertical="center"/>
    </xf>
    <xf numFmtId="177" fontId="16" fillId="0" borderId="0" xfId="1" applyNumberFormat="1" applyFont="1" applyAlignment="1">
      <alignment vertical="center"/>
    </xf>
    <xf numFmtId="0" fontId="14" fillId="0" borderId="51" xfId="13" applyFont="1" applyBorder="1" applyAlignment="1"/>
    <xf numFmtId="0" fontId="14" fillId="0" borderId="54" xfId="13" applyFont="1" applyBorder="1" applyAlignment="1"/>
    <xf numFmtId="0" fontId="14" fillId="0" borderId="53" xfId="13" applyFont="1" applyBorder="1" applyAlignment="1"/>
    <xf numFmtId="14" fontId="14" fillId="0" borderId="34" xfId="13" applyNumberFormat="1" applyFont="1" applyBorder="1" applyAlignment="1"/>
    <xf numFmtId="0" fontId="14" fillId="0" borderId="59" xfId="13" applyFont="1" applyBorder="1" applyAlignment="1"/>
    <xf numFmtId="0" fontId="14" fillId="0" borderId="60" xfId="13" applyFont="1" applyBorder="1" applyAlignment="1"/>
    <xf numFmtId="0" fontId="14" fillId="0" borderId="61" xfId="13" applyFont="1" applyBorder="1" applyAlignment="1"/>
    <xf numFmtId="14" fontId="14" fillId="0" borderId="62" xfId="13" applyNumberFormat="1" applyFont="1" applyBorder="1" applyAlignment="1"/>
    <xf numFmtId="0" fontId="14" fillId="0" borderId="55" xfId="13" applyFont="1" applyBorder="1" applyAlignment="1"/>
    <xf numFmtId="0" fontId="14" fillId="0" borderId="56" xfId="13" applyFont="1" applyBorder="1" applyAlignment="1"/>
    <xf numFmtId="0" fontId="14" fillId="0" borderId="57" xfId="13" applyFont="1" applyBorder="1" applyAlignment="1"/>
    <xf numFmtId="14" fontId="14" fillId="0" borderId="58" xfId="13" applyNumberFormat="1" applyFont="1" applyBorder="1" applyAlignment="1"/>
    <xf numFmtId="0" fontId="14" fillId="0" borderId="52" xfId="13" applyFont="1" applyBorder="1" applyAlignment="1"/>
    <xf numFmtId="0" fontId="14" fillId="0" borderId="41" xfId="13" applyFont="1" applyBorder="1" applyAlignment="1"/>
    <xf numFmtId="0" fontId="14" fillId="0" borderId="40" xfId="13" applyFont="1" applyBorder="1" applyAlignment="1"/>
    <xf numFmtId="14" fontId="14" fillId="0" borderId="35" xfId="13" applyNumberFormat="1" applyFont="1" applyBorder="1" applyAlignment="1"/>
    <xf numFmtId="0" fontId="14" fillId="0" borderId="63" xfId="4" applyFont="1" applyBorder="1" applyAlignment="1"/>
    <xf numFmtId="0" fontId="14" fillId="0" borderId="64" xfId="4" applyFont="1" applyBorder="1" applyAlignment="1"/>
    <xf numFmtId="0" fontId="14" fillId="0" borderId="65" xfId="4" applyFont="1" applyBorder="1" applyAlignment="1"/>
    <xf numFmtId="0" fontId="14" fillId="0" borderId="66" xfId="4" applyFont="1" applyBorder="1" applyAlignment="1"/>
    <xf numFmtId="0" fontId="14" fillId="0" borderId="67" xfId="4" applyFont="1" applyBorder="1" applyAlignment="1"/>
    <xf numFmtId="0" fontId="14" fillId="0" borderId="68" xfId="4" applyFont="1" applyBorder="1" applyAlignment="1"/>
    <xf numFmtId="0" fontId="14" fillId="0" borderId="69" xfId="4" applyFont="1" applyBorder="1" applyAlignment="1"/>
    <xf numFmtId="0" fontId="14" fillId="0" borderId="70" xfId="4" applyFont="1" applyBorder="1" applyAlignment="1"/>
    <xf numFmtId="0" fontId="14" fillId="0" borderId="71" xfId="4" applyFont="1" applyBorder="1" applyAlignment="1"/>
    <xf numFmtId="0" fontId="14" fillId="0" borderId="72" xfId="4" applyFont="1" applyBorder="1" applyAlignment="1"/>
    <xf numFmtId="0" fontId="14" fillId="0" borderId="73" xfId="4" applyFont="1" applyBorder="1" applyAlignment="1"/>
    <xf numFmtId="0" fontId="14" fillId="0" borderId="74" xfId="4" applyFont="1" applyBorder="1" applyAlignment="1"/>
    <xf numFmtId="0" fontId="18" fillId="5" borderId="0" xfId="9" applyFont="1" applyFill="1" applyAlignment="1">
      <alignment horizontal="left" vertical="center"/>
    </xf>
    <xf numFmtId="4" fontId="14" fillId="0" borderId="14" xfId="1" applyNumberFormat="1" applyFont="1" applyFill="1" applyBorder="1" applyAlignment="1">
      <alignment vertical="center"/>
    </xf>
    <xf numFmtId="4" fontId="14" fillId="5" borderId="30" xfId="9" applyNumberFormat="1" applyFont="1" applyFill="1" applyBorder="1" applyAlignment="1">
      <alignment horizontal="right" vertical="center"/>
    </xf>
    <xf numFmtId="178" fontId="14" fillId="0" borderId="0" xfId="9" applyNumberFormat="1" applyFont="1" applyAlignment="1">
      <alignment vertical="center"/>
    </xf>
    <xf numFmtId="175" fontId="16" fillId="0" borderId="0" xfId="9" applyNumberFormat="1" applyFont="1" applyFill="1" applyAlignment="1">
      <alignment vertical="center"/>
    </xf>
    <xf numFmtId="0" fontId="24" fillId="2" borderId="20" xfId="1" applyFont="1" applyFill="1" applyBorder="1" applyAlignment="1">
      <alignment horizontal="left" vertical="center"/>
    </xf>
    <xf numFmtId="0" fontId="24" fillId="2" borderId="21" xfId="1" applyFont="1" applyFill="1" applyBorder="1" applyAlignment="1">
      <alignment horizontal="left" vertical="center"/>
    </xf>
    <xf numFmtId="0" fontId="19" fillId="4" borderId="25" xfId="9" applyFont="1" applyFill="1" applyBorder="1" applyAlignment="1">
      <alignment horizontal="center" vertical="center"/>
    </xf>
    <xf numFmtId="0" fontId="19" fillId="4" borderId="0" xfId="9" applyFont="1" applyFill="1" applyBorder="1" applyAlignment="1">
      <alignment horizontal="center" vertical="center"/>
    </xf>
    <xf numFmtId="0" fontId="19" fillId="4" borderId="30" xfId="9" applyFont="1" applyFill="1" applyBorder="1" applyAlignment="1">
      <alignment horizontal="center" vertical="center"/>
    </xf>
    <xf numFmtId="0" fontId="17" fillId="5" borderId="0" xfId="12" applyFont="1" applyFill="1" applyAlignment="1">
      <alignment horizontal="left" vertical="center"/>
    </xf>
    <xf numFmtId="0" fontId="18" fillId="0" borderId="0" xfId="4" applyFont="1" applyFill="1" applyAlignment="1">
      <alignment horizontal="left"/>
    </xf>
    <xf numFmtId="0" fontId="17" fillId="0" borderId="0" xfId="12" applyFont="1" applyFill="1" applyAlignment="1">
      <alignment horizontal="left" vertical="center"/>
    </xf>
    <xf numFmtId="0" fontId="18" fillId="0" borderId="0" xfId="1" applyFont="1" applyFill="1" applyAlignment="1">
      <alignment horizontal="left" vertical="center"/>
    </xf>
    <xf numFmtId="0" fontId="18" fillId="5" borderId="0" xfId="9" applyFont="1" applyFill="1" applyAlignment="1">
      <alignment horizontal="left" vertical="center"/>
    </xf>
  </cellXfs>
  <cellStyles count="91">
    <cellStyle name="=C:\WINNT35\SYSTEM32\COMMAND.COM" xfId="1" xr:uid="{00000000-0005-0000-0000-000000000000}"/>
    <cellStyle name="=C:\WINNT35\SYSTEM32\COMMAND.COM 2" xfId="2" xr:uid="{00000000-0005-0000-0000-000001000000}"/>
    <cellStyle name="=C:\WINNT35\SYSTEM32\COMMAND.COM 2 2" xfId="9" xr:uid="{00000000-0005-0000-0000-000002000000}"/>
    <cellStyle name="=C:\WINNT35\SYSTEM32\COMMAND.COM 2_XTF Exchange Traded Funds" xfId="41" xr:uid="{730BC370-18F5-4D7A-AD38-253073C9FEAB}"/>
    <cellStyle name="=C:\WINNT35\SYSTEM32\COMMAND.COM 3" xfId="6" xr:uid="{00000000-0005-0000-0000-000003000000}"/>
    <cellStyle name="=C:\WINNT35\SYSTEM32\COMMAND.COM 3 2" xfId="12" xr:uid="{00000000-0005-0000-0000-000004000000}"/>
    <cellStyle name="=C:\WINNT35\SYSTEM32\COMMAND.COM 3_XTF Exchange Traded Funds" xfId="42" xr:uid="{0B75465F-B560-4D20-B2F1-CFBD17ECEA0F}"/>
    <cellStyle name="20 % - Akzent1" xfId="43" xr:uid="{267B7EFE-DDC6-45F8-8732-1517D0A81E29}"/>
    <cellStyle name="20 % - Akzent2" xfId="44" xr:uid="{38481983-E258-4E77-A960-167956E96D3C}"/>
    <cellStyle name="20 % - Akzent3" xfId="45" xr:uid="{BDD1BCAC-CAA3-48FB-B83A-0C55AA619424}"/>
    <cellStyle name="20 % - Akzent4" xfId="46" xr:uid="{5A734D70-CB2A-4EC7-BDD2-F542BACD99B2}"/>
    <cellStyle name="20 % - Akzent5" xfId="47" xr:uid="{48EE6B10-EDE7-4280-A61E-1B181C1D2E00}"/>
    <cellStyle name="20 % - Akzent6" xfId="48" xr:uid="{4459FC88-EC46-4D32-881C-7DA053809EC7}"/>
    <cellStyle name="40 % - Akzent1" xfId="49" xr:uid="{6C2D7BB1-4F3A-468C-9E06-6DF3D75CEEDD}"/>
    <cellStyle name="40 % - Akzent2" xfId="50" xr:uid="{2832EE6F-97FE-4619-8C6F-ECD3E9F4AB8E}"/>
    <cellStyle name="40 % - Akzent3" xfId="51" xr:uid="{E842016F-B53A-4B38-A1F4-EF4474F0D7ED}"/>
    <cellStyle name="40 % - Akzent4" xfId="52" xr:uid="{996224F2-5429-4882-917B-A8A79A6F2BA2}"/>
    <cellStyle name="40 % - Akzent5" xfId="53" xr:uid="{E759C9FF-88AA-4134-B67C-8D8212E1AE7C}"/>
    <cellStyle name="40 % - Akzent6" xfId="54" xr:uid="{DC6AB2F2-D5C3-492C-B9C3-E3672643A902}"/>
    <cellStyle name="60 % - Akzent1" xfId="55" xr:uid="{841C6E68-2DDF-4EC9-B69E-99D826C24160}"/>
    <cellStyle name="60 % - Akzent2" xfId="56" xr:uid="{B86C6DD6-1D5F-422A-A3E6-DD97CF6BDFA4}"/>
    <cellStyle name="60 % - Akzent3" xfId="57" xr:uid="{4FB0D4E7-9B8C-4401-9180-5C2DEDC0BB27}"/>
    <cellStyle name="60 % - Akzent4" xfId="58" xr:uid="{AFBCF559-3F6A-48ED-9BF6-EA778A43BD08}"/>
    <cellStyle name="60 % - Akzent5" xfId="59" xr:uid="{B2F0B128-F31F-422B-AA80-D6B661E1C732}"/>
    <cellStyle name="60 % - Akzent6" xfId="60" xr:uid="{7008149B-184E-4F85-BDCB-AA0A51E25D90}"/>
    <cellStyle name="Akzent1" xfId="61" xr:uid="{D5475FCB-CFFA-4A83-9835-88572110235B}"/>
    <cellStyle name="Akzent2" xfId="62" xr:uid="{A57DEF08-E28B-4CAE-8E8C-BA43B7022E0D}"/>
    <cellStyle name="Akzent3" xfId="63" xr:uid="{9C0CAC17-3C53-4C4A-B0DB-430DEA0BB1F8}"/>
    <cellStyle name="Akzent4" xfId="64" xr:uid="{236EFF07-C419-4548-AB1C-8955128F49B5}"/>
    <cellStyle name="Akzent5" xfId="65" xr:uid="{CD0C3E80-FF05-463E-A9ED-66896DBC5F2E}"/>
    <cellStyle name="Akzent6" xfId="66" xr:uid="{1AB4B2E8-474A-44AB-A107-CC3E9C56BFB8}"/>
    <cellStyle name="Ausgabe" xfId="67" xr:uid="{4511116D-1100-4162-939F-F3035AD0F4C3}"/>
    <cellStyle name="Berechnung" xfId="68" xr:uid="{12EAA329-0700-42A1-B405-544193515B03}"/>
    <cellStyle name="Currency" xfId="32" builtinId="4"/>
    <cellStyle name="Eingabe" xfId="69" xr:uid="{3E123D3D-956D-4A27-AEB9-57F29EFFC5C8}"/>
    <cellStyle name="Ergebnis" xfId="70" xr:uid="{86DBD0D5-CC6A-459E-A0CF-8A52046B3B30}"/>
    <cellStyle name="Erklärender Text" xfId="71" xr:uid="{7FAD6768-9CA8-48F8-871D-3530DCBEF7C7}"/>
    <cellStyle name="Gut" xfId="72" xr:uid="{63AD3094-DE87-49E2-B222-A9F5C89B760B}"/>
    <cellStyle name="Normal" xfId="0" builtinId="0"/>
    <cellStyle name="Normal 10" xfId="28" xr:uid="{00000000-0005-0000-0000-000006000000}"/>
    <cellStyle name="Normal 11" xfId="27" xr:uid="{00000000-0005-0000-0000-000007000000}"/>
    <cellStyle name="Normal 12" xfId="33" xr:uid="{9D45E499-B351-484C-BAB4-A939E24E4788}"/>
    <cellStyle name="Normal 13" xfId="34" xr:uid="{A9696800-C578-49BB-9A69-417A4D3927D2}"/>
    <cellStyle name="Normal 14" xfId="35" xr:uid="{C7457757-8CEA-448D-8B2E-7A9D994E9F29}"/>
    <cellStyle name="Normal 15" xfId="36" xr:uid="{4B05E24C-22F5-45AD-8C65-E1514D744669}"/>
    <cellStyle name="Normal 16" xfId="37" xr:uid="{7BEC39B8-5F60-4DB5-AB91-70F987FB9C4B}"/>
    <cellStyle name="Normal 17" xfId="38" xr:uid="{E0817321-DCD2-46EE-8179-77A1938518D4}"/>
    <cellStyle name="Normal 2" xfId="3" xr:uid="{00000000-0005-0000-0000-000008000000}"/>
    <cellStyle name="Normal 2 2" xfId="21" xr:uid="{00000000-0005-0000-0000-000009000000}"/>
    <cellStyle name="Normal 2_XTF Exchange Traded Funds" xfId="73" xr:uid="{564170F2-A4CE-4B9F-B123-37CC47B628A1}"/>
    <cellStyle name="Normal 3" xfId="7" xr:uid="{00000000-0005-0000-0000-00000A000000}"/>
    <cellStyle name="Normal 3 2" xfId="18" xr:uid="{00000000-0005-0000-0000-00000B000000}"/>
    <cellStyle name="Normal 3_XTF Exchange Traded Funds" xfId="74" xr:uid="{7F11D182-5717-4E9F-BC38-B46C4BE6E717}"/>
    <cellStyle name="Normal 4" xfId="13" xr:uid="{00000000-0005-0000-0000-00000C000000}"/>
    <cellStyle name="Normal 4 2" xfId="15" xr:uid="{00000000-0005-0000-0000-00000D000000}"/>
    <cellStyle name="Normal 5" xfId="16" xr:uid="{00000000-0005-0000-0000-00000E000000}"/>
    <cellStyle name="Normal 54" xfId="39" xr:uid="{8AD3491C-FAE4-4C81-B35B-05AF766FB55B}"/>
    <cellStyle name="Normal 54 2" xfId="40" xr:uid="{F02A41AB-0885-497A-9080-8DC144E55FF9}"/>
    <cellStyle name="Normal 54_XTF Exchange Traded Funds" xfId="75" xr:uid="{56A634A2-5A88-454F-B989-F4883593FB43}"/>
    <cellStyle name="Normal 6" xfId="20" xr:uid="{00000000-0005-0000-0000-00000F000000}"/>
    <cellStyle name="Normal 6 2" xfId="22" xr:uid="{00000000-0005-0000-0000-000010000000}"/>
    <cellStyle name="Normal 6 2 2" xfId="26" xr:uid="{00000000-0005-0000-0000-000011000000}"/>
    <cellStyle name="Normal 6 2_XTF Exchange Traded Funds" xfId="76" xr:uid="{B1933AB2-558A-4AFD-9499-3F367D0749CF}"/>
    <cellStyle name="Normal 7" xfId="19" xr:uid="{00000000-0005-0000-0000-000012000000}"/>
    <cellStyle name="Normal 7 2" xfId="25" xr:uid="{00000000-0005-0000-0000-000013000000}"/>
    <cellStyle name="Normal 7 2 2" xfId="31" xr:uid="{00000000-0005-0000-0000-000014000000}"/>
    <cellStyle name="Normal 7 2_XTF Exchange Traded Funds" xfId="78" xr:uid="{A4D69F81-FF25-4CDE-A746-0394AC44B625}"/>
    <cellStyle name="Normal 7 3" xfId="29" xr:uid="{00000000-0005-0000-0000-000015000000}"/>
    <cellStyle name="Normal 7_XTF Exchange Traded Funds" xfId="77" xr:uid="{BADCA46D-8A9A-4265-A676-0F9B206233ED}"/>
    <cellStyle name="Normal 8" xfId="24" xr:uid="{00000000-0005-0000-0000-000016000000}"/>
    <cellStyle name="Normal 9" xfId="23" xr:uid="{00000000-0005-0000-0000-000017000000}"/>
    <cellStyle name="Normal 9 2" xfId="30" xr:uid="{00000000-0005-0000-0000-000018000000}"/>
    <cellStyle name="Normal 9_XTF Exchange Traded Funds" xfId="79" xr:uid="{9DE02DA6-3E0B-4DBD-808B-3AB32F6315A9}"/>
    <cellStyle name="Normal_2010-11_ETF_Securities_XTF_Exchange_Traded_Funds_Statistics" xfId="4" xr:uid="{00000000-0005-0000-0000-000019000000}"/>
    <cellStyle name="Notiz" xfId="80" xr:uid="{B8EB166B-6D52-4897-9CD5-85B7ACFF65AE}"/>
    <cellStyle name="Percent 2" xfId="5" xr:uid="{00000000-0005-0000-0000-00001A000000}"/>
    <cellStyle name="Percent 2 2" xfId="11" xr:uid="{00000000-0005-0000-0000-00001B000000}"/>
    <cellStyle name="Percent 3" xfId="10" xr:uid="{00000000-0005-0000-0000-00001C000000}"/>
    <cellStyle name="Percent 3 2" xfId="14" xr:uid="{00000000-0005-0000-0000-00001D000000}"/>
    <cellStyle name="Schlecht" xfId="81" xr:uid="{254E96D1-6B6A-49FE-86B1-00051DDD9B4C}"/>
    <cellStyle name="Style 1" xfId="8" xr:uid="{00000000-0005-0000-0000-00001E000000}"/>
    <cellStyle name="Style 1 2" xfId="17" xr:uid="{00000000-0005-0000-0000-00001F000000}"/>
    <cellStyle name="Style 1_XTF Exchange Traded Funds" xfId="82" xr:uid="{DE13437D-1F06-4891-9675-B569460264E8}"/>
    <cellStyle name="Überschrift" xfId="83" xr:uid="{A2DF2219-BBF3-4FC8-854E-10E0DF9A84EC}"/>
    <cellStyle name="Überschrift 1" xfId="84" xr:uid="{571C5815-452D-4447-B6A7-66566A89EBDA}"/>
    <cellStyle name="Überschrift 2" xfId="85" xr:uid="{A4A4DD4F-AC6D-42DD-AC03-D28F7032DE9F}"/>
    <cellStyle name="Überschrift 3" xfId="86" xr:uid="{8641AEEC-D14A-4B97-A352-98D9C9FA7EB9}"/>
    <cellStyle name="Überschrift 4" xfId="87" xr:uid="{9D90CA08-E59E-493C-96CD-5B649C09BBD5}"/>
    <cellStyle name="Verknüpfte Zelle" xfId="88" xr:uid="{09200302-614F-4708-B4A4-1A3F085FC057}"/>
    <cellStyle name="Warnender Text" xfId="89" xr:uid="{0E4A049D-754B-4ADA-B967-A0C4AB4D59B4}"/>
    <cellStyle name="Zelle überprüfen" xfId="90" xr:uid="{26075F4F-50DF-4E4E-9126-D227F956B903}"/>
  </cellStyles>
  <dxfs count="4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73D700"/>
      <color rgb="FF000080"/>
      <color rgb="FF0000FF"/>
      <color rgb="FFE7FFCD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33CC"/>
            </a:solidFill>
          </c:spPr>
          <c:invertIfNegative val="0"/>
          <c:cat>
            <c:numLit>
              <c:formatCode>General</c:formatCode>
              <c:ptCount val="13"/>
              <c:pt idx="0">
                <c:v>44044</c:v>
              </c:pt>
              <c:pt idx="1">
                <c:v>44075</c:v>
              </c:pt>
              <c:pt idx="2">
                <c:v>44105</c:v>
              </c:pt>
              <c:pt idx="3">
                <c:v>44136</c:v>
              </c:pt>
              <c:pt idx="4">
                <c:v>44166</c:v>
              </c:pt>
              <c:pt idx="5">
                <c:v>44197</c:v>
              </c:pt>
              <c:pt idx="6">
                <c:v>44228</c:v>
              </c:pt>
              <c:pt idx="7">
                <c:v>44256</c:v>
              </c:pt>
              <c:pt idx="8">
                <c:v>44287</c:v>
              </c:pt>
              <c:pt idx="9">
                <c:v>44317</c:v>
              </c:pt>
              <c:pt idx="10">
                <c:v>44348</c:v>
              </c:pt>
              <c:pt idx="11">
                <c:v>44378</c:v>
              </c:pt>
              <c:pt idx="12">
                <c:v>44409</c:v>
              </c:pt>
            </c:numLit>
          </c:cat>
          <c:val>
            <c:numLit>
              <c:formatCode>General</c:formatCode>
              <c:ptCount val="13"/>
              <c:pt idx="0">
                <c:v>10488.4033946899</c:v>
              </c:pt>
              <c:pt idx="1">
                <c:v>13712.22144202</c:v>
              </c:pt>
              <c:pt idx="2">
                <c:v>14265.08046044</c:v>
              </c:pt>
              <c:pt idx="3">
                <c:v>18382.1910974399</c:v>
              </c:pt>
              <c:pt idx="4">
                <c:v>15136.882933999999</c:v>
              </c:pt>
              <c:pt idx="5">
                <c:v>17888.249407179999</c:v>
              </c:pt>
              <c:pt idx="6">
                <c:v>16828.083205769901</c:v>
              </c:pt>
              <c:pt idx="7">
                <c:v>20824.432387820001</c:v>
              </c:pt>
              <c:pt idx="8">
                <c:v>14798.034844440001</c:v>
              </c:pt>
              <c:pt idx="9">
                <c:v>15904.415735029999</c:v>
              </c:pt>
              <c:pt idx="10">
                <c:v>14788.7144342055</c:v>
              </c:pt>
              <c:pt idx="11">
                <c:v>16489.4685887099</c:v>
              </c:pt>
              <c:pt idx="12">
                <c:v>14112.1481241699</c:v>
              </c:pt>
            </c:numLit>
          </c:val>
          <c:extLst>
            <c:ext xmlns:c16="http://schemas.microsoft.com/office/drawing/2014/chart" uri="{C3380CC4-5D6E-409C-BE32-E72D297353CC}">
              <c16:uniqueId val="{00000000-3AFB-4C2B-9187-9E5146D03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78080"/>
        <c:axId val="159285632"/>
      </c:barChart>
      <c:catAx>
        <c:axId val="15647808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285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285632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478080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3294-405F-8F05-1A7A72B63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5AD9-46AE-B18B-24F06EF66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CE3-42F9-9184-CB8BC4E7D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6FB0-45B1-BC5B-331533CC6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BEE6-4C2A-88D9-D08B545D5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73D-4B23-BAFD-6295C7A67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E680-4FE1-BFEC-C27903D0E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DE1C-4671-95B4-CF437ABE9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D593-4F2F-865A-CCF0CAA98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FB45-429F-921C-A15B0F5E3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0299-4DA6-A681-56257D104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718720"/>
        <c:axId val="89170304"/>
        <c:axId val="0"/>
      </c:bar3DChart>
      <c:catAx>
        <c:axId val="86718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70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17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71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E8D-417D-BA31-60BC67EA8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3BD2-4415-A98E-477AB805C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A0BA-4815-8EF0-AF3CC6A6F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1921-4675-8C8F-2666E3A58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4805-4D16-9F97-450DE5B28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452B-4166-A17A-F93921921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D6A7-4B36-ADD4-0C0DED4AB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630F-4188-AEFA-B7D901064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0AB3-437A-A227-3FC0C45C1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44A6-4492-81EE-560558CA5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127C-4EAF-9EDC-81AF90FE8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901888"/>
        <c:axId val="130904064"/>
        <c:axId val="0"/>
      </c:bar3DChart>
      <c:catAx>
        <c:axId val="1309018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04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0904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01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415C-422E-9ADF-5F5D5A66F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D709-427F-9CF6-F1FF59D3D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484-4213-A139-F4F846E25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EADA-4EC3-8EC6-1518B8833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DFBD-43AF-8A66-3467C513D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8E10-44DC-9F24-EB60E6411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1E2E-4EBD-8B44-701B13EAD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32BD-42AD-B35D-7799E6E9B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4B3B-403B-94BF-0211DD434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8829-491B-8E72-D09929CC6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2CD-4AD9-8E3A-52F4F536F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680832"/>
        <c:axId val="210686720"/>
        <c:axId val="0"/>
      </c:bar3DChart>
      <c:catAx>
        <c:axId val="21068083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86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86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80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74E7-4162-B565-0D016C6E7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44E5-4565-A8DE-9FD03999D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022-4DCE-B20D-5CA0E3E23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958720"/>
        <c:axId val="200960256"/>
        <c:axId val="0"/>
      </c:bar3DChart>
      <c:catAx>
        <c:axId val="200958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60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96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5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FA5D-4E5B-B1EF-1E4C3993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317376"/>
        <c:axId val="201319168"/>
        <c:axId val="0"/>
      </c:bar3DChart>
      <c:catAx>
        <c:axId val="2013173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319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131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317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4EC-4C9C-A046-2DEA6C3D5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588416"/>
        <c:axId val="210589952"/>
        <c:axId val="0"/>
      </c:bar3DChart>
      <c:catAx>
        <c:axId val="2105884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89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589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8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9EC0-4703-9422-F81D41D3B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890-4FBF-9702-CD5C1DAB7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12" Type="http://schemas.openxmlformats.org/officeDocument/2006/relationships/chart" Target="../charts/chart41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5" Type="http://schemas.openxmlformats.org/officeDocument/2006/relationships/chart" Target="../charts/chart34.xml"/><Relationship Id="rId10" Type="http://schemas.openxmlformats.org/officeDocument/2006/relationships/chart" Target="../charts/chart39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2828926</xdr:colOff>
      <xdr:row>0</xdr:row>
      <xdr:rowOff>123826</xdr:rowOff>
    </xdr:from>
    <xdr:to>
      <xdr:col>5</xdr:col>
      <xdr:colOff>529115</xdr:colOff>
      <xdr:row>1</xdr:row>
      <xdr:rowOff>196216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1" y="123826"/>
          <a:ext cx="197691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9525</xdr:rowOff>
    </xdr:from>
    <xdr:to>
      <xdr:col>7</xdr:col>
      <xdr:colOff>0</xdr:colOff>
      <xdr:row>25</xdr:row>
      <xdr:rowOff>123825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A82AF872-BBBC-462F-ACBB-0E3FF8D1E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65C1D-57D0-4EA1-9977-F6BAC516E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1C1D11-2793-419F-92FE-62E44EE7B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299E34C3-EB04-489D-AD4E-B8591E2A0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7449EAFC-92D3-408F-B3BD-622C7D035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CCCE82D1-CD40-48FC-92CB-05937B421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5B3308CE-6BF9-454E-851A-0F2D4B899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228EB210-75BA-4187-A5FF-349D95091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3F85FE75-9CE5-4386-BBDC-D46451983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5871B0A9-E560-4139-B9E6-F1E13DE0C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EACB4FA5-EA5A-46F9-AC6D-DCE80216F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1E95F9A3-38D7-4577-8130-5FD1C84DC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7B2C5667-F403-4DB0-A820-F1FF77077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55DD02E0-9A9F-4526-9BA7-9C3F53586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7C9366D5-8387-4097-8030-B38F6B9E2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D460EC5A-6EDA-4128-B832-68D7A422B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C1C00C59-1DAD-482A-A9B2-8D3B7017E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B0CE1999-752D-4FA3-935F-491057556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13" name="Chart 2">
          <a:extLst>
            <a:ext uri="{FF2B5EF4-FFF2-40B4-BE49-F238E27FC236}">
              <a16:creationId xmlns:a16="http://schemas.microsoft.com/office/drawing/2014/main" id="{7BFA4D01-E23D-457E-B7DA-3A3879648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FA2BAFF4-145C-489F-9695-0C07BA682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15" name="Chart 2">
          <a:extLst>
            <a:ext uri="{FF2B5EF4-FFF2-40B4-BE49-F238E27FC236}">
              <a16:creationId xmlns:a16="http://schemas.microsoft.com/office/drawing/2014/main" id="{2232EDA6-1598-4D53-B6B6-F1E8CB91A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CFFD5296-0A4D-442C-BCA2-048EA13DC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82F8694-C131-4503-AA14-9B56B303B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712BF125-870A-492B-BEED-755D3C664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6618E929-E6B6-4590-AA13-33669460E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5FC824AE-47E0-45D4-BDEA-F21A83310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1F67EF41-570F-449F-B916-4E1495E17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C765CA29-10FC-4B3A-AAB5-B8DA386D7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EC7DDE3F-DF89-452C-B723-1A8B4CCD0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4EDB9D48-FECC-4F05-A56A-E48DEE07F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13" name="Chart 2">
          <a:extLst>
            <a:ext uri="{FF2B5EF4-FFF2-40B4-BE49-F238E27FC236}">
              <a16:creationId xmlns:a16="http://schemas.microsoft.com/office/drawing/2014/main" id="{71106A79-D8B3-4C07-9CAF-5C8A7E76A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219C8A9F-BB24-4E8D-83F0-FDB4B6AF1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15" name="Chart 2">
          <a:extLst>
            <a:ext uri="{FF2B5EF4-FFF2-40B4-BE49-F238E27FC236}">
              <a16:creationId xmlns:a16="http://schemas.microsoft.com/office/drawing/2014/main" id="{C40038F3-3A84-437C-B1FD-293BB9F47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1262"/>
  <sheetViews>
    <sheetView showGridLines="0" tabSelected="1" zoomScaleNormal="100" workbookViewId="0"/>
  </sheetViews>
  <sheetFormatPr defaultColWidth="9.140625" defaultRowHeight="12" x14ac:dyDescent="0.2"/>
  <cols>
    <col min="1" max="1" width="64.140625" style="7" bestFit="1" customWidth="1"/>
    <col min="2" max="2" width="12.7109375" style="7" customWidth="1"/>
    <col min="3" max="3" width="16" style="7" customWidth="1"/>
    <col min="4" max="4" width="4.140625" style="7" customWidth="1"/>
    <col min="5" max="5" width="64.140625" style="5" customWidth="1"/>
    <col min="6" max="6" width="12.7109375" style="5" customWidth="1"/>
    <col min="7" max="7" width="15.85546875" style="5" customWidth="1"/>
    <col min="8" max="9" width="9.140625" style="5"/>
    <col min="10" max="10" width="25.28515625" style="5" bestFit="1" customWidth="1"/>
    <col min="11" max="16384" width="9.140625" style="5"/>
  </cols>
  <sheetData>
    <row r="1" spans="1:10" ht="25.5" customHeight="1" x14ac:dyDescent="0.2">
      <c r="A1" s="103" t="s">
        <v>172</v>
      </c>
      <c r="B1" s="100"/>
      <c r="C1" s="123"/>
      <c r="D1" s="2"/>
      <c r="E1" s="3"/>
      <c r="F1" s="4"/>
      <c r="G1" s="4"/>
    </row>
    <row r="2" spans="1:10" ht="15.75" customHeight="1" x14ac:dyDescent="0.2">
      <c r="A2" s="6" t="s">
        <v>3854</v>
      </c>
      <c r="B2" s="2"/>
      <c r="C2" s="2"/>
      <c r="D2" s="2"/>
      <c r="E2" s="3"/>
      <c r="F2" s="4"/>
      <c r="G2" s="4"/>
    </row>
    <row r="3" spans="1:10" ht="12" customHeight="1" x14ac:dyDescent="0.2">
      <c r="A3" s="2"/>
      <c r="B3" s="2"/>
      <c r="C3" s="2"/>
      <c r="D3" s="2"/>
      <c r="E3" s="3"/>
      <c r="F3" s="4"/>
      <c r="G3" s="4"/>
    </row>
    <row r="4" spans="1:10" ht="18" customHeight="1" x14ac:dyDescent="0.2">
      <c r="A4" s="93"/>
      <c r="D4" s="5"/>
    </row>
    <row r="5" spans="1:10" ht="24.75" customHeight="1" x14ac:dyDescent="0.2"/>
    <row r="6" spans="1:10" ht="24.75" customHeight="1" x14ac:dyDescent="0.2">
      <c r="F6" s="8"/>
      <c r="G6" s="8"/>
    </row>
    <row r="11" spans="1:10" x14ac:dyDescent="0.2">
      <c r="J11" s="188"/>
    </row>
    <row r="26" spans="1:7" x14ac:dyDescent="0.2">
      <c r="A26" s="93"/>
      <c r="B26" s="93"/>
      <c r="C26" s="93"/>
      <c r="D26" s="93"/>
      <c r="E26" s="91"/>
      <c r="F26" s="91"/>
      <c r="G26" s="91"/>
    </row>
    <row r="27" spans="1:7" ht="12.75" thickBot="1" x14ac:dyDescent="0.25">
      <c r="A27" s="93"/>
      <c r="B27" s="93"/>
      <c r="C27" s="93"/>
      <c r="D27" s="93"/>
      <c r="E27" s="91"/>
      <c r="F27" s="91"/>
      <c r="G27" s="91"/>
    </row>
    <row r="28" spans="1:7" ht="12.75" customHeight="1" x14ac:dyDescent="0.2">
      <c r="A28" s="222" t="s">
        <v>330</v>
      </c>
      <c r="B28" s="23"/>
      <c r="C28" s="25" t="s">
        <v>327</v>
      </c>
      <c r="D28" s="1"/>
      <c r="E28" s="222" t="s">
        <v>333</v>
      </c>
      <c r="F28" s="125"/>
      <c r="G28" s="126" t="s">
        <v>447</v>
      </c>
    </row>
    <row r="29" spans="1:7" ht="12.75" customHeight="1" thickBot="1" x14ac:dyDescent="0.25">
      <c r="A29" s="223"/>
      <c r="B29" s="24"/>
      <c r="C29" s="127" t="s">
        <v>326</v>
      </c>
      <c r="D29" s="1"/>
      <c r="E29" s="223"/>
      <c r="F29" s="128"/>
      <c r="G29" s="129" t="s">
        <v>448</v>
      </c>
    </row>
    <row r="30" spans="1:7" ht="17.25" customHeight="1" x14ac:dyDescent="0.2">
      <c r="A30" s="26" t="s">
        <v>2432</v>
      </c>
      <c r="B30" s="12" t="s">
        <v>687</v>
      </c>
      <c r="C30" s="112">
        <v>2.46872727272727</v>
      </c>
      <c r="D30"/>
      <c r="E30" s="26" t="s">
        <v>3722</v>
      </c>
      <c r="F30" s="12" t="s">
        <v>291</v>
      </c>
      <c r="G30" s="112">
        <v>699.75053758000001</v>
      </c>
    </row>
    <row r="31" spans="1:7" ht="17.25" customHeight="1" x14ac:dyDescent="0.2">
      <c r="A31" s="27" t="s">
        <v>3722</v>
      </c>
      <c r="B31" s="14" t="s">
        <v>291</v>
      </c>
      <c r="C31" s="112">
        <v>2.9426363636363599</v>
      </c>
      <c r="D31" s="159"/>
      <c r="E31" s="124" t="s">
        <v>2432</v>
      </c>
      <c r="F31" s="14" t="s">
        <v>687</v>
      </c>
      <c r="G31" s="112">
        <v>527.06153264</v>
      </c>
    </row>
    <row r="32" spans="1:7" ht="17.25" customHeight="1" x14ac:dyDescent="0.2">
      <c r="A32" s="27" t="s">
        <v>1999</v>
      </c>
      <c r="B32" s="14" t="s">
        <v>297</v>
      </c>
      <c r="C32" s="112">
        <v>2.94413636363636</v>
      </c>
      <c r="D32" s="159"/>
      <c r="E32" s="124" t="s">
        <v>633</v>
      </c>
      <c r="F32" s="14" t="s">
        <v>305</v>
      </c>
      <c r="G32" s="112">
        <v>268.37832400999997</v>
      </c>
    </row>
    <row r="33" spans="1:7" ht="17.25" customHeight="1" x14ac:dyDescent="0.2">
      <c r="A33" s="27" t="s">
        <v>2433</v>
      </c>
      <c r="B33" s="13" t="s">
        <v>405</v>
      </c>
      <c r="C33" s="112">
        <v>3.3315000000000001</v>
      </c>
      <c r="D33"/>
      <c r="E33" s="27" t="s">
        <v>1999</v>
      </c>
      <c r="F33" s="13" t="s">
        <v>297</v>
      </c>
      <c r="G33" s="112">
        <v>204.21983241000001</v>
      </c>
    </row>
    <row r="34" spans="1:7" ht="17.25" customHeight="1" x14ac:dyDescent="0.2">
      <c r="A34" s="27" t="s">
        <v>3383</v>
      </c>
      <c r="B34" s="13" t="s">
        <v>113</v>
      </c>
      <c r="C34" s="112">
        <v>3.6412272727272699</v>
      </c>
      <c r="D34"/>
      <c r="E34" s="27" t="s">
        <v>1112</v>
      </c>
      <c r="F34" s="13" t="s">
        <v>955</v>
      </c>
      <c r="G34" s="112">
        <v>183.24252624000002</v>
      </c>
    </row>
    <row r="35" spans="1:7" ht="17.25" customHeight="1" x14ac:dyDescent="0.2">
      <c r="A35" s="27" t="s">
        <v>3325</v>
      </c>
      <c r="B35" s="13" t="s">
        <v>56</v>
      </c>
      <c r="C35" s="112">
        <v>3.89363636363636</v>
      </c>
      <c r="D35"/>
      <c r="E35" s="27" t="s">
        <v>2433</v>
      </c>
      <c r="F35" s="13" t="s">
        <v>405</v>
      </c>
      <c r="G35" s="112">
        <v>163.08788149</v>
      </c>
    </row>
    <row r="36" spans="1:7" ht="17.25" customHeight="1" x14ac:dyDescent="0.2">
      <c r="A36" s="27" t="s">
        <v>633</v>
      </c>
      <c r="B36" s="13" t="s">
        <v>305</v>
      </c>
      <c r="C36" s="112">
        <v>4.3509545454545497</v>
      </c>
      <c r="D36"/>
      <c r="E36" s="27" t="s">
        <v>2428</v>
      </c>
      <c r="F36" s="13" t="s">
        <v>672</v>
      </c>
      <c r="G36" s="112">
        <v>157.30674649000002</v>
      </c>
    </row>
    <row r="37" spans="1:7" ht="17.25" customHeight="1" x14ac:dyDescent="0.2">
      <c r="A37" s="27" t="s">
        <v>1145</v>
      </c>
      <c r="B37" s="13" t="s">
        <v>971</v>
      </c>
      <c r="C37" s="112">
        <v>4.6916818181818201</v>
      </c>
      <c r="D37"/>
      <c r="E37" s="124" t="s">
        <v>3383</v>
      </c>
      <c r="F37" s="13" t="s">
        <v>113</v>
      </c>
      <c r="G37" s="112">
        <v>118.0862997</v>
      </c>
    </row>
    <row r="38" spans="1:7" ht="17.25" customHeight="1" x14ac:dyDescent="0.2">
      <c r="A38" s="27" t="s">
        <v>2757</v>
      </c>
      <c r="B38" s="13" t="s">
        <v>214</v>
      </c>
      <c r="C38" s="112">
        <v>4.7336818181818199</v>
      </c>
      <c r="D38"/>
      <c r="E38" s="27" t="s">
        <v>626</v>
      </c>
      <c r="F38" s="13" t="s">
        <v>245</v>
      </c>
      <c r="G38" s="112">
        <v>105.83275719</v>
      </c>
    </row>
    <row r="39" spans="1:7" ht="17.25" customHeight="1" thickBot="1" x14ac:dyDescent="0.25">
      <c r="A39" s="16" t="s">
        <v>2749</v>
      </c>
      <c r="B39" s="15" t="s">
        <v>208</v>
      </c>
      <c r="C39" s="118">
        <v>5.2552727272727298</v>
      </c>
      <c r="D39"/>
      <c r="E39" s="16" t="s">
        <v>2058</v>
      </c>
      <c r="F39" s="15" t="s">
        <v>2059</v>
      </c>
      <c r="G39" s="118">
        <v>102.28716009999999</v>
      </c>
    </row>
    <row r="40" spans="1:7" ht="12.75" customHeight="1" x14ac:dyDescent="0.2">
      <c r="A40" s="5"/>
      <c r="B40" s="5"/>
      <c r="C40" s="5"/>
      <c r="D40"/>
    </row>
    <row r="41" spans="1:7" ht="12.75" thickBot="1" x14ac:dyDescent="0.25">
      <c r="A41" s="93"/>
      <c r="B41" s="93"/>
      <c r="C41" s="93"/>
      <c r="E41" s="91"/>
      <c r="F41" s="91"/>
      <c r="G41" s="91"/>
    </row>
    <row r="42" spans="1:7" ht="12.75" x14ac:dyDescent="0.2">
      <c r="A42" s="222" t="s">
        <v>331</v>
      </c>
      <c r="B42" s="23"/>
      <c r="C42" s="25" t="s">
        <v>327</v>
      </c>
      <c r="D42" s="93"/>
      <c r="E42" s="222" t="s">
        <v>332</v>
      </c>
      <c r="F42" s="125"/>
      <c r="G42" s="126" t="s">
        <v>447</v>
      </c>
    </row>
    <row r="43" spans="1:7" ht="12.75" customHeight="1" thickBot="1" x14ac:dyDescent="0.25">
      <c r="A43" s="223"/>
      <c r="B43" s="24"/>
      <c r="C43" s="127" t="s">
        <v>326</v>
      </c>
      <c r="D43" s="90"/>
      <c r="E43" s="223"/>
      <c r="F43" s="128"/>
      <c r="G43" s="129" t="s">
        <v>448</v>
      </c>
    </row>
    <row r="44" spans="1:7" ht="17.25" customHeight="1" x14ac:dyDescent="0.2">
      <c r="A44" s="27" t="s">
        <v>2530</v>
      </c>
      <c r="B44" s="12" t="s">
        <v>289</v>
      </c>
      <c r="C44" s="165">
        <v>1.5766818181818201</v>
      </c>
      <c r="D44" s="1"/>
      <c r="E44" s="26" t="s">
        <v>3051</v>
      </c>
      <c r="F44" s="12" t="s">
        <v>919</v>
      </c>
      <c r="G44" s="112">
        <v>52.660231189999998</v>
      </c>
    </row>
    <row r="45" spans="1:7" ht="17.25" customHeight="1" x14ac:dyDescent="0.2">
      <c r="A45" s="27" t="s">
        <v>2627</v>
      </c>
      <c r="B45" s="13" t="s">
        <v>74</v>
      </c>
      <c r="C45" s="165">
        <v>1.9904090909090899</v>
      </c>
      <c r="E45" s="27" t="s">
        <v>3070</v>
      </c>
      <c r="F45" s="13" t="s">
        <v>810</v>
      </c>
      <c r="G45" s="112">
        <v>51.352134579999998</v>
      </c>
    </row>
    <row r="46" spans="1:7" ht="17.25" customHeight="1" x14ac:dyDescent="0.2">
      <c r="A46" s="27" t="s">
        <v>3059</v>
      </c>
      <c r="B46" s="13" t="s">
        <v>900</v>
      </c>
      <c r="C46" s="165">
        <v>2.1100454545454501</v>
      </c>
      <c r="E46" s="27" t="s">
        <v>3047</v>
      </c>
      <c r="F46" s="13" t="s">
        <v>927</v>
      </c>
      <c r="G46" s="112">
        <v>51.007298249999998</v>
      </c>
    </row>
    <row r="47" spans="1:7" ht="17.25" customHeight="1" x14ac:dyDescent="0.2">
      <c r="A47" s="27" t="s">
        <v>3062</v>
      </c>
      <c r="B47" s="13" t="s">
        <v>928</v>
      </c>
      <c r="C47" s="165">
        <v>2.5905454545454498</v>
      </c>
      <c r="E47" s="27" t="s">
        <v>3039</v>
      </c>
      <c r="F47" s="13" t="s">
        <v>925</v>
      </c>
      <c r="G47" s="112">
        <v>49.798458619999998</v>
      </c>
    </row>
    <row r="48" spans="1:7" ht="17.25" customHeight="1" x14ac:dyDescent="0.2">
      <c r="A48" s="27" t="s">
        <v>3095</v>
      </c>
      <c r="B48" s="13" t="s">
        <v>890</v>
      </c>
      <c r="C48" s="165">
        <v>2.6887272727272702</v>
      </c>
      <c r="E48" s="27" t="s">
        <v>3038</v>
      </c>
      <c r="F48" s="13" t="s">
        <v>708</v>
      </c>
      <c r="G48" s="112">
        <v>49.072779709999999</v>
      </c>
    </row>
    <row r="49" spans="1:7" ht="17.25" customHeight="1" x14ac:dyDescent="0.2">
      <c r="A49" s="27" t="s">
        <v>3724</v>
      </c>
      <c r="B49" s="13" t="s">
        <v>420</v>
      </c>
      <c r="C49" s="165">
        <v>2.6948636363636398</v>
      </c>
      <c r="E49" s="27" t="s">
        <v>3046</v>
      </c>
      <c r="F49" s="13" t="s">
        <v>846</v>
      </c>
      <c r="G49" s="112">
        <v>47.789413170000003</v>
      </c>
    </row>
    <row r="50" spans="1:7" ht="17.25" customHeight="1" x14ac:dyDescent="0.2">
      <c r="A50" s="27" t="s">
        <v>3057</v>
      </c>
      <c r="B50" s="13" t="s">
        <v>934</v>
      </c>
      <c r="C50" s="165">
        <v>2.7417272727272701</v>
      </c>
      <c r="E50" s="27" t="s">
        <v>2621</v>
      </c>
      <c r="F50" s="13" t="s">
        <v>167</v>
      </c>
      <c r="G50" s="112">
        <v>45.675003520000004</v>
      </c>
    </row>
    <row r="51" spans="1:7" ht="17.25" customHeight="1" x14ac:dyDescent="0.2">
      <c r="A51" s="27" t="s">
        <v>2631</v>
      </c>
      <c r="B51" s="13" t="s">
        <v>80</v>
      </c>
      <c r="C51" s="165">
        <v>2.7622727272727299</v>
      </c>
      <c r="E51" s="27" t="s">
        <v>2640</v>
      </c>
      <c r="F51" s="13" t="s">
        <v>86</v>
      </c>
      <c r="G51" s="112">
        <v>44.71839971</v>
      </c>
    </row>
    <row r="52" spans="1:7" ht="17.25" customHeight="1" x14ac:dyDescent="0.2">
      <c r="A52" s="27" t="s">
        <v>856</v>
      </c>
      <c r="B52" s="13" t="s">
        <v>32</v>
      </c>
      <c r="C52" s="165">
        <v>3.03390909090909</v>
      </c>
      <c r="D52" s="5"/>
      <c r="E52" s="27" t="s">
        <v>2622</v>
      </c>
      <c r="F52" s="13" t="s">
        <v>109</v>
      </c>
      <c r="G52" s="112">
        <v>43.122457409999996</v>
      </c>
    </row>
    <row r="53" spans="1:7" ht="17.25" customHeight="1" thickBot="1" x14ac:dyDescent="0.25">
      <c r="A53" s="166" t="s">
        <v>3070</v>
      </c>
      <c r="B53" s="167" t="s">
        <v>810</v>
      </c>
      <c r="C53" s="168">
        <v>3.0847272727272701</v>
      </c>
      <c r="D53" s="5"/>
      <c r="E53" s="16" t="s">
        <v>3049</v>
      </c>
      <c r="F53" s="15" t="s">
        <v>1727</v>
      </c>
      <c r="G53" s="118">
        <v>42.43721566</v>
      </c>
    </row>
    <row r="54" spans="1:7" ht="17.25" customHeight="1" thickBot="1" x14ac:dyDescent="0.25">
      <c r="A54" s="95"/>
      <c r="B54" s="96"/>
      <c r="C54" s="97"/>
      <c r="D54" s="5"/>
      <c r="E54" s="95"/>
      <c r="F54" s="91"/>
      <c r="G54" s="98"/>
    </row>
    <row r="55" spans="1:7" ht="17.25" customHeight="1" x14ac:dyDescent="0.2">
      <c r="A55" s="222" t="s">
        <v>328</v>
      </c>
      <c r="B55" s="23"/>
      <c r="C55" s="25" t="s">
        <v>327</v>
      </c>
      <c r="D55" s="91"/>
      <c r="E55" s="222" t="s">
        <v>329</v>
      </c>
      <c r="F55" s="125"/>
      <c r="G55" s="126" t="s">
        <v>447</v>
      </c>
    </row>
    <row r="56" spans="1:7" ht="12.75" customHeight="1" thickBot="1" x14ac:dyDescent="0.25">
      <c r="A56" s="223"/>
      <c r="B56" s="24"/>
      <c r="C56" s="127" t="s">
        <v>326</v>
      </c>
      <c r="D56" s="22"/>
      <c r="E56" s="223"/>
      <c r="F56" s="128"/>
      <c r="G56" s="129" t="s">
        <v>448</v>
      </c>
    </row>
    <row r="57" spans="1:7" ht="18" customHeight="1" x14ac:dyDescent="0.2">
      <c r="A57" s="26" t="s">
        <v>3398</v>
      </c>
      <c r="B57" s="12" t="s">
        <v>14</v>
      </c>
      <c r="C57" s="29">
        <v>15.782954545454499</v>
      </c>
      <c r="D57" s="22"/>
      <c r="E57" s="26" t="s">
        <v>1660</v>
      </c>
      <c r="F57" s="12" t="s">
        <v>2003</v>
      </c>
      <c r="G57" s="29">
        <v>72.347109629999991</v>
      </c>
    </row>
    <row r="58" spans="1:7" ht="17.25" customHeight="1" x14ac:dyDescent="0.2">
      <c r="A58" s="27" t="s">
        <v>680</v>
      </c>
      <c r="B58" s="13" t="s">
        <v>418</v>
      </c>
      <c r="C58" s="29">
        <v>17.406636363636402</v>
      </c>
      <c r="E58" s="27" t="s">
        <v>680</v>
      </c>
      <c r="F58" s="13" t="s">
        <v>418</v>
      </c>
      <c r="G58" s="29">
        <v>31.248554329999997</v>
      </c>
    </row>
    <row r="59" spans="1:7" ht="17.25" customHeight="1" x14ac:dyDescent="0.2">
      <c r="A59" s="27" t="s">
        <v>1274</v>
      </c>
      <c r="B59" s="13" t="s">
        <v>539</v>
      </c>
      <c r="C59" s="29">
        <v>19.383409090909101</v>
      </c>
      <c r="E59" s="27" t="s">
        <v>3398</v>
      </c>
      <c r="F59" s="13" t="s">
        <v>14</v>
      </c>
      <c r="G59" s="29">
        <v>29.51383092</v>
      </c>
    </row>
    <row r="60" spans="1:7" ht="17.25" customHeight="1" x14ac:dyDescent="0.2">
      <c r="A60" s="7" t="s">
        <v>3578</v>
      </c>
      <c r="B60" s="7" t="s">
        <v>3531</v>
      </c>
      <c r="C60" s="113">
        <v>21.048380952380999</v>
      </c>
      <c r="E60" s="7" t="s">
        <v>1388</v>
      </c>
      <c r="F60" s="7" t="s">
        <v>882</v>
      </c>
      <c r="G60" s="113">
        <v>14.67333635</v>
      </c>
    </row>
    <row r="61" spans="1:7" ht="17.25" customHeight="1" thickBot="1" x14ac:dyDescent="0.25">
      <c r="A61" s="16" t="s">
        <v>1249</v>
      </c>
      <c r="B61" s="15" t="s">
        <v>915</v>
      </c>
      <c r="C61" s="30">
        <v>25.626727272727301</v>
      </c>
      <c r="E61" s="16" t="s">
        <v>3752</v>
      </c>
      <c r="F61" s="15" t="s">
        <v>54</v>
      </c>
      <c r="G61" s="30">
        <v>11.385468660000001</v>
      </c>
    </row>
    <row r="62" spans="1:7" ht="17.25" customHeight="1" x14ac:dyDescent="0.2">
      <c r="E62" s="7"/>
      <c r="F62" s="7"/>
      <c r="G62" s="7"/>
    </row>
    <row r="63" spans="1:7" x14ac:dyDescent="0.2">
      <c r="A63" s="7" t="s">
        <v>462</v>
      </c>
      <c r="C63" s="5"/>
      <c r="D63" s="5"/>
      <c r="E63" s="7"/>
      <c r="F63" s="7"/>
      <c r="G63" s="7"/>
    </row>
    <row r="64" spans="1:7" x14ac:dyDescent="0.2">
      <c r="C64" s="5"/>
      <c r="D64" s="5"/>
      <c r="E64" s="7"/>
      <c r="F64" s="7"/>
      <c r="G64" s="7"/>
    </row>
    <row r="65" spans="1:7" x14ac:dyDescent="0.2">
      <c r="A65" s="11" t="s">
        <v>36</v>
      </c>
      <c r="B65" s="5"/>
      <c r="C65" s="5"/>
      <c r="D65" s="5"/>
      <c r="E65" s="7"/>
      <c r="F65" s="7"/>
      <c r="G65" s="7"/>
    </row>
    <row r="348" spans="1:3" x14ac:dyDescent="0.2">
      <c r="A348" s="5"/>
      <c r="B348" s="5"/>
      <c r="C348" s="5"/>
    </row>
    <row r="426" spans="1:3" x14ac:dyDescent="0.2">
      <c r="A426" s="5"/>
      <c r="B426" s="5"/>
      <c r="C426" s="5"/>
    </row>
    <row r="562" spans="1:3" x14ac:dyDescent="0.2">
      <c r="A562" s="5"/>
      <c r="B562" s="5"/>
      <c r="C562" s="5"/>
    </row>
    <row r="614" spans="1:3" x14ac:dyDescent="0.2">
      <c r="A614" s="5"/>
      <c r="B614" s="5"/>
      <c r="C614" s="5"/>
    </row>
    <row r="1225" spans="1:3" x14ac:dyDescent="0.2">
      <c r="A1225" s="5"/>
      <c r="B1225" s="5"/>
      <c r="C1225" s="5"/>
    </row>
    <row r="1236" spans="1:3" x14ac:dyDescent="0.2">
      <c r="A1236" s="5"/>
      <c r="B1236" s="5"/>
      <c r="C1236" s="5"/>
    </row>
    <row r="1239" spans="1:3" x14ac:dyDescent="0.2">
      <c r="A1239" s="5"/>
      <c r="B1239" s="5"/>
      <c r="C1239" s="5"/>
    </row>
    <row r="1250" spans="1:3" x14ac:dyDescent="0.2">
      <c r="A1250" s="5"/>
      <c r="B1250" s="5"/>
      <c r="C1250" s="5"/>
    </row>
    <row r="1262" spans="1:3" x14ac:dyDescent="0.2">
      <c r="A1262" s="5"/>
      <c r="B1262" s="5"/>
      <c r="C1262" s="5"/>
    </row>
  </sheetData>
  <mergeCells count="6">
    <mergeCell ref="A28:A29"/>
    <mergeCell ref="E28:E29"/>
    <mergeCell ref="A42:A43"/>
    <mergeCell ref="E42:E43"/>
    <mergeCell ref="A55:A56"/>
    <mergeCell ref="E55:E56"/>
  </mergeCells>
  <pageMargins left="0.75" right="0.75" top="1" bottom="1" header="0.5" footer="0.5"/>
  <pageSetup paperSize="9" scale="51" orientation="portrait" verticalDpi="300" r:id="rId1"/>
  <headerFooter alignWithMargins="0">
    <oddFooter>&amp;C&amp;1#&amp;"Calibri"&amp;10&amp;K000000Internal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U1715"/>
  <sheetViews>
    <sheetView showGridLines="0" zoomScaleNormal="100" workbookViewId="0"/>
  </sheetViews>
  <sheetFormatPr defaultColWidth="9.140625" defaultRowHeight="12" x14ac:dyDescent="0.2"/>
  <cols>
    <col min="1" max="1" width="84.140625" style="36" bestFit="1" customWidth="1"/>
    <col min="2" max="2" width="13.7109375" style="36" customWidth="1"/>
    <col min="3" max="3" width="17" style="36" customWidth="1"/>
    <col min="4" max="4" width="14" style="36" customWidth="1"/>
    <col min="5" max="5" width="21.7109375" style="36" bestFit="1" customWidth="1"/>
    <col min="6" max="9" width="12.7109375" style="36" customWidth="1"/>
    <col min="10" max="10" width="13.140625" style="37" customWidth="1"/>
    <col min="11" max="11" width="13.42578125" style="37" customWidth="1"/>
    <col min="12" max="20" width="9.140625" style="110"/>
    <col min="21" max="21" width="20.7109375" style="110" customWidth="1"/>
    <col min="22" max="16384" width="9.140625" style="110"/>
  </cols>
  <sheetData>
    <row r="1" spans="1:11" ht="26.25" customHeight="1" x14ac:dyDescent="0.2">
      <c r="A1" s="35" t="s">
        <v>172</v>
      </c>
      <c r="B1" s="123"/>
    </row>
    <row r="2" spans="1:11" ht="15.75" customHeight="1" x14ac:dyDescent="0.2">
      <c r="A2" s="6" t="s">
        <v>3854</v>
      </c>
      <c r="B2" s="123"/>
      <c r="F2" s="28"/>
      <c r="G2" s="28"/>
      <c r="H2" s="28"/>
    </row>
    <row r="5" spans="1:11" s="48" customFormat="1" ht="30" customHeight="1" x14ac:dyDescent="0.2">
      <c r="A5" s="38" t="s">
        <v>231</v>
      </c>
      <c r="B5" s="38" t="s">
        <v>52</v>
      </c>
      <c r="C5" s="38" t="s">
        <v>644</v>
      </c>
      <c r="D5" s="38" t="s">
        <v>133</v>
      </c>
      <c r="E5" s="75" t="s">
        <v>506</v>
      </c>
      <c r="F5" s="38" t="s">
        <v>316</v>
      </c>
      <c r="G5" s="38"/>
      <c r="H5" s="38"/>
      <c r="I5" s="38"/>
      <c r="J5" s="38" t="s">
        <v>170</v>
      </c>
      <c r="K5" s="38" t="s">
        <v>108</v>
      </c>
    </row>
    <row r="6" spans="1:11" customFormat="1" ht="12.75" x14ac:dyDescent="0.2">
      <c r="A6" s="154"/>
      <c r="B6" s="154"/>
      <c r="C6" s="154"/>
      <c r="D6" s="154"/>
      <c r="E6" s="155"/>
      <c r="F6" s="57" t="s">
        <v>3855</v>
      </c>
      <c r="G6" s="57" t="s">
        <v>3814</v>
      </c>
      <c r="H6" s="58" t="s">
        <v>50</v>
      </c>
      <c r="I6" s="156" t="s">
        <v>51</v>
      </c>
      <c r="J6" s="157" t="s">
        <v>171</v>
      </c>
      <c r="K6" s="158">
        <v>100000</v>
      </c>
    </row>
    <row r="7" spans="1:11" x14ac:dyDescent="0.2">
      <c r="A7" s="164" t="s">
        <v>3722</v>
      </c>
      <c r="B7" s="164" t="s">
        <v>291</v>
      </c>
      <c r="C7" s="169" t="s">
        <v>403</v>
      </c>
      <c r="D7" s="169" t="s">
        <v>135</v>
      </c>
      <c r="E7" s="169" t="s">
        <v>442</v>
      </c>
      <c r="F7" s="133">
        <v>699.75053758000001</v>
      </c>
      <c r="G7" s="133">
        <v>741.2247175</v>
      </c>
      <c r="H7" s="55">
        <f t="shared" ref="H7:H70" si="0">IF(ISERROR(F7/G7-1),"",IF((F7/G7-1)&gt;10000%,"",F7/G7-1))</f>
        <v>-5.5953584575382131E-2</v>
      </c>
      <c r="I7" s="87">
        <f t="shared" ref="I7:I70" si="1">F7/$F$1646</f>
        <v>4.9853952311390816E-2</v>
      </c>
      <c r="J7" s="137">
        <v>7002.5759147500003</v>
      </c>
      <c r="K7" s="137">
        <v>2.9426363636363599</v>
      </c>
    </row>
    <row r="8" spans="1:11" x14ac:dyDescent="0.2">
      <c r="A8" s="164" t="s">
        <v>2432</v>
      </c>
      <c r="B8" s="164" t="s">
        <v>687</v>
      </c>
      <c r="C8" s="164" t="s">
        <v>403</v>
      </c>
      <c r="D8" s="164" t="s">
        <v>388</v>
      </c>
      <c r="E8" s="164" t="s">
        <v>442</v>
      </c>
      <c r="F8" s="170">
        <v>527.06153264</v>
      </c>
      <c r="G8" s="170">
        <v>594.15423004999991</v>
      </c>
      <c r="H8" s="55">
        <f t="shared" si="0"/>
        <v>-0.11292134940174348</v>
      </c>
      <c r="I8" s="41">
        <f t="shared" si="1"/>
        <v>3.7550668562936346E-2</v>
      </c>
      <c r="J8" s="137">
        <v>35663.502969638328</v>
      </c>
      <c r="K8" s="172">
        <v>2.46872727272727</v>
      </c>
    </row>
    <row r="9" spans="1:11" x14ac:dyDescent="0.2">
      <c r="A9" s="164" t="s">
        <v>633</v>
      </c>
      <c r="B9" s="164" t="s">
        <v>305</v>
      </c>
      <c r="C9" s="169" t="s">
        <v>403</v>
      </c>
      <c r="D9" s="169" t="s">
        <v>135</v>
      </c>
      <c r="E9" s="169" t="s">
        <v>136</v>
      </c>
      <c r="F9" s="133">
        <v>268.37832400999997</v>
      </c>
      <c r="G9" s="133">
        <v>457.40451938000001</v>
      </c>
      <c r="H9" s="55">
        <f t="shared" si="0"/>
        <v>-0.41325825907059277</v>
      </c>
      <c r="I9" s="87">
        <f t="shared" si="1"/>
        <v>1.9120700089602823E-2</v>
      </c>
      <c r="J9" s="137">
        <v>6768.4389789799998</v>
      </c>
      <c r="K9" s="137">
        <v>4.3509545454545497</v>
      </c>
    </row>
    <row r="10" spans="1:11" x14ac:dyDescent="0.2">
      <c r="A10" s="164" t="s">
        <v>1999</v>
      </c>
      <c r="B10" s="164" t="s">
        <v>297</v>
      </c>
      <c r="C10" s="164" t="s">
        <v>403</v>
      </c>
      <c r="D10" s="164" t="s">
        <v>135</v>
      </c>
      <c r="E10" s="164" t="s">
        <v>136</v>
      </c>
      <c r="F10" s="170">
        <v>204.21983241000001</v>
      </c>
      <c r="G10" s="133">
        <v>199.27758403999999</v>
      </c>
      <c r="H10" s="55">
        <f t="shared" si="0"/>
        <v>2.4800824406863375E-2</v>
      </c>
      <c r="I10" s="87">
        <f t="shared" si="1"/>
        <v>1.4549707701859947E-2</v>
      </c>
      <c r="J10" s="137">
        <v>6234.3816281400004</v>
      </c>
      <c r="K10" s="137">
        <v>2.94413636363636</v>
      </c>
    </row>
    <row r="11" spans="1:11" x14ac:dyDescent="0.2">
      <c r="A11" s="164" t="s">
        <v>1112</v>
      </c>
      <c r="B11" s="164" t="s">
        <v>955</v>
      </c>
      <c r="C11" s="164" t="s">
        <v>403</v>
      </c>
      <c r="D11" s="164" t="s">
        <v>135</v>
      </c>
      <c r="E11" s="164" t="s">
        <v>136</v>
      </c>
      <c r="F11" s="170">
        <v>183.24252624000002</v>
      </c>
      <c r="G11" s="133">
        <v>224.79989831</v>
      </c>
      <c r="H11" s="55">
        <f t="shared" si="0"/>
        <v>-0.18486383838435816</v>
      </c>
      <c r="I11" s="87">
        <f t="shared" si="1"/>
        <v>1.3055172770829527E-2</v>
      </c>
      <c r="J11" s="137">
        <v>5052.243030429272</v>
      </c>
      <c r="K11" s="137">
        <v>15.497954545454499</v>
      </c>
    </row>
    <row r="12" spans="1:11" x14ac:dyDescent="0.2">
      <c r="A12" s="164" t="s">
        <v>2433</v>
      </c>
      <c r="B12" s="164" t="s">
        <v>405</v>
      </c>
      <c r="C12" s="164" t="s">
        <v>403</v>
      </c>
      <c r="D12" s="164" t="s">
        <v>135</v>
      </c>
      <c r="E12" s="164" t="s">
        <v>442</v>
      </c>
      <c r="F12" s="170">
        <v>163.08788149</v>
      </c>
      <c r="G12" s="133">
        <v>639.78532654999992</v>
      </c>
      <c r="H12" s="55">
        <f t="shared" si="0"/>
        <v>-0.74508968130069408</v>
      </c>
      <c r="I12" s="87">
        <f t="shared" si="1"/>
        <v>1.1619248617495598E-2</v>
      </c>
      <c r="J12" s="137">
        <v>42904.301941245561</v>
      </c>
      <c r="K12" s="137">
        <v>3.3315000000000001</v>
      </c>
    </row>
    <row r="13" spans="1:11" x14ac:dyDescent="0.2">
      <c r="A13" s="164" t="s">
        <v>2428</v>
      </c>
      <c r="B13" s="164" t="s">
        <v>672</v>
      </c>
      <c r="C13" s="164" t="s">
        <v>403</v>
      </c>
      <c r="D13" s="164" t="s">
        <v>388</v>
      </c>
      <c r="E13" s="164" t="s">
        <v>442</v>
      </c>
      <c r="F13" s="170">
        <v>157.30674649000002</v>
      </c>
      <c r="G13" s="133">
        <v>157.94844678000001</v>
      </c>
      <c r="H13" s="55">
        <f t="shared" si="0"/>
        <v>-4.0627198499380013E-3</v>
      </c>
      <c r="I13" s="87">
        <f t="shared" si="1"/>
        <v>1.1207369793375707E-2</v>
      </c>
      <c r="J13" s="137">
        <v>15829.898837214803</v>
      </c>
      <c r="K13" s="137">
        <v>7.3140909090909103</v>
      </c>
    </row>
    <row r="14" spans="1:11" x14ac:dyDescent="0.2">
      <c r="A14" s="164" t="s">
        <v>2735</v>
      </c>
      <c r="B14" s="164" t="s">
        <v>686</v>
      </c>
      <c r="C14" s="164" t="s">
        <v>1483</v>
      </c>
      <c r="D14" s="164" t="s">
        <v>388</v>
      </c>
      <c r="E14" s="164" t="s">
        <v>442</v>
      </c>
      <c r="F14" s="170">
        <v>134.05264183</v>
      </c>
      <c r="G14" s="133">
        <v>121.87501023</v>
      </c>
      <c r="H14" s="55">
        <f t="shared" si="0"/>
        <v>9.9919020125771585E-2</v>
      </c>
      <c r="I14" s="87">
        <f t="shared" si="1"/>
        <v>9.550623620985391E-3</v>
      </c>
      <c r="J14" s="137">
        <v>7629.7694557419236</v>
      </c>
      <c r="K14" s="137">
        <v>5.72540909090909</v>
      </c>
    </row>
    <row r="15" spans="1:11" x14ac:dyDescent="0.2">
      <c r="A15" s="164" t="s">
        <v>3383</v>
      </c>
      <c r="B15" s="164" t="s">
        <v>113</v>
      </c>
      <c r="C15" s="164" t="s">
        <v>403</v>
      </c>
      <c r="D15" s="164" t="s">
        <v>135</v>
      </c>
      <c r="E15" s="164" t="s">
        <v>442</v>
      </c>
      <c r="F15" s="170">
        <v>118.0862997</v>
      </c>
      <c r="G15" s="133">
        <v>172.15944380000002</v>
      </c>
      <c r="H15" s="55">
        <f t="shared" si="0"/>
        <v>-0.31408758594049324</v>
      </c>
      <c r="I15" s="87">
        <f t="shared" si="1"/>
        <v>8.4130964360986365E-3</v>
      </c>
      <c r="J15" s="137">
        <v>6919.4695567094814</v>
      </c>
      <c r="K15" s="137">
        <v>3.6412272727272699</v>
      </c>
    </row>
    <row r="16" spans="1:11" x14ac:dyDescent="0.2">
      <c r="A16" s="164" t="s">
        <v>1900</v>
      </c>
      <c r="B16" s="164" t="s">
        <v>296</v>
      </c>
      <c r="C16" s="164" t="s">
        <v>403</v>
      </c>
      <c r="D16" s="164" t="s">
        <v>135</v>
      </c>
      <c r="E16" s="164" t="s">
        <v>136</v>
      </c>
      <c r="F16" s="170">
        <v>113.81697617</v>
      </c>
      <c r="G16" s="133">
        <v>97.393065719999996</v>
      </c>
      <c r="H16" s="55">
        <f t="shared" si="0"/>
        <v>0.1686353163706531</v>
      </c>
      <c r="I16" s="87">
        <f t="shared" si="1"/>
        <v>8.1089271068365137E-3</v>
      </c>
      <c r="J16" s="137">
        <v>4433.3040335400001</v>
      </c>
      <c r="K16" s="137">
        <v>3.4655909090909098</v>
      </c>
    </row>
    <row r="17" spans="1:11" x14ac:dyDescent="0.2">
      <c r="A17" s="164" t="s">
        <v>626</v>
      </c>
      <c r="B17" s="164" t="s">
        <v>245</v>
      </c>
      <c r="C17" s="164" t="s">
        <v>403</v>
      </c>
      <c r="D17" s="164" t="s">
        <v>135</v>
      </c>
      <c r="E17" s="164" t="s">
        <v>136</v>
      </c>
      <c r="F17" s="170">
        <v>105.83275719</v>
      </c>
      <c r="G17" s="133">
        <v>49.850896409999997</v>
      </c>
      <c r="H17" s="55">
        <f t="shared" si="0"/>
        <v>1.1229860406034775</v>
      </c>
      <c r="I17" s="87">
        <f t="shared" si="1"/>
        <v>7.5400888553516197E-3</v>
      </c>
      <c r="J17" s="137">
        <v>1667.4596529999999</v>
      </c>
      <c r="K17" s="137">
        <v>9.0219090909090909</v>
      </c>
    </row>
    <row r="18" spans="1:11" x14ac:dyDescent="0.2">
      <c r="A18" s="164" t="s">
        <v>2058</v>
      </c>
      <c r="B18" s="164" t="s">
        <v>2059</v>
      </c>
      <c r="C18" s="164" t="s">
        <v>1323</v>
      </c>
      <c r="D18" s="164" t="s">
        <v>388</v>
      </c>
      <c r="E18" s="164" t="s">
        <v>442</v>
      </c>
      <c r="F18" s="170">
        <v>102.28716009999999</v>
      </c>
      <c r="G18" s="133">
        <v>110.91460365</v>
      </c>
      <c r="H18" s="55">
        <f t="shared" si="0"/>
        <v>-7.7784559166118483E-2</v>
      </c>
      <c r="I18" s="87">
        <f t="shared" si="1"/>
        <v>7.2874816492870479E-3</v>
      </c>
      <c r="J18" s="137">
        <v>2937.8998879999999</v>
      </c>
      <c r="K18" s="137">
        <v>6.1385909090909099</v>
      </c>
    </row>
    <row r="19" spans="1:11" x14ac:dyDescent="0.2">
      <c r="A19" s="164" t="s">
        <v>3324</v>
      </c>
      <c r="B19" s="164" t="s">
        <v>233</v>
      </c>
      <c r="C19" s="164" t="s">
        <v>1483</v>
      </c>
      <c r="D19" s="164" t="s">
        <v>135</v>
      </c>
      <c r="E19" s="164" t="s">
        <v>442</v>
      </c>
      <c r="F19" s="170">
        <v>101.97717717</v>
      </c>
      <c r="G19" s="133">
        <v>193.28130006999999</v>
      </c>
      <c r="H19" s="55">
        <f t="shared" si="0"/>
        <v>-0.47238984250898919</v>
      </c>
      <c r="I19" s="87">
        <f t="shared" si="1"/>
        <v>7.2653968156504633E-3</v>
      </c>
      <c r="J19" s="137">
        <v>4948.8411501479995</v>
      </c>
      <c r="K19" s="137">
        <v>3.6753636363636399</v>
      </c>
    </row>
    <row r="20" spans="1:11" x14ac:dyDescent="0.2">
      <c r="A20" s="164" t="s">
        <v>2602</v>
      </c>
      <c r="B20" s="164" t="s">
        <v>53</v>
      </c>
      <c r="C20" s="164" t="s">
        <v>1483</v>
      </c>
      <c r="D20" s="164" t="s">
        <v>135</v>
      </c>
      <c r="E20" s="164" t="s">
        <v>442</v>
      </c>
      <c r="F20" s="170">
        <v>96.665371579999999</v>
      </c>
      <c r="G20" s="133">
        <v>142.95151519999999</v>
      </c>
      <c r="H20" s="55">
        <f t="shared" si="0"/>
        <v>-0.32378910818288409</v>
      </c>
      <c r="I20" s="87">
        <f t="shared" si="1"/>
        <v>6.8869555164310769E-3</v>
      </c>
      <c r="J20" s="137">
        <v>4200.6214450176003</v>
      </c>
      <c r="K20" s="137">
        <v>3.2543181818181801</v>
      </c>
    </row>
    <row r="21" spans="1:11" x14ac:dyDescent="0.2">
      <c r="A21" s="164" t="s">
        <v>1244</v>
      </c>
      <c r="B21" s="164" t="s">
        <v>443</v>
      </c>
      <c r="C21" s="164" t="s">
        <v>1484</v>
      </c>
      <c r="D21" s="164" t="s">
        <v>135</v>
      </c>
      <c r="E21" s="164" t="s">
        <v>136</v>
      </c>
      <c r="F21" s="170">
        <v>94.231968599999988</v>
      </c>
      <c r="G21" s="133">
        <v>86.647681059999996</v>
      </c>
      <c r="H21" s="55">
        <f t="shared" si="0"/>
        <v>8.75301848499348E-2</v>
      </c>
      <c r="I21" s="87">
        <f t="shared" si="1"/>
        <v>6.7135869377675022E-3</v>
      </c>
      <c r="J21" s="137">
        <v>3138.4148739699999</v>
      </c>
      <c r="K21" s="137">
        <v>8.8379090909090898</v>
      </c>
    </row>
    <row r="22" spans="1:11" x14ac:dyDescent="0.2">
      <c r="A22" s="164" t="s">
        <v>1336</v>
      </c>
      <c r="B22" s="164" t="s">
        <v>1337</v>
      </c>
      <c r="C22" s="164" t="s">
        <v>1323</v>
      </c>
      <c r="D22" s="164" t="s">
        <v>388</v>
      </c>
      <c r="E22" s="164" t="s">
        <v>136</v>
      </c>
      <c r="F22" s="170">
        <v>92.299230859999994</v>
      </c>
      <c r="G22" s="133">
        <v>105.45587207999999</v>
      </c>
      <c r="H22" s="55">
        <f t="shared" si="0"/>
        <v>-0.12475968346285382</v>
      </c>
      <c r="I22" s="87">
        <f t="shared" si="1"/>
        <v>6.5758884153003169E-3</v>
      </c>
      <c r="J22" s="137">
        <v>7649.2047709999997</v>
      </c>
      <c r="K22" s="137">
        <v>6.2486363636363604</v>
      </c>
    </row>
    <row r="23" spans="1:11" x14ac:dyDescent="0.2">
      <c r="A23" s="164" t="s">
        <v>3382</v>
      </c>
      <c r="B23" s="164" t="s">
        <v>268</v>
      </c>
      <c r="C23" s="164" t="s">
        <v>403</v>
      </c>
      <c r="D23" s="164" t="s">
        <v>135</v>
      </c>
      <c r="E23" s="164" t="s">
        <v>136</v>
      </c>
      <c r="F23" s="170">
        <v>90.562507659999994</v>
      </c>
      <c r="G23" s="133">
        <v>93.886054220000005</v>
      </c>
      <c r="H23" s="55">
        <f t="shared" si="0"/>
        <v>-3.539978953862577E-2</v>
      </c>
      <c r="I23" s="87">
        <f t="shared" si="1"/>
        <v>6.4521550118358181E-3</v>
      </c>
      <c r="J23" s="137">
        <v>2871.5440199256377</v>
      </c>
      <c r="K23" s="137">
        <v>5.0040454545454498</v>
      </c>
    </row>
    <row r="24" spans="1:11" x14ac:dyDescent="0.2">
      <c r="A24" s="164" t="s">
        <v>1887</v>
      </c>
      <c r="B24" s="164" t="s">
        <v>1888</v>
      </c>
      <c r="C24" s="164" t="s">
        <v>403</v>
      </c>
      <c r="D24" s="164" t="s">
        <v>388</v>
      </c>
      <c r="E24" s="164" t="s">
        <v>442</v>
      </c>
      <c r="F24" s="170">
        <v>89.719310930000006</v>
      </c>
      <c r="G24" s="133">
        <v>77.115005999999994</v>
      </c>
      <c r="H24" s="55">
        <f t="shared" si="0"/>
        <v>0.16344814821125753</v>
      </c>
      <c r="I24" s="87">
        <f t="shared" si="1"/>
        <v>6.3920811893677159E-3</v>
      </c>
      <c r="J24" s="137">
        <v>3258.6505177399999</v>
      </c>
      <c r="K24" s="137">
        <v>9.6395909090909093</v>
      </c>
    </row>
    <row r="25" spans="1:11" x14ac:dyDescent="0.2">
      <c r="A25" s="164" t="s">
        <v>1124</v>
      </c>
      <c r="B25" s="164" t="s">
        <v>976</v>
      </c>
      <c r="C25" s="164" t="s">
        <v>403</v>
      </c>
      <c r="D25" s="164" t="s">
        <v>388</v>
      </c>
      <c r="E25" s="164" t="s">
        <v>442</v>
      </c>
      <c r="F25" s="170">
        <v>80.39206686</v>
      </c>
      <c r="G25" s="133">
        <v>78.867268010000004</v>
      </c>
      <c r="H25" s="55">
        <f t="shared" si="0"/>
        <v>1.9333734874734887E-2</v>
      </c>
      <c r="I25" s="87">
        <f t="shared" si="1"/>
        <v>5.7275586830033368E-3</v>
      </c>
      <c r="J25" s="137">
        <v>2606.2021758154474</v>
      </c>
      <c r="K25" s="137">
        <v>6.9245909090909104</v>
      </c>
    </row>
    <row r="26" spans="1:11" x14ac:dyDescent="0.2">
      <c r="A26" s="164" t="s">
        <v>2500</v>
      </c>
      <c r="B26" s="164" t="s">
        <v>962</v>
      </c>
      <c r="C26" s="164" t="s">
        <v>403</v>
      </c>
      <c r="D26" s="164" t="s">
        <v>135</v>
      </c>
      <c r="E26" s="164" t="s">
        <v>442</v>
      </c>
      <c r="F26" s="170">
        <v>74.786329379999998</v>
      </c>
      <c r="G26" s="133">
        <v>110.79464084</v>
      </c>
      <c r="H26" s="55">
        <f t="shared" si="0"/>
        <v>-0.3250004800502948</v>
      </c>
      <c r="I26" s="87">
        <f t="shared" si="1"/>
        <v>5.3281761116592656E-3</v>
      </c>
      <c r="J26" s="137">
        <v>6429.8549668328542</v>
      </c>
      <c r="K26" s="137">
        <v>15.9233181818182</v>
      </c>
    </row>
    <row r="27" spans="1:11" x14ac:dyDescent="0.2">
      <c r="A27" s="164" t="s">
        <v>1660</v>
      </c>
      <c r="B27" s="164" t="s">
        <v>2003</v>
      </c>
      <c r="C27" s="164" t="s">
        <v>1687</v>
      </c>
      <c r="D27" s="164" t="s">
        <v>134</v>
      </c>
      <c r="E27" s="164" t="s">
        <v>442</v>
      </c>
      <c r="F27" s="170">
        <v>72.347109629999991</v>
      </c>
      <c r="G27" s="133">
        <v>28.634403379999998</v>
      </c>
      <c r="H27" s="55">
        <f t="shared" si="0"/>
        <v>1.5265799559327156</v>
      </c>
      <c r="I27" s="87">
        <f t="shared" si="1"/>
        <v>5.1543931153445249E-3</v>
      </c>
      <c r="J27" s="137">
        <v>517.42469746046015</v>
      </c>
      <c r="K27" s="137">
        <v>41.060909090909099</v>
      </c>
    </row>
    <row r="28" spans="1:11" x14ac:dyDescent="0.2">
      <c r="A28" s="164" t="s">
        <v>2686</v>
      </c>
      <c r="B28" s="164" t="s">
        <v>1230</v>
      </c>
      <c r="C28" s="164" t="s">
        <v>1483</v>
      </c>
      <c r="D28" s="164" t="s">
        <v>388</v>
      </c>
      <c r="E28" s="164" t="s">
        <v>442</v>
      </c>
      <c r="F28" s="170">
        <v>71.441017819999999</v>
      </c>
      <c r="G28" s="133">
        <v>90.260967379999997</v>
      </c>
      <c r="H28" s="55">
        <f t="shared" si="0"/>
        <v>-0.20850595895751634</v>
      </c>
      <c r="I28" s="87">
        <f t="shared" si="1"/>
        <v>5.0898383126548354E-3</v>
      </c>
      <c r="J28" s="137">
        <v>5383.5803665356234</v>
      </c>
      <c r="K28" s="137">
        <v>7.6994999999999996</v>
      </c>
    </row>
    <row r="29" spans="1:11" x14ac:dyDescent="0.2">
      <c r="A29" s="164" t="s">
        <v>2683</v>
      </c>
      <c r="B29" s="164" t="s">
        <v>441</v>
      </c>
      <c r="C29" s="164" t="s">
        <v>1483</v>
      </c>
      <c r="D29" s="164" t="s">
        <v>135</v>
      </c>
      <c r="E29" s="164" t="s">
        <v>442</v>
      </c>
      <c r="F29" s="170">
        <v>70.676013680000011</v>
      </c>
      <c r="G29" s="133">
        <v>72.275822200000007</v>
      </c>
      <c r="H29" s="55">
        <f t="shared" si="0"/>
        <v>-2.2134767496287289E-2</v>
      </c>
      <c r="I29" s="87">
        <f t="shared" si="1"/>
        <v>5.0353353464327967E-3</v>
      </c>
      <c r="J29" s="137">
        <v>1571.030189917032</v>
      </c>
      <c r="K29" s="137">
        <v>16.3081363636364</v>
      </c>
    </row>
    <row r="30" spans="1:11" x14ac:dyDescent="0.2">
      <c r="A30" s="164" t="s">
        <v>1119</v>
      </c>
      <c r="B30" s="164" t="s">
        <v>939</v>
      </c>
      <c r="C30" s="164" t="s">
        <v>403</v>
      </c>
      <c r="D30" s="164" t="s">
        <v>135</v>
      </c>
      <c r="E30" s="164" t="s">
        <v>136</v>
      </c>
      <c r="F30" s="170">
        <v>69.850786430000014</v>
      </c>
      <c r="G30" s="133">
        <v>60.710997429999999</v>
      </c>
      <c r="H30" s="55">
        <f t="shared" si="0"/>
        <v>0.15054585473642113</v>
      </c>
      <c r="I30" s="87">
        <f t="shared" si="1"/>
        <v>4.9765417653519729E-3</v>
      </c>
      <c r="J30" s="137">
        <v>2120.3023161314854</v>
      </c>
      <c r="K30" s="137">
        <v>11.0546363636364</v>
      </c>
    </row>
    <row r="31" spans="1:11" x14ac:dyDescent="0.2">
      <c r="A31" s="164" t="s">
        <v>582</v>
      </c>
      <c r="B31" s="164" t="s">
        <v>2810</v>
      </c>
      <c r="C31" s="164" t="s">
        <v>1486</v>
      </c>
      <c r="D31" s="164" t="s">
        <v>388</v>
      </c>
      <c r="E31" s="164" t="s">
        <v>136</v>
      </c>
      <c r="F31" s="170">
        <v>68.434230830000004</v>
      </c>
      <c r="G31" s="133">
        <v>72.781099799999993</v>
      </c>
      <c r="H31" s="55">
        <f t="shared" si="0"/>
        <v>-5.9725244355265827E-2</v>
      </c>
      <c r="I31" s="87">
        <f t="shared" si="1"/>
        <v>4.875618805616825E-3</v>
      </c>
      <c r="J31" s="137">
        <v>3355.6494379999999</v>
      </c>
      <c r="K31" s="137">
        <v>7.0460000000000003</v>
      </c>
    </row>
    <row r="32" spans="1:11" x14ac:dyDescent="0.2">
      <c r="A32" s="164" t="s">
        <v>645</v>
      </c>
      <c r="B32" s="164" t="s">
        <v>218</v>
      </c>
      <c r="C32" s="164" t="s">
        <v>1485</v>
      </c>
      <c r="D32" s="164" t="s">
        <v>135</v>
      </c>
      <c r="E32" s="164" t="s">
        <v>442</v>
      </c>
      <c r="F32" s="170">
        <v>66.711102539999999</v>
      </c>
      <c r="G32" s="133">
        <v>70.650675180000007</v>
      </c>
      <c r="H32" s="55">
        <f t="shared" si="0"/>
        <v>-5.5761287913568824E-2</v>
      </c>
      <c r="I32" s="87">
        <f t="shared" si="1"/>
        <v>4.7528539758917073E-3</v>
      </c>
      <c r="J32" s="137">
        <v>1135.72536571</v>
      </c>
      <c r="K32" s="137">
        <v>3.74945454545455</v>
      </c>
    </row>
    <row r="33" spans="1:11" x14ac:dyDescent="0.2">
      <c r="A33" s="164" t="s">
        <v>2505</v>
      </c>
      <c r="B33" s="164" t="s">
        <v>1604</v>
      </c>
      <c r="C33" s="164" t="s">
        <v>403</v>
      </c>
      <c r="D33" s="164" t="s">
        <v>388</v>
      </c>
      <c r="E33" s="164" t="s">
        <v>442</v>
      </c>
      <c r="F33" s="170">
        <v>65.021073819999998</v>
      </c>
      <c r="G33" s="133">
        <v>73.444209329999993</v>
      </c>
      <c r="H33" s="55">
        <f t="shared" si="0"/>
        <v>-0.11468753747695903</v>
      </c>
      <c r="I33" s="87">
        <f t="shared" si="1"/>
        <v>4.6324473356865493E-3</v>
      </c>
      <c r="J33" s="137">
        <v>2044.3345185313503</v>
      </c>
      <c r="K33" s="137">
        <v>15.952454545454501</v>
      </c>
    </row>
    <row r="34" spans="1:11" x14ac:dyDescent="0.2">
      <c r="A34" s="164" t="s">
        <v>3323</v>
      </c>
      <c r="B34" s="164" t="s">
        <v>55</v>
      </c>
      <c r="C34" s="164" t="s">
        <v>1483</v>
      </c>
      <c r="D34" s="164" t="s">
        <v>135</v>
      </c>
      <c r="E34" s="164" t="s">
        <v>136</v>
      </c>
      <c r="F34" s="170">
        <v>63.638037880000006</v>
      </c>
      <c r="G34" s="133">
        <v>71.240003290000004</v>
      </c>
      <c r="H34" s="55">
        <f t="shared" si="0"/>
        <v>-0.10670922317415288</v>
      </c>
      <c r="I34" s="87">
        <f t="shared" si="1"/>
        <v>4.533912494918647E-3</v>
      </c>
      <c r="J34" s="137">
        <v>3114.0893888231003</v>
      </c>
      <c r="K34" s="137">
        <v>3.2589999999999999</v>
      </c>
    </row>
    <row r="35" spans="1:11" x14ac:dyDescent="0.2">
      <c r="A35" s="164" t="s">
        <v>2679</v>
      </c>
      <c r="B35" s="164" t="s">
        <v>643</v>
      </c>
      <c r="C35" s="164" t="s">
        <v>1483</v>
      </c>
      <c r="D35" s="164" t="s">
        <v>388</v>
      </c>
      <c r="E35" s="164" t="s">
        <v>442</v>
      </c>
      <c r="F35" s="170">
        <v>61.524134250000003</v>
      </c>
      <c r="G35" s="133">
        <v>58.373950360000002</v>
      </c>
      <c r="H35" s="55">
        <f t="shared" si="0"/>
        <v>5.3965576606900711E-2</v>
      </c>
      <c r="I35" s="87">
        <f t="shared" si="1"/>
        <v>4.3833067502980546E-3</v>
      </c>
      <c r="J35" s="137">
        <v>1056.7059750000001</v>
      </c>
      <c r="K35" s="137">
        <v>5.7755000000000001</v>
      </c>
    </row>
    <row r="36" spans="1:11" x14ac:dyDescent="0.2">
      <c r="A36" s="164" t="s">
        <v>1123</v>
      </c>
      <c r="B36" s="164" t="s">
        <v>893</v>
      </c>
      <c r="C36" s="164" t="s">
        <v>403</v>
      </c>
      <c r="D36" s="164" t="s">
        <v>135</v>
      </c>
      <c r="E36" s="164" t="s">
        <v>136</v>
      </c>
      <c r="F36" s="170">
        <v>61.01684599</v>
      </c>
      <c r="G36" s="133">
        <v>25.010715170000001</v>
      </c>
      <c r="H36" s="55">
        <f t="shared" si="0"/>
        <v>1.439628198364709</v>
      </c>
      <c r="I36" s="87">
        <f t="shared" si="1"/>
        <v>4.3471648349097045E-3</v>
      </c>
      <c r="J36" s="137">
        <v>1608.3370053236438</v>
      </c>
      <c r="K36" s="137">
        <v>18.4234090909091</v>
      </c>
    </row>
    <row r="37" spans="1:11" x14ac:dyDescent="0.2">
      <c r="A37" s="164" t="s">
        <v>2471</v>
      </c>
      <c r="B37" s="164" t="s">
        <v>963</v>
      </c>
      <c r="C37" s="164" t="s">
        <v>403</v>
      </c>
      <c r="D37" s="164" t="s">
        <v>135</v>
      </c>
      <c r="E37" s="164" t="s">
        <v>442</v>
      </c>
      <c r="F37" s="170">
        <v>59.08370326</v>
      </c>
      <c r="G37" s="133">
        <v>62.660423780000002</v>
      </c>
      <c r="H37" s="55">
        <f t="shared" si="0"/>
        <v>-5.7081013887774312E-2</v>
      </c>
      <c r="I37" s="87">
        <f t="shared" si="1"/>
        <v>4.2094374587995954E-3</v>
      </c>
      <c r="J37" s="137">
        <v>2301.4497870880514</v>
      </c>
      <c r="K37" s="137">
        <v>19.693227272727299</v>
      </c>
    </row>
    <row r="38" spans="1:11" x14ac:dyDescent="0.2">
      <c r="A38" s="164" t="s">
        <v>1753</v>
      </c>
      <c r="B38" s="164" t="s">
        <v>1754</v>
      </c>
      <c r="C38" s="164" t="s">
        <v>1485</v>
      </c>
      <c r="D38" s="164" t="s">
        <v>135</v>
      </c>
      <c r="E38" s="164" t="s">
        <v>136</v>
      </c>
      <c r="F38" s="170">
        <v>58.117440170000002</v>
      </c>
      <c r="G38" s="133">
        <v>52.891300409999999</v>
      </c>
      <c r="H38" s="55">
        <f t="shared" si="0"/>
        <v>9.8809061594029357E-2</v>
      </c>
      <c r="I38" s="87">
        <f t="shared" si="1"/>
        <v>4.1405957338961543E-3</v>
      </c>
      <c r="J38" s="137">
        <v>883.60800744000005</v>
      </c>
      <c r="K38" s="137">
        <v>9.4527272727272695</v>
      </c>
    </row>
    <row r="39" spans="1:11" x14ac:dyDescent="0.2">
      <c r="A39" s="164" t="s">
        <v>1243</v>
      </c>
      <c r="B39" s="164" t="s">
        <v>298</v>
      </c>
      <c r="C39" s="164" t="s">
        <v>403</v>
      </c>
      <c r="D39" s="164" t="s">
        <v>135</v>
      </c>
      <c r="E39" s="164" t="s">
        <v>136</v>
      </c>
      <c r="F39" s="170">
        <v>55.755757259999996</v>
      </c>
      <c r="G39" s="133">
        <v>106.82951306999999</v>
      </c>
      <c r="H39" s="55">
        <f t="shared" si="0"/>
        <v>-0.47808657310395053</v>
      </c>
      <c r="I39" s="87">
        <f t="shared" si="1"/>
        <v>3.9723368747076309E-3</v>
      </c>
      <c r="J39" s="137">
        <v>1750.7929111300002</v>
      </c>
      <c r="K39" s="137">
        <v>10.7495909090909</v>
      </c>
    </row>
    <row r="40" spans="1:11" x14ac:dyDescent="0.2">
      <c r="A40" s="164" t="s">
        <v>2423</v>
      </c>
      <c r="B40" s="164" t="s">
        <v>1021</v>
      </c>
      <c r="C40" s="164" t="s">
        <v>403</v>
      </c>
      <c r="D40" s="164" t="s">
        <v>388</v>
      </c>
      <c r="E40" s="164" t="s">
        <v>442</v>
      </c>
      <c r="F40" s="170">
        <v>55.38581997</v>
      </c>
      <c r="G40" s="133">
        <v>74.481158319999992</v>
      </c>
      <c r="H40" s="55">
        <f t="shared" si="0"/>
        <v>-0.25637810663415039</v>
      </c>
      <c r="I40" s="87">
        <f t="shared" si="1"/>
        <v>3.9459805733925261E-3</v>
      </c>
      <c r="J40" s="137">
        <v>3199.0876985634613</v>
      </c>
      <c r="K40" s="137">
        <v>13.1525909090909</v>
      </c>
    </row>
    <row r="41" spans="1:11" x14ac:dyDescent="0.2">
      <c r="A41" s="164" t="s">
        <v>1901</v>
      </c>
      <c r="B41" s="164" t="s">
        <v>700</v>
      </c>
      <c r="C41" s="164" t="s">
        <v>403</v>
      </c>
      <c r="D41" s="164" t="s">
        <v>388</v>
      </c>
      <c r="E41" s="164" t="s">
        <v>136</v>
      </c>
      <c r="F41" s="170">
        <v>54.087523130000001</v>
      </c>
      <c r="G41" s="133">
        <v>71.799947569999986</v>
      </c>
      <c r="H41" s="55">
        <f t="shared" si="0"/>
        <v>-0.2466913283290576</v>
      </c>
      <c r="I41" s="87">
        <f t="shared" si="1"/>
        <v>3.8534829970830698E-3</v>
      </c>
      <c r="J41" s="137">
        <v>11820.808351656246</v>
      </c>
      <c r="K41" s="137">
        <v>4.1899090909090901</v>
      </c>
    </row>
    <row r="42" spans="1:11" x14ac:dyDescent="0.2">
      <c r="A42" s="164" t="s">
        <v>1426</v>
      </c>
      <c r="B42" s="164" t="s">
        <v>160</v>
      </c>
      <c r="C42" s="164" t="s">
        <v>1294</v>
      </c>
      <c r="D42" s="164" t="s">
        <v>134</v>
      </c>
      <c r="E42" s="164" t="s">
        <v>136</v>
      </c>
      <c r="F42" s="170">
        <v>53.671172740000003</v>
      </c>
      <c r="G42" s="133">
        <v>68.23718190000001</v>
      </c>
      <c r="H42" s="55">
        <f t="shared" si="0"/>
        <v>-0.21346147004350435</v>
      </c>
      <c r="I42" s="87">
        <f t="shared" si="1"/>
        <v>3.8238199795173049E-3</v>
      </c>
      <c r="J42" s="137">
        <v>3760.6499158283996</v>
      </c>
      <c r="K42" s="137">
        <v>6.2231818181818204</v>
      </c>
    </row>
    <row r="43" spans="1:11" x14ac:dyDescent="0.2">
      <c r="A43" s="164" t="s">
        <v>3051</v>
      </c>
      <c r="B43" s="164" t="s">
        <v>919</v>
      </c>
      <c r="C43" s="164" t="s">
        <v>403</v>
      </c>
      <c r="D43" s="164" t="s">
        <v>388</v>
      </c>
      <c r="E43" s="164" t="s">
        <v>136</v>
      </c>
      <c r="F43" s="170">
        <v>52.660231189999998</v>
      </c>
      <c r="G43" s="133">
        <v>47.55615289</v>
      </c>
      <c r="H43" s="55">
        <f t="shared" si="0"/>
        <v>0.10732740118415407</v>
      </c>
      <c r="I43" s="87">
        <f t="shared" si="1"/>
        <v>3.7517951233484136E-3</v>
      </c>
      <c r="J43" s="137">
        <v>1661.6258509000002</v>
      </c>
      <c r="K43" s="137">
        <v>5.37172727272727</v>
      </c>
    </row>
    <row r="44" spans="1:11" x14ac:dyDescent="0.2">
      <c r="A44" s="164" t="s">
        <v>2740</v>
      </c>
      <c r="B44" s="164" t="s">
        <v>532</v>
      </c>
      <c r="C44" s="164" t="s">
        <v>1483</v>
      </c>
      <c r="D44" s="164" t="s">
        <v>135</v>
      </c>
      <c r="E44" s="164" t="s">
        <v>136</v>
      </c>
      <c r="F44" s="170">
        <v>52.554676350000001</v>
      </c>
      <c r="G44" s="133">
        <v>38.794420270000003</v>
      </c>
      <c r="H44" s="55">
        <f t="shared" si="0"/>
        <v>0.35469678330625554</v>
      </c>
      <c r="I44" s="87">
        <f t="shared" si="1"/>
        <v>3.7442748347927303E-3</v>
      </c>
      <c r="J44" s="137">
        <v>1508.808225599159</v>
      </c>
      <c r="K44" s="137">
        <v>7.1349090909090904</v>
      </c>
    </row>
    <row r="45" spans="1:11" x14ac:dyDescent="0.2">
      <c r="A45" s="164" t="s">
        <v>2728</v>
      </c>
      <c r="B45" s="164" t="s">
        <v>878</v>
      </c>
      <c r="C45" s="164" t="s">
        <v>1483</v>
      </c>
      <c r="D45" s="164" t="s">
        <v>388</v>
      </c>
      <c r="E45" s="164" t="s">
        <v>442</v>
      </c>
      <c r="F45" s="170">
        <v>52.297238549999996</v>
      </c>
      <c r="G45" s="133">
        <v>51.951887249999999</v>
      </c>
      <c r="H45" s="55">
        <f t="shared" si="0"/>
        <v>6.6475217413781706E-3</v>
      </c>
      <c r="I45" s="87">
        <f t="shared" si="1"/>
        <v>3.7259335958581587E-3</v>
      </c>
      <c r="J45" s="137">
        <v>2066.9301960520502</v>
      </c>
      <c r="K45" s="137">
        <v>11.008727272727301</v>
      </c>
    </row>
    <row r="46" spans="1:11" x14ac:dyDescent="0.2">
      <c r="A46" s="164" t="s">
        <v>2725</v>
      </c>
      <c r="B46" s="164" t="s">
        <v>870</v>
      </c>
      <c r="C46" s="164" t="s">
        <v>1483</v>
      </c>
      <c r="D46" s="164" t="s">
        <v>388</v>
      </c>
      <c r="E46" s="164" t="s">
        <v>442</v>
      </c>
      <c r="F46" s="170">
        <v>51.975971719999997</v>
      </c>
      <c r="G46" s="133">
        <v>26.77368186</v>
      </c>
      <c r="H46" s="55">
        <f t="shared" si="0"/>
        <v>0.94130833375040335</v>
      </c>
      <c r="I46" s="87">
        <f t="shared" si="1"/>
        <v>3.7030448371335959E-3</v>
      </c>
      <c r="J46" s="137">
        <v>1881.5176641347059</v>
      </c>
      <c r="K46" s="137">
        <v>14.4017272727273</v>
      </c>
    </row>
    <row r="47" spans="1:11" x14ac:dyDescent="0.2">
      <c r="A47" s="164" t="s">
        <v>1904</v>
      </c>
      <c r="B47" s="164" t="s">
        <v>688</v>
      </c>
      <c r="C47" s="164" t="s">
        <v>403</v>
      </c>
      <c r="D47" s="164" t="s">
        <v>388</v>
      </c>
      <c r="E47" s="164" t="s">
        <v>442</v>
      </c>
      <c r="F47" s="170">
        <v>51.773086469999996</v>
      </c>
      <c r="G47" s="133">
        <v>45.308216700000003</v>
      </c>
      <c r="H47" s="55">
        <f t="shared" si="0"/>
        <v>0.14268647589477945</v>
      </c>
      <c r="I47" s="87">
        <f t="shared" si="1"/>
        <v>3.6885902121851608E-3</v>
      </c>
      <c r="J47" s="137">
        <v>5093.1601582100002</v>
      </c>
      <c r="K47" s="137">
        <v>6.2181363636363596</v>
      </c>
    </row>
    <row r="48" spans="1:11" x14ac:dyDescent="0.2">
      <c r="A48" s="164" t="s">
        <v>1132</v>
      </c>
      <c r="B48" s="164" t="s">
        <v>956</v>
      </c>
      <c r="C48" s="164" t="s">
        <v>403</v>
      </c>
      <c r="D48" s="164" t="s">
        <v>388</v>
      </c>
      <c r="E48" s="164" t="s">
        <v>442</v>
      </c>
      <c r="F48" s="170">
        <v>51.435077039999996</v>
      </c>
      <c r="G48" s="133">
        <v>41.115394569999999</v>
      </c>
      <c r="H48" s="55">
        <f t="shared" si="0"/>
        <v>0.25099315178480119</v>
      </c>
      <c r="I48" s="87">
        <f t="shared" si="1"/>
        <v>3.6645086215338729E-3</v>
      </c>
      <c r="J48" s="137">
        <v>3707.6583249400001</v>
      </c>
      <c r="K48" s="137">
        <v>9.1241363636363602</v>
      </c>
    </row>
    <row r="49" spans="1:11" x14ac:dyDescent="0.2">
      <c r="A49" s="164" t="s">
        <v>3070</v>
      </c>
      <c r="B49" s="164" t="s">
        <v>810</v>
      </c>
      <c r="C49" s="164" t="s">
        <v>403</v>
      </c>
      <c r="D49" s="164" t="s">
        <v>388</v>
      </c>
      <c r="E49" s="164" t="s">
        <v>136</v>
      </c>
      <c r="F49" s="170">
        <v>51.352134579999998</v>
      </c>
      <c r="G49" s="133">
        <v>69.425602010000006</v>
      </c>
      <c r="H49" s="55">
        <f t="shared" si="0"/>
        <v>-0.26032856621677869</v>
      </c>
      <c r="I49" s="87">
        <f t="shared" si="1"/>
        <v>3.6585993592705957E-3</v>
      </c>
      <c r="J49" s="137">
        <v>3490.0736982600001</v>
      </c>
      <c r="K49" s="137">
        <v>3.0847272727272701</v>
      </c>
    </row>
    <row r="50" spans="1:11" x14ac:dyDescent="0.2">
      <c r="A50" s="164" t="s">
        <v>646</v>
      </c>
      <c r="B50" s="164" t="s">
        <v>219</v>
      </c>
      <c r="C50" s="164" t="s">
        <v>1485</v>
      </c>
      <c r="D50" s="164" t="s">
        <v>135</v>
      </c>
      <c r="E50" s="164" t="s">
        <v>136</v>
      </c>
      <c r="F50" s="170">
        <v>51.192422990000004</v>
      </c>
      <c r="G50" s="133">
        <v>35.913836780000004</v>
      </c>
      <c r="H50" s="55">
        <f t="shared" si="0"/>
        <v>0.4254233905331013</v>
      </c>
      <c r="I50" s="87">
        <f t="shared" si="1"/>
        <v>3.6472206556271911E-3</v>
      </c>
      <c r="J50" s="137">
        <v>1132.26967917</v>
      </c>
      <c r="K50" s="137">
        <v>4.5516818181818204</v>
      </c>
    </row>
    <row r="51" spans="1:11" x14ac:dyDescent="0.2">
      <c r="A51" s="164" t="s">
        <v>3047</v>
      </c>
      <c r="B51" s="164" t="s">
        <v>927</v>
      </c>
      <c r="C51" s="164" t="s">
        <v>403</v>
      </c>
      <c r="D51" s="164" t="s">
        <v>388</v>
      </c>
      <c r="E51" s="164" t="s">
        <v>136</v>
      </c>
      <c r="F51" s="170">
        <v>51.007298249999998</v>
      </c>
      <c r="G51" s="133">
        <v>41.002457630000002</v>
      </c>
      <c r="H51" s="55">
        <f t="shared" si="0"/>
        <v>0.24400587667895834</v>
      </c>
      <c r="I51" s="87">
        <f t="shared" si="1"/>
        <v>3.6340313839311133E-3</v>
      </c>
      <c r="J51" s="137">
        <v>4128.0501069800002</v>
      </c>
      <c r="K51" s="137">
        <v>4.0156363636363599</v>
      </c>
    </row>
    <row r="52" spans="1:11" x14ac:dyDescent="0.2">
      <c r="A52" s="164" t="s">
        <v>2519</v>
      </c>
      <c r="B52" s="164" t="s">
        <v>950</v>
      </c>
      <c r="C52" s="164" t="s">
        <v>403</v>
      </c>
      <c r="D52" s="164" t="s">
        <v>388</v>
      </c>
      <c r="E52" s="164" t="s">
        <v>136</v>
      </c>
      <c r="F52" s="170">
        <v>50.148609</v>
      </c>
      <c r="G52" s="133">
        <v>34.217636380000002</v>
      </c>
      <c r="H52" s="55">
        <f t="shared" si="0"/>
        <v>0.46557782200618503</v>
      </c>
      <c r="I52" s="87">
        <f t="shared" si="1"/>
        <v>3.5728537918883066E-3</v>
      </c>
      <c r="J52" s="137">
        <v>1106.540050219706</v>
      </c>
      <c r="K52" s="137">
        <v>13.3980909090909</v>
      </c>
    </row>
    <row r="53" spans="1:11" x14ac:dyDescent="0.2">
      <c r="A53" s="164" t="s">
        <v>3039</v>
      </c>
      <c r="B53" s="164" t="s">
        <v>925</v>
      </c>
      <c r="C53" s="164" t="s">
        <v>403</v>
      </c>
      <c r="D53" s="164" t="s">
        <v>388</v>
      </c>
      <c r="E53" s="164" t="s">
        <v>136</v>
      </c>
      <c r="F53" s="170">
        <v>49.798458619999998</v>
      </c>
      <c r="G53" s="133">
        <v>71.152058580000002</v>
      </c>
      <c r="H53" s="55">
        <f t="shared" si="0"/>
        <v>-0.30011218770277781</v>
      </c>
      <c r="I53" s="87">
        <f t="shared" si="1"/>
        <v>3.5479072153458916E-3</v>
      </c>
      <c r="J53" s="137">
        <v>4027.91564814</v>
      </c>
      <c r="K53" s="137">
        <v>3.34163636363636</v>
      </c>
    </row>
    <row r="54" spans="1:11" x14ac:dyDescent="0.2">
      <c r="A54" s="164" t="s">
        <v>2516</v>
      </c>
      <c r="B54" s="164" t="s">
        <v>839</v>
      </c>
      <c r="C54" s="164" t="s">
        <v>403</v>
      </c>
      <c r="D54" s="164" t="s">
        <v>135</v>
      </c>
      <c r="E54" s="164" t="s">
        <v>442</v>
      </c>
      <c r="F54" s="170">
        <v>49.51326881</v>
      </c>
      <c r="G54" s="133">
        <v>68.991349620000008</v>
      </c>
      <c r="H54" s="55">
        <f t="shared" si="0"/>
        <v>-0.28232642088151694</v>
      </c>
      <c r="I54" s="87">
        <f t="shared" si="1"/>
        <v>3.5275887755250304E-3</v>
      </c>
      <c r="J54" s="137">
        <v>2554.1692826685826</v>
      </c>
      <c r="K54" s="137">
        <v>8.4032727272727303</v>
      </c>
    </row>
    <row r="55" spans="1:11" x14ac:dyDescent="0.2">
      <c r="A55" s="164" t="s">
        <v>3038</v>
      </c>
      <c r="B55" s="164" t="s">
        <v>708</v>
      </c>
      <c r="C55" s="164" t="s">
        <v>403</v>
      </c>
      <c r="D55" s="164" t="s">
        <v>388</v>
      </c>
      <c r="E55" s="164" t="s">
        <v>136</v>
      </c>
      <c r="F55" s="170">
        <v>49.072779709999999</v>
      </c>
      <c r="G55" s="133">
        <v>51.646716789999999</v>
      </c>
      <c r="H55" s="55">
        <f t="shared" si="0"/>
        <v>-4.9837380572822276E-2</v>
      </c>
      <c r="I55" s="87">
        <f t="shared" si="1"/>
        <v>3.4962059877946578E-3</v>
      </c>
      <c r="J55" s="137">
        <v>9184.24193973</v>
      </c>
      <c r="K55" s="137">
        <v>3.6761363636363602</v>
      </c>
    </row>
    <row r="56" spans="1:11" x14ac:dyDescent="0.2">
      <c r="A56" s="164" t="s">
        <v>1613</v>
      </c>
      <c r="B56" s="164" t="s">
        <v>1319</v>
      </c>
      <c r="C56" s="164" t="s">
        <v>1294</v>
      </c>
      <c r="D56" s="164" t="s">
        <v>135</v>
      </c>
      <c r="E56" s="164" t="s">
        <v>442</v>
      </c>
      <c r="F56" s="170">
        <v>48.261702399999997</v>
      </c>
      <c r="G56" s="133">
        <v>50.012282579999997</v>
      </c>
      <c r="H56" s="55">
        <f t="shared" si="0"/>
        <v>-3.5003005055803227E-2</v>
      </c>
      <c r="I56" s="87">
        <f t="shared" si="1"/>
        <v>3.4384205237442374E-3</v>
      </c>
      <c r="J56" s="137">
        <v>3025.8191229544</v>
      </c>
      <c r="K56" s="137">
        <v>9.1371818181818192</v>
      </c>
    </row>
    <row r="57" spans="1:11" x14ac:dyDescent="0.2">
      <c r="A57" s="164" t="s">
        <v>3415</v>
      </c>
      <c r="B57" s="164" t="s">
        <v>274</v>
      </c>
      <c r="C57" s="164" t="s">
        <v>1294</v>
      </c>
      <c r="D57" s="164" t="s">
        <v>134</v>
      </c>
      <c r="E57" s="164" t="s">
        <v>136</v>
      </c>
      <c r="F57" s="170">
        <v>48.200903830000001</v>
      </c>
      <c r="G57" s="133">
        <v>54.162424289999997</v>
      </c>
      <c r="H57" s="55">
        <f t="shared" si="0"/>
        <v>-0.11006745983304644</v>
      </c>
      <c r="I57" s="87">
        <f t="shared" si="1"/>
        <v>3.4340889100525026E-3</v>
      </c>
      <c r="J57" s="137">
        <v>2952.0422683285451</v>
      </c>
      <c r="K57" s="137">
        <v>8.7731363636363593</v>
      </c>
    </row>
    <row r="58" spans="1:11" x14ac:dyDescent="0.2">
      <c r="A58" s="164" t="s">
        <v>3046</v>
      </c>
      <c r="B58" s="164" t="s">
        <v>846</v>
      </c>
      <c r="C58" s="164" t="s">
        <v>403</v>
      </c>
      <c r="D58" s="164" t="s">
        <v>388</v>
      </c>
      <c r="E58" s="164" t="s">
        <v>136</v>
      </c>
      <c r="F58" s="170">
        <v>47.789413170000003</v>
      </c>
      <c r="G58" s="133">
        <v>65.489192219999993</v>
      </c>
      <c r="H58" s="55">
        <f t="shared" si="0"/>
        <v>-0.27027023009446416</v>
      </c>
      <c r="I58" s="87">
        <f t="shared" si="1"/>
        <v>3.4047721255150167E-3</v>
      </c>
      <c r="J58" s="137">
        <v>2179.6990221999999</v>
      </c>
      <c r="K58" s="137">
        <v>3.2952727272727298</v>
      </c>
    </row>
    <row r="59" spans="1:11" x14ac:dyDescent="0.2">
      <c r="A59" s="164" t="s">
        <v>1348</v>
      </c>
      <c r="B59" s="164" t="s">
        <v>1349</v>
      </c>
      <c r="C59" s="164" t="s">
        <v>1323</v>
      </c>
      <c r="D59" s="164" t="s">
        <v>135</v>
      </c>
      <c r="E59" s="164" t="s">
        <v>136</v>
      </c>
      <c r="F59" s="170">
        <v>47.347840020000007</v>
      </c>
      <c r="G59" s="133">
        <v>85.042311170000005</v>
      </c>
      <c r="H59" s="55">
        <f t="shared" si="0"/>
        <v>-0.44324372928492695</v>
      </c>
      <c r="I59" s="87">
        <f t="shared" si="1"/>
        <v>3.3733121042934201E-3</v>
      </c>
      <c r="J59" s="137">
        <v>27537.741545000001</v>
      </c>
      <c r="K59" s="137">
        <v>3.69090909090909</v>
      </c>
    </row>
    <row r="60" spans="1:11" x14ac:dyDescent="0.2">
      <c r="A60" s="164" t="s">
        <v>3116</v>
      </c>
      <c r="B60" s="164" t="s">
        <v>1694</v>
      </c>
      <c r="C60" s="164" t="s">
        <v>1483</v>
      </c>
      <c r="D60" s="164" t="s">
        <v>135</v>
      </c>
      <c r="E60" s="164" t="s">
        <v>442</v>
      </c>
      <c r="F60" s="170">
        <v>46.139148329999998</v>
      </c>
      <c r="G60" s="133">
        <v>38.866067979999997</v>
      </c>
      <c r="H60" s="55">
        <f t="shared" si="0"/>
        <v>0.18713187950328902</v>
      </c>
      <c r="I60" s="87">
        <f t="shared" si="1"/>
        <v>3.2871984757411221E-3</v>
      </c>
      <c r="J60" s="137">
        <v>2433.0991214022361</v>
      </c>
      <c r="K60" s="137">
        <v>11.5193636363636</v>
      </c>
    </row>
    <row r="61" spans="1:11" x14ac:dyDescent="0.2">
      <c r="A61" s="164" t="s">
        <v>2353</v>
      </c>
      <c r="B61" s="164" t="s">
        <v>1599</v>
      </c>
      <c r="C61" s="164" t="s">
        <v>1293</v>
      </c>
      <c r="D61" s="164" t="s">
        <v>134</v>
      </c>
      <c r="E61" s="164" t="s">
        <v>442</v>
      </c>
      <c r="F61" s="170">
        <v>45.765560369999996</v>
      </c>
      <c r="G61" s="133">
        <v>36.053646749999999</v>
      </c>
      <c r="H61" s="55">
        <f t="shared" si="0"/>
        <v>0.26937396062438523</v>
      </c>
      <c r="I61" s="87">
        <f t="shared" si="1"/>
        <v>3.260582081266655E-3</v>
      </c>
      <c r="J61" s="137">
        <v>2717.4163027828395</v>
      </c>
      <c r="K61" s="137">
        <v>6.9791363636363597</v>
      </c>
    </row>
    <row r="62" spans="1:11" x14ac:dyDescent="0.2">
      <c r="A62" s="164" t="s">
        <v>2621</v>
      </c>
      <c r="B62" s="164" t="s">
        <v>167</v>
      </c>
      <c r="C62" s="164" t="s">
        <v>1483</v>
      </c>
      <c r="D62" s="164" t="s">
        <v>388</v>
      </c>
      <c r="E62" s="164" t="s">
        <v>136</v>
      </c>
      <c r="F62" s="170">
        <v>45.675003520000004</v>
      </c>
      <c r="G62" s="133">
        <v>39.03289745</v>
      </c>
      <c r="H62" s="55">
        <f t="shared" si="0"/>
        <v>0.17016687214953352</v>
      </c>
      <c r="I62" s="87">
        <f t="shared" si="1"/>
        <v>3.2541303293366279E-3</v>
      </c>
      <c r="J62" s="137">
        <v>1538.7500531776</v>
      </c>
      <c r="K62" s="137">
        <v>5.47927272727273</v>
      </c>
    </row>
    <row r="63" spans="1:11" x14ac:dyDescent="0.2">
      <c r="A63" s="164" t="s">
        <v>2727</v>
      </c>
      <c r="B63" s="164" t="s">
        <v>879</v>
      </c>
      <c r="C63" s="164" t="s">
        <v>1483</v>
      </c>
      <c r="D63" s="164" t="s">
        <v>388</v>
      </c>
      <c r="E63" s="164" t="s">
        <v>442</v>
      </c>
      <c r="F63" s="170">
        <v>45.674335200000002</v>
      </c>
      <c r="G63" s="133">
        <v>17.657633539999999</v>
      </c>
      <c r="H63" s="55">
        <f t="shared" si="0"/>
        <v>1.5866623121684742</v>
      </c>
      <c r="I63" s="87">
        <f t="shared" si="1"/>
        <v>3.2540827146630841E-3</v>
      </c>
      <c r="J63" s="137">
        <v>580.27444796748</v>
      </c>
      <c r="K63" s="137">
        <v>13.8814090909091</v>
      </c>
    </row>
    <row r="64" spans="1:11" x14ac:dyDescent="0.2">
      <c r="A64" s="164" t="s">
        <v>1537</v>
      </c>
      <c r="B64" s="164" t="s">
        <v>1538</v>
      </c>
      <c r="C64" s="164" t="s">
        <v>1294</v>
      </c>
      <c r="D64" s="164" t="s">
        <v>388</v>
      </c>
      <c r="E64" s="164" t="s">
        <v>442</v>
      </c>
      <c r="F64" s="170">
        <v>45.372273810000003</v>
      </c>
      <c r="G64" s="133">
        <v>56.316610650000001</v>
      </c>
      <c r="H64" s="55">
        <f t="shared" si="0"/>
        <v>-0.19433585781675589</v>
      </c>
      <c r="I64" s="87">
        <f t="shared" si="1"/>
        <v>3.2325622536938767E-3</v>
      </c>
      <c r="J64" s="137">
        <v>1193.8934874395356</v>
      </c>
      <c r="K64" s="137">
        <v>9.6389545454545509</v>
      </c>
    </row>
    <row r="65" spans="1:11" x14ac:dyDescent="0.2">
      <c r="A65" s="164" t="s">
        <v>853</v>
      </c>
      <c r="B65" s="164" t="s">
        <v>225</v>
      </c>
      <c r="C65" s="164" t="s">
        <v>1485</v>
      </c>
      <c r="D65" s="164" t="s">
        <v>135</v>
      </c>
      <c r="E65" s="164" t="s">
        <v>136</v>
      </c>
      <c r="F65" s="170">
        <v>45.205487759999997</v>
      </c>
      <c r="G65" s="133">
        <v>49.740029290000003</v>
      </c>
      <c r="H65" s="55">
        <f t="shared" si="0"/>
        <v>-9.116483433417788E-2</v>
      </c>
      <c r="I65" s="87">
        <f t="shared" si="1"/>
        <v>3.2206795278703826E-3</v>
      </c>
      <c r="J65" s="137">
        <v>990.76269451999997</v>
      </c>
      <c r="K65" s="137">
        <v>3.9983181818181799</v>
      </c>
    </row>
    <row r="66" spans="1:11" x14ac:dyDescent="0.2">
      <c r="A66" s="164" t="s">
        <v>2640</v>
      </c>
      <c r="B66" s="164" t="s">
        <v>86</v>
      </c>
      <c r="C66" s="164" t="s">
        <v>1483</v>
      </c>
      <c r="D66" s="164" t="s">
        <v>388</v>
      </c>
      <c r="E66" s="164" t="s">
        <v>442</v>
      </c>
      <c r="F66" s="170">
        <v>44.71839971</v>
      </c>
      <c r="G66" s="133">
        <v>32.801366289999997</v>
      </c>
      <c r="H66" s="55">
        <f t="shared" si="0"/>
        <v>0.36330905592896268</v>
      </c>
      <c r="I66" s="87">
        <f t="shared" si="1"/>
        <v>3.1859767829462717E-3</v>
      </c>
      <c r="J66" s="137">
        <v>2888.181103591</v>
      </c>
      <c r="K66" s="137">
        <v>3.5808636363636399</v>
      </c>
    </row>
    <row r="67" spans="1:11" x14ac:dyDescent="0.2">
      <c r="A67" s="164" t="s">
        <v>2445</v>
      </c>
      <c r="B67" s="164" t="s">
        <v>1040</v>
      </c>
      <c r="C67" s="164" t="s">
        <v>403</v>
      </c>
      <c r="D67" s="164" t="s">
        <v>388</v>
      </c>
      <c r="E67" s="164" t="s">
        <v>442</v>
      </c>
      <c r="F67" s="170">
        <v>44.29809874</v>
      </c>
      <c r="G67" s="133">
        <v>38.53528214</v>
      </c>
      <c r="H67" s="55">
        <f t="shared" si="0"/>
        <v>0.14954650076424736</v>
      </c>
      <c r="I67" s="87">
        <f t="shared" si="1"/>
        <v>3.1560323050366487E-3</v>
      </c>
      <c r="J67" s="137">
        <v>3224.9781338685148</v>
      </c>
      <c r="K67" s="137">
        <v>9.8299545454545392</v>
      </c>
    </row>
    <row r="68" spans="1:11" x14ac:dyDescent="0.2">
      <c r="A68" s="164" t="s">
        <v>2464</v>
      </c>
      <c r="B68" s="164" t="s">
        <v>753</v>
      </c>
      <c r="C68" s="164" t="s">
        <v>403</v>
      </c>
      <c r="D68" s="164" t="s">
        <v>388</v>
      </c>
      <c r="E68" s="164" t="s">
        <v>442</v>
      </c>
      <c r="F68" s="170">
        <v>44.195684549999996</v>
      </c>
      <c r="G68" s="133">
        <v>58.243358270000002</v>
      </c>
      <c r="H68" s="55">
        <f t="shared" si="0"/>
        <v>-0.24118928127184736</v>
      </c>
      <c r="I68" s="87">
        <f t="shared" si="1"/>
        <v>3.1487357731012429E-3</v>
      </c>
      <c r="J68" s="137">
        <v>1847.5372552644922</v>
      </c>
      <c r="K68" s="137">
        <v>22.229818181818199</v>
      </c>
    </row>
    <row r="69" spans="1:11" x14ac:dyDescent="0.2">
      <c r="A69" s="164" t="s">
        <v>2446</v>
      </c>
      <c r="B69" s="164" t="s">
        <v>814</v>
      </c>
      <c r="C69" s="164" t="s">
        <v>403</v>
      </c>
      <c r="D69" s="164" t="s">
        <v>388</v>
      </c>
      <c r="E69" s="164" t="s">
        <v>442</v>
      </c>
      <c r="F69" s="170">
        <v>43.721595530000002</v>
      </c>
      <c r="G69" s="133">
        <v>61.285716640000004</v>
      </c>
      <c r="H69" s="55">
        <f t="shared" si="0"/>
        <v>-0.28659403973643416</v>
      </c>
      <c r="I69" s="87">
        <f t="shared" si="1"/>
        <v>3.1149591482540892E-3</v>
      </c>
      <c r="J69" s="137">
        <v>2402.1677804968735</v>
      </c>
      <c r="K69" s="137">
        <v>10.7547727272727</v>
      </c>
    </row>
    <row r="70" spans="1:11" x14ac:dyDescent="0.2">
      <c r="A70" s="164" t="s">
        <v>607</v>
      </c>
      <c r="B70" s="164" t="s">
        <v>301</v>
      </c>
      <c r="C70" s="164" t="s">
        <v>403</v>
      </c>
      <c r="D70" s="164" t="s">
        <v>135</v>
      </c>
      <c r="E70" s="164" t="s">
        <v>136</v>
      </c>
      <c r="F70" s="170">
        <v>43.560847580000001</v>
      </c>
      <c r="G70" s="133">
        <v>51.8094544</v>
      </c>
      <c r="H70" s="55">
        <f t="shared" si="0"/>
        <v>-0.15921045522533039</v>
      </c>
      <c r="I70" s="87">
        <f t="shared" si="1"/>
        <v>3.1035066088088621E-3</v>
      </c>
      <c r="J70" s="137">
        <v>1230.4820937500001</v>
      </c>
      <c r="K70" s="137">
        <v>12.8884090909091</v>
      </c>
    </row>
    <row r="71" spans="1:11" x14ac:dyDescent="0.2">
      <c r="A71" s="164" t="s">
        <v>2622</v>
      </c>
      <c r="B71" s="164" t="s">
        <v>109</v>
      </c>
      <c r="C71" s="164" t="s">
        <v>1483</v>
      </c>
      <c r="D71" s="164" t="s">
        <v>388</v>
      </c>
      <c r="E71" s="164" t="s">
        <v>442</v>
      </c>
      <c r="F71" s="170">
        <v>43.122457409999996</v>
      </c>
      <c r="G71" s="133">
        <v>51.371463570000003</v>
      </c>
      <c r="H71" s="55">
        <f t="shared" ref="H71:H134" si="2">IF(ISERROR(F71/G71-1),"",IF((F71/G71-1)&gt;10000%,"",F71/G71-1))</f>
        <v>-0.16057565011282404</v>
      </c>
      <c r="I71" s="87">
        <f t="shared" ref="I71:I134" si="3">F71/$F$1646</f>
        <v>3.0722733600220195E-3</v>
      </c>
      <c r="J71" s="137">
        <v>2462.0551390918004</v>
      </c>
      <c r="K71" s="137">
        <v>4.4911818181818202</v>
      </c>
    </row>
    <row r="72" spans="1:11" x14ac:dyDescent="0.2">
      <c r="A72" s="164" t="s">
        <v>1146</v>
      </c>
      <c r="B72" s="164" t="s">
        <v>701</v>
      </c>
      <c r="C72" s="164" t="s">
        <v>403</v>
      </c>
      <c r="D72" s="164" t="s">
        <v>388</v>
      </c>
      <c r="E72" s="164" t="s">
        <v>136</v>
      </c>
      <c r="F72" s="170">
        <v>42.971862310000006</v>
      </c>
      <c r="G72" s="133">
        <v>65.354760009999993</v>
      </c>
      <c r="H72" s="55">
        <f t="shared" si="2"/>
        <v>-0.34248305244446098</v>
      </c>
      <c r="I72" s="87">
        <f t="shared" si="3"/>
        <v>3.0615441636434168E-3</v>
      </c>
      <c r="J72" s="137">
        <v>5222.5621513435863</v>
      </c>
      <c r="K72" s="137">
        <v>6.2531818181818197</v>
      </c>
    </row>
    <row r="73" spans="1:11" x14ac:dyDescent="0.2">
      <c r="A73" s="164" t="s">
        <v>3049</v>
      </c>
      <c r="B73" s="164" t="s">
        <v>1727</v>
      </c>
      <c r="C73" s="164" t="s">
        <v>403</v>
      </c>
      <c r="D73" s="164" t="s">
        <v>388</v>
      </c>
      <c r="E73" s="164" t="s">
        <v>136</v>
      </c>
      <c r="F73" s="170">
        <v>42.43721566</v>
      </c>
      <c r="G73" s="133">
        <v>58.999389829999998</v>
      </c>
      <c r="H73" s="55">
        <f t="shared" si="2"/>
        <v>-0.28071771958527048</v>
      </c>
      <c r="I73" s="87">
        <f t="shared" si="3"/>
        <v>3.0234530909523899E-3</v>
      </c>
      <c r="J73" s="137">
        <v>2274.2307275999997</v>
      </c>
      <c r="K73" s="137">
        <v>4.9275454545454496</v>
      </c>
    </row>
    <row r="74" spans="1:11" x14ac:dyDescent="0.2">
      <c r="A74" s="164" t="s">
        <v>2425</v>
      </c>
      <c r="B74" s="164" t="s">
        <v>111</v>
      </c>
      <c r="C74" s="164" t="s">
        <v>403</v>
      </c>
      <c r="D74" s="164" t="s">
        <v>135</v>
      </c>
      <c r="E74" s="164" t="s">
        <v>442</v>
      </c>
      <c r="F74" s="170">
        <v>41.877698939999995</v>
      </c>
      <c r="G74" s="133">
        <v>49.268878960000002</v>
      </c>
      <c r="H74" s="55">
        <f t="shared" si="2"/>
        <v>-0.15001721524860945</v>
      </c>
      <c r="I74" s="87">
        <f t="shared" si="3"/>
        <v>2.9835901421181176E-3</v>
      </c>
      <c r="J74" s="137">
        <v>4081.2104216299999</v>
      </c>
      <c r="K74" s="137">
        <v>3.8468636363636399</v>
      </c>
    </row>
    <row r="75" spans="1:11" x14ac:dyDescent="0.2">
      <c r="A75" s="164" t="s">
        <v>1145</v>
      </c>
      <c r="B75" s="164" t="s">
        <v>971</v>
      </c>
      <c r="C75" s="164" t="s">
        <v>403</v>
      </c>
      <c r="D75" s="164" t="s">
        <v>388</v>
      </c>
      <c r="E75" s="164" t="s">
        <v>442</v>
      </c>
      <c r="F75" s="170">
        <v>41.248859670000002</v>
      </c>
      <c r="G75" s="133">
        <v>38.794447140000003</v>
      </c>
      <c r="H75" s="55">
        <f t="shared" si="2"/>
        <v>6.3267109366002883E-2</v>
      </c>
      <c r="I75" s="87">
        <f t="shared" si="3"/>
        <v>2.9387882858929975E-3</v>
      </c>
      <c r="J75" s="137">
        <v>2620.9536616599999</v>
      </c>
      <c r="K75" s="137">
        <v>4.6916818181818201</v>
      </c>
    </row>
    <row r="76" spans="1:11" x14ac:dyDescent="0.2">
      <c r="A76" s="164" t="s">
        <v>2658</v>
      </c>
      <c r="B76" s="164" t="s">
        <v>164</v>
      </c>
      <c r="C76" s="164" t="s">
        <v>1483</v>
      </c>
      <c r="D76" s="164" t="s">
        <v>388</v>
      </c>
      <c r="E76" s="164" t="s">
        <v>442</v>
      </c>
      <c r="F76" s="170">
        <v>41.10268731</v>
      </c>
      <c r="G76" s="133">
        <v>35.925268229999993</v>
      </c>
      <c r="H76" s="55">
        <f t="shared" si="2"/>
        <v>0.14411636530737204</v>
      </c>
      <c r="I76" s="87">
        <f t="shared" si="3"/>
        <v>2.9283741890494489E-3</v>
      </c>
      <c r="J76" s="137">
        <v>1013.91825535</v>
      </c>
      <c r="K76" s="137">
        <v>4.4710000000000001</v>
      </c>
    </row>
    <row r="77" spans="1:11" x14ac:dyDescent="0.2">
      <c r="A77" s="164" t="s">
        <v>616</v>
      </c>
      <c r="B77" s="164" t="s">
        <v>235</v>
      </c>
      <c r="C77" s="164" t="s">
        <v>403</v>
      </c>
      <c r="D77" s="164" t="s">
        <v>135</v>
      </c>
      <c r="E77" s="164" t="s">
        <v>136</v>
      </c>
      <c r="F77" s="170">
        <v>40.93634454</v>
      </c>
      <c r="G77" s="133">
        <v>57.718413170000005</v>
      </c>
      <c r="H77" s="55">
        <f t="shared" si="2"/>
        <v>-0.29075762323144971</v>
      </c>
      <c r="I77" s="87">
        <f t="shared" si="3"/>
        <v>2.9165230448522546E-3</v>
      </c>
      <c r="J77" s="137">
        <v>1155.0335187200001</v>
      </c>
      <c r="K77" s="137">
        <v>8.6458181818181803</v>
      </c>
    </row>
    <row r="78" spans="1:11" x14ac:dyDescent="0.2">
      <c r="A78" s="164" t="s">
        <v>3445</v>
      </c>
      <c r="B78" s="164" t="s">
        <v>3446</v>
      </c>
      <c r="C78" s="164" t="s">
        <v>1396</v>
      </c>
      <c r="D78" s="164" t="s">
        <v>135</v>
      </c>
      <c r="E78" s="164" t="s">
        <v>442</v>
      </c>
      <c r="F78" s="170">
        <v>39.900914640000003</v>
      </c>
      <c r="G78" s="170">
        <v>39.724550950000001</v>
      </c>
      <c r="H78" s="55">
        <f t="shared" si="2"/>
        <v>4.4396647861919547E-3</v>
      </c>
      <c r="I78" s="41">
        <f t="shared" si="3"/>
        <v>2.8427535083044011E-3</v>
      </c>
      <c r="J78" s="137">
        <v>625.26934438904846</v>
      </c>
      <c r="K78" s="172">
        <v>22.337454545454499</v>
      </c>
    </row>
    <row r="79" spans="1:11" x14ac:dyDescent="0.2">
      <c r="A79" s="164" t="s">
        <v>2676</v>
      </c>
      <c r="B79" s="164" t="s">
        <v>427</v>
      </c>
      <c r="C79" s="164" t="s">
        <v>1483</v>
      </c>
      <c r="D79" s="164" t="s">
        <v>134</v>
      </c>
      <c r="E79" s="164" t="s">
        <v>442</v>
      </c>
      <c r="F79" s="170">
        <v>39.617423259999995</v>
      </c>
      <c r="G79" s="133">
        <v>77.132931839999998</v>
      </c>
      <c r="H79" s="55">
        <f t="shared" si="2"/>
        <v>-0.48637472587999064</v>
      </c>
      <c r="I79" s="87">
        <f t="shared" si="3"/>
        <v>2.8225560736756423E-3</v>
      </c>
      <c r="J79" s="137">
        <v>42.714937433999999</v>
      </c>
      <c r="K79" s="137">
        <v>5.4719090909090902</v>
      </c>
    </row>
    <row r="80" spans="1:11" x14ac:dyDescent="0.2">
      <c r="A80" s="164" t="s">
        <v>2733</v>
      </c>
      <c r="B80" s="164" t="s">
        <v>207</v>
      </c>
      <c r="C80" s="164" t="s">
        <v>1483</v>
      </c>
      <c r="D80" s="164" t="s">
        <v>134</v>
      </c>
      <c r="E80" s="164" t="s">
        <v>442</v>
      </c>
      <c r="F80" s="170">
        <v>39.566630270000005</v>
      </c>
      <c r="G80" s="133">
        <v>56.588089780000004</v>
      </c>
      <c r="H80" s="55">
        <f t="shared" si="2"/>
        <v>-0.3007957960089318</v>
      </c>
      <c r="I80" s="87">
        <f t="shared" si="3"/>
        <v>2.8189373107519729E-3</v>
      </c>
      <c r="J80" s="137">
        <v>3556.7345279199708</v>
      </c>
      <c r="K80" s="137">
        <v>6.8382272727272699</v>
      </c>
    </row>
    <row r="81" spans="1:11" x14ac:dyDescent="0.2">
      <c r="A81" s="164" t="s">
        <v>528</v>
      </c>
      <c r="B81" s="164" t="s">
        <v>456</v>
      </c>
      <c r="C81" s="164" t="s">
        <v>1295</v>
      </c>
      <c r="D81" s="164" t="s">
        <v>135</v>
      </c>
      <c r="E81" s="164" t="s">
        <v>136</v>
      </c>
      <c r="F81" s="170">
        <v>38.998374499999997</v>
      </c>
      <c r="G81" s="133">
        <v>39.373113279999998</v>
      </c>
      <c r="H81" s="55">
        <f t="shared" si="2"/>
        <v>-9.5176314185536626E-3</v>
      </c>
      <c r="I81" s="87">
        <f t="shared" si="3"/>
        <v>2.7784517454872027E-3</v>
      </c>
      <c r="J81" s="137">
        <v>2934.7290038617543</v>
      </c>
      <c r="K81" s="137">
        <v>9.6898636363636399</v>
      </c>
    </row>
    <row r="82" spans="1:11" x14ac:dyDescent="0.2">
      <c r="A82" s="164" t="s">
        <v>1113</v>
      </c>
      <c r="B82" s="164" t="s">
        <v>981</v>
      </c>
      <c r="C82" s="164" t="s">
        <v>403</v>
      </c>
      <c r="D82" s="164" t="s">
        <v>388</v>
      </c>
      <c r="E82" s="164" t="s">
        <v>136</v>
      </c>
      <c r="F82" s="170">
        <v>38.27443796</v>
      </c>
      <c r="G82" s="133">
        <v>44.18910451</v>
      </c>
      <c r="H82" s="55">
        <f t="shared" si="2"/>
        <v>-0.1338489796429686</v>
      </c>
      <c r="I82" s="87">
        <f t="shared" si="3"/>
        <v>2.726874653647517E-3</v>
      </c>
      <c r="J82" s="137">
        <v>1602.0565231800001</v>
      </c>
      <c r="K82" s="137">
        <v>11.023590909090901</v>
      </c>
    </row>
    <row r="83" spans="1:11" x14ac:dyDescent="0.2">
      <c r="A83" s="164" t="s">
        <v>2732</v>
      </c>
      <c r="B83" s="164" t="s">
        <v>691</v>
      </c>
      <c r="C83" s="164" t="s">
        <v>1483</v>
      </c>
      <c r="D83" s="164" t="s">
        <v>388</v>
      </c>
      <c r="E83" s="164" t="s">
        <v>442</v>
      </c>
      <c r="F83" s="170">
        <v>37.757796319999997</v>
      </c>
      <c r="G83" s="133">
        <v>25.03344074</v>
      </c>
      <c r="H83" s="55">
        <f t="shared" si="2"/>
        <v>0.50829431368050915</v>
      </c>
      <c r="I83" s="87">
        <f t="shared" si="3"/>
        <v>2.6900663536900565E-3</v>
      </c>
      <c r="J83" s="137">
        <v>852.9649827300251</v>
      </c>
      <c r="K83" s="137">
        <v>9.8668636363636306</v>
      </c>
    </row>
    <row r="84" spans="1:11" x14ac:dyDescent="0.2">
      <c r="A84" s="164" t="s">
        <v>2274</v>
      </c>
      <c r="B84" s="164" t="s">
        <v>1821</v>
      </c>
      <c r="C84" s="164" t="s">
        <v>1396</v>
      </c>
      <c r="D84" s="164" t="s">
        <v>135</v>
      </c>
      <c r="E84" s="164" t="s">
        <v>136</v>
      </c>
      <c r="F84" s="170">
        <v>37.410410329999998</v>
      </c>
      <c r="G84" s="133">
        <v>48.233361520000003</v>
      </c>
      <c r="H84" s="55">
        <f t="shared" si="2"/>
        <v>-0.22438724668842036</v>
      </c>
      <c r="I84" s="87">
        <f t="shared" si="3"/>
        <v>2.6653167270030954E-3</v>
      </c>
      <c r="J84" s="137">
        <v>391.38207735000003</v>
      </c>
      <c r="K84" s="137">
        <v>24.157545454545499</v>
      </c>
    </row>
    <row r="85" spans="1:11" x14ac:dyDescent="0.2">
      <c r="A85" s="164" t="s">
        <v>2758</v>
      </c>
      <c r="B85" s="164" t="s">
        <v>426</v>
      </c>
      <c r="C85" s="164" t="s">
        <v>1483</v>
      </c>
      <c r="D85" s="164" t="s">
        <v>134</v>
      </c>
      <c r="E85" s="164" t="s">
        <v>442</v>
      </c>
      <c r="F85" s="170">
        <v>37.3265934</v>
      </c>
      <c r="G85" s="133">
        <v>56.429282749999999</v>
      </c>
      <c r="H85" s="55">
        <f t="shared" si="2"/>
        <v>-0.33852440468951372</v>
      </c>
      <c r="I85" s="87">
        <f t="shared" si="3"/>
        <v>2.6593451628431617E-3</v>
      </c>
      <c r="J85" s="137">
        <v>139.46580943959998</v>
      </c>
      <c r="K85" s="137">
        <v>6.5534090909090903</v>
      </c>
    </row>
    <row r="86" spans="1:11" x14ac:dyDescent="0.2">
      <c r="A86" s="164" t="s">
        <v>2757</v>
      </c>
      <c r="B86" s="164" t="s">
        <v>214</v>
      </c>
      <c r="C86" s="164" t="s">
        <v>1483</v>
      </c>
      <c r="D86" s="164" t="s">
        <v>134</v>
      </c>
      <c r="E86" s="164" t="s">
        <v>442</v>
      </c>
      <c r="F86" s="170">
        <v>36.202922210000004</v>
      </c>
      <c r="G86" s="133">
        <v>60.741857509999996</v>
      </c>
      <c r="H86" s="55">
        <f t="shared" si="2"/>
        <v>-0.4039872388815261</v>
      </c>
      <c r="I86" s="87">
        <f t="shared" si="3"/>
        <v>2.5792888471828984E-3</v>
      </c>
      <c r="J86" s="137">
        <v>319.67953836479995</v>
      </c>
      <c r="K86" s="137">
        <v>4.7336818181818199</v>
      </c>
    </row>
    <row r="87" spans="1:11" x14ac:dyDescent="0.2">
      <c r="A87" s="164" t="s">
        <v>3725</v>
      </c>
      <c r="B87" s="164" t="s">
        <v>425</v>
      </c>
      <c r="C87" s="164" t="s">
        <v>403</v>
      </c>
      <c r="D87" s="164" t="s">
        <v>135</v>
      </c>
      <c r="E87" s="164" t="s">
        <v>442</v>
      </c>
      <c r="F87" s="170">
        <v>35.716163350000002</v>
      </c>
      <c r="G87" s="133">
        <v>36.685360799999998</v>
      </c>
      <c r="H87" s="55">
        <f t="shared" si="2"/>
        <v>-2.641918816837685E-2</v>
      </c>
      <c r="I87" s="87">
        <f t="shared" si="3"/>
        <v>2.5446095555063087E-3</v>
      </c>
      <c r="J87" s="137">
        <v>1869.98023081</v>
      </c>
      <c r="K87" s="137">
        <v>6.20022727272727</v>
      </c>
    </row>
    <row r="88" spans="1:11" x14ac:dyDescent="0.2">
      <c r="A88" s="164" t="s">
        <v>2345</v>
      </c>
      <c r="B88" s="164" t="s">
        <v>1792</v>
      </c>
      <c r="C88" s="164" t="s">
        <v>1293</v>
      </c>
      <c r="D88" s="164" t="s">
        <v>135</v>
      </c>
      <c r="E88" s="164" t="s">
        <v>442</v>
      </c>
      <c r="F88" s="170">
        <v>35.574908260000001</v>
      </c>
      <c r="G88" s="133">
        <v>37.471687509999995</v>
      </c>
      <c r="H88" s="55">
        <f t="shared" si="2"/>
        <v>-5.0618997329485271E-2</v>
      </c>
      <c r="I88" s="87">
        <f t="shared" si="3"/>
        <v>2.534545791146862E-3</v>
      </c>
      <c r="J88" s="137">
        <v>1443.5639733040341</v>
      </c>
      <c r="K88" s="137">
        <v>11.220090909090899</v>
      </c>
    </row>
    <row r="89" spans="1:11" x14ac:dyDescent="0.2">
      <c r="A89" s="164" t="s">
        <v>2600</v>
      </c>
      <c r="B89" s="164" t="s">
        <v>499</v>
      </c>
      <c r="C89" s="164" t="s">
        <v>1483</v>
      </c>
      <c r="D89" s="164" t="s">
        <v>134</v>
      </c>
      <c r="E89" s="164" t="s">
        <v>442</v>
      </c>
      <c r="F89" s="170">
        <v>35.474909799999999</v>
      </c>
      <c r="G89" s="133">
        <v>75.158062299999997</v>
      </c>
      <c r="H89" s="55">
        <f t="shared" si="2"/>
        <v>-0.52799594994348331</v>
      </c>
      <c r="I89" s="87">
        <f t="shared" si="3"/>
        <v>2.5274213686729704E-3</v>
      </c>
      <c r="J89" s="137">
        <v>1303.3203572691609</v>
      </c>
      <c r="K89" s="137">
        <v>25.896090909090901</v>
      </c>
    </row>
    <row r="90" spans="1:11" x14ac:dyDescent="0.2">
      <c r="A90" s="164" t="s">
        <v>3239</v>
      </c>
      <c r="B90" s="164" t="s">
        <v>3240</v>
      </c>
      <c r="C90" s="164" t="s">
        <v>1323</v>
      </c>
      <c r="D90" s="164" t="s">
        <v>388</v>
      </c>
      <c r="E90" s="164" t="s">
        <v>442</v>
      </c>
      <c r="F90" s="170">
        <v>35.232147820000002</v>
      </c>
      <c r="G90" s="133">
        <v>25.274104050000002</v>
      </c>
      <c r="H90" s="55">
        <f t="shared" si="2"/>
        <v>0.39400185068083537</v>
      </c>
      <c r="I90" s="87">
        <f t="shared" si="3"/>
        <v>2.5101257132586936E-3</v>
      </c>
      <c r="J90" s="137">
        <v>102.81631490000001</v>
      </c>
      <c r="K90" s="137">
        <v>19.806818181818201</v>
      </c>
    </row>
    <row r="91" spans="1:11" x14ac:dyDescent="0.2">
      <c r="A91" s="164" t="s">
        <v>3684</v>
      </c>
      <c r="B91" s="164" t="s">
        <v>2041</v>
      </c>
      <c r="C91" s="164" t="s">
        <v>1396</v>
      </c>
      <c r="D91" s="164" t="s">
        <v>135</v>
      </c>
      <c r="E91" s="164" t="s">
        <v>442</v>
      </c>
      <c r="F91" s="170">
        <v>34.721575289999997</v>
      </c>
      <c r="G91" s="133">
        <v>25.73050653</v>
      </c>
      <c r="H91" s="55">
        <f t="shared" si="2"/>
        <v>0.34943224881783919</v>
      </c>
      <c r="I91" s="87">
        <f t="shared" si="3"/>
        <v>2.4737498089969319E-3</v>
      </c>
      <c r="J91" s="137">
        <v>789.86946733141792</v>
      </c>
      <c r="K91" s="137">
        <v>22.926909090909099</v>
      </c>
    </row>
    <row r="92" spans="1:11" x14ac:dyDescent="0.2">
      <c r="A92" s="164" t="s">
        <v>3067</v>
      </c>
      <c r="B92" s="164" t="s">
        <v>709</v>
      </c>
      <c r="C92" s="164" t="s">
        <v>403</v>
      </c>
      <c r="D92" s="164" t="s">
        <v>388</v>
      </c>
      <c r="E92" s="164" t="s">
        <v>136</v>
      </c>
      <c r="F92" s="170">
        <v>34.699430960000001</v>
      </c>
      <c r="G92" s="133">
        <v>55.10121745</v>
      </c>
      <c r="H92" s="55">
        <f t="shared" si="2"/>
        <v>-0.37026017634751918</v>
      </c>
      <c r="I92" s="87">
        <f t="shared" si="3"/>
        <v>2.4721721290774487E-3</v>
      </c>
      <c r="J92" s="137">
        <v>5045.3286504300004</v>
      </c>
      <c r="K92" s="137">
        <v>9.4386818181818199</v>
      </c>
    </row>
    <row r="93" spans="1:11" x14ac:dyDescent="0.2">
      <c r="A93" s="164" t="s">
        <v>1617</v>
      </c>
      <c r="B93" s="164" t="s">
        <v>42</v>
      </c>
      <c r="C93" s="164" t="s">
        <v>1687</v>
      </c>
      <c r="D93" s="164" t="s">
        <v>135</v>
      </c>
      <c r="E93" s="164" t="s">
        <v>136</v>
      </c>
      <c r="F93" s="170">
        <v>33.469167649999996</v>
      </c>
      <c r="G93" s="133">
        <v>51.665922350000002</v>
      </c>
      <c r="H93" s="55">
        <f t="shared" si="2"/>
        <v>-0.35220032610140761</v>
      </c>
      <c r="I93" s="87">
        <f t="shared" si="3"/>
        <v>2.3845216235139828E-3</v>
      </c>
      <c r="J93" s="137">
        <v>4218.5495131704029</v>
      </c>
      <c r="K93" s="137">
        <v>5.0364090909090899</v>
      </c>
    </row>
    <row r="94" spans="1:11" x14ac:dyDescent="0.2">
      <c r="A94" s="164" t="s">
        <v>639</v>
      </c>
      <c r="B94" s="164" t="s">
        <v>12</v>
      </c>
      <c r="C94" s="164" t="s">
        <v>403</v>
      </c>
      <c r="D94" s="164" t="s">
        <v>135</v>
      </c>
      <c r="E94" s="164" t="s">
        <v>136</v>
      </c>
      <c r="F94" s="170">
        <v>33.235389210000001</v>
      </c>
      <c r="G94" s="133">
        <v>55.817817249999997</v>
      </c>
      <c r="H94" s="55">
        <f t="shared" si="2"/>
        <v>-0.40457382879836634</v>
      </c>
      <c r="I94" s="87">
        <f t="shared" si="3"/>
        <v>2.3678660032989594E-3</v>
      </c>
      <c r="J94" s="137">
        <v>1696.13590026</v>
      </c>
      <c r="K94" s="137">
        <v>17.2194090909091</v>
      </c>
    </row>
    <row r="95" spans="1:11" x14ac:dyDescent="0.2">
      <c r="A95" s="164" t="s">
        <v>1927</v>
      </c>
      <c r="B95" s="164" t="s">
        <v>1928</v>
      </c>
      <c r="C95" s="164" t="s">
        <v>1295</v>
      </c>
      <c r="D95" s="164" t="s">
        <v>388</v>
      </c>
      <c r="E95" s="164" t="s">
        <v>442</v>
      </c>
      <c r="F95" s="170">
        <v>32.94478058</v>
      </c>
      <c r="G95" s="133">
        <v>22.873736109999999</v>
      </c>
      <c r="H95" s="55">
        <f t="shared" si="2"/>
        <v>0.44028856595915333</v>
      </c>
      <c r="I95" s="87">
        <f t="shared" si="3"/>
        <v>2.3471614979027884E-3</v>
      </c>
      <c r="J95" s="137">
        <v>994.83379575798563</v>
      </c>
      <c r="K95" s="137">
        <v>8.5099545454545495</v>
      </c>
    </row>
    <row r="96" spans="1:11" x14ac:dyDescent="0.2">
      <c r="A96" s="164" t="s">
        <v>2481</v>
      </c>
      <c r="B96" s="164" t="s">
        <v>1777</v>
      </c>
      <c r="C96" s="164" t="s">
        <v>403</v>
      </c>
      <c r="D96" s="164" t="s">
        <v>388</v>
      </c>
      <c r="E96" s="164" t="s">
        <v>442</v>
      </c>
      <c r="F96" s="170">
        <v>32.558492680000001</v>
      </c>
      <c r="G96" s="133">
        <v>31.60205199</v>
      </c>
      <c r="H96" s="55">
        <f t="shared" si="2"/>
        <v>3.0265145133697491E-2</v>
      </c>
      <c r="I96" s="87">
        <f t="shared" si="3"/>
        <v>2.3196402921146961E-3</v>
      </c>
      <c r="J96" s="137">
        <v>989.70979054999998</v>
      </c>
      <c r="K96" s="137">
        <v>9.4686363636363602</v>
      </c>
    </row>
    <row r="97" spans="1:11" x14ac:dyDescent="0.2">
      <c r="A97" s="164" t="s">
        <v>2601</v>
      </c>
      <c r="B97" s="164" t="s">
        <v>510</v>
      </c>
      <c r="C97" s="164" t="s">
        <v>1483</v>
      </c>
      <c r="D97" s="164" t="s">
        <v>135</v>
      </c>
      <c r="E97" s="164" t="s">
        <v>136</v>
      </c>
      <c r="F97" s="170">
        <v>31.83639956</v>
      </c>
      <c r="G97" s="133">
        <v>43.310081320000002</v>
      </c>
      <c r="H97" s="55">
        <f t="shared" si="2"/>
        <v>-0.26491942315290951</v>
      </c>
      <c r="I97" s="87">
        <f t="shared" si="3"/>
        <v>2.2681945353263382E-3</v>
      </c>
      <c r="J97" s="137">
        <v>541.11122641520001</v>
      </c>
      <c r="K97" s="137">
        <v>4.4974545454545503</v>
      </c>
    </row>
    <row r="98" spans="1:11" x14ac:dyDescent="0.2">
      <c r="A98" s="164" t="s">
        <v>617</v>
      </c>
      <c r="B98" s="164" t="s">
        <v>236</v>
      </c>
      <c r="C98" s="164" t="s">
        <v>403</v>
      </c>
      <c r="D98" s="164" t="s">
        <v>135</v>
      </c>
      <c r="E98" s="164" t="s">
        <v>136</v>
      </c>
      <c r="F98" s="170">
        <v>31.703396559999998</v>
      </c>
      <c r="G98" s="133">
        <v>18.93203484</v>
      </c>
      <c r="H98" s="55">
        <f t="shared" si="2"/>
        <v>0.67459001781553862</v>
      </c>
      <c r="I98" s="87">
        <f t="shared" si="3"/>
        <v>2.2587186937754284E-3</v>
      </c>
      <c r="J98" s="137">
        <v>644.06922334000001</v>
      </c>
      <c r="K98" s="137">
        <v>10.314</v>
      </c>
    </row>
    <row r="99" spans="1:11" x14ac:dyDescent="0.2">
      <c r="A99" s="164" t="s">
        <v>680</v>
      </c>
      <c r="B99" s="164" t="s">
        <v>418</v>
      </c>
      <c r="C99" s="164" t="s">
        <v>403</v>
      </c>
      <c r="D99" s="164" t="s">
        <v>134</v>
      </c>
      <c r="E99" s="164" t="s">
        <v>442</v>
      </c>
      <c r="F99" s="170">
        <v>31.248554329999997</v>
      </c>
      <c r="G99" s="133">
        <v>27.60158337</v>
      </c>
      <c r="H99" s="55">
        <f t="shared" si="2"/>
        <v>0.13212904894303512</v>
      </c>
      <c r="I99" s="87">
        <f t="shared" si="3"/>
        <v>2.2263133126776908E-3</v>
      </c>
      <c r="J99" s="137">
        <v>433.25535826999999</v>
      </c>
      <c r="K99" s="137">
        <v>17.406636363636402</v>
      </c>
    </row>
    <row r="100" spans="1:11" x14ac:dyDescent="0.2">
      <c r="A100" s="164" t="s">
        <v>1097</v>
      </c>
      <c r="B100" s="164" t="s">
        <v>899</v>
      </c>
      <c r="C100" s="164" t="s">
        <v>403</v>
      </c>
      <c r="D100" s="164" t="s">
        <v>135</v>
      </c>
      <c r="E100" s="164" t="s">
        <v>136</v>
      </c>
      <c r="F100" s="170">
        <v>31.21039798</v>
      </c>
      <c r="G100" s="133">
        <v>10.457329439999999</v>
      </c>
      <c r="H100" s="55">
        <f t="shared" si="2"/>
        <v>1.9845476475684221</v>
      </c>
      <c r="I100" s="87">
        <f t="shared" si="3"/>
        <v>2.223594851238768E-3</v>
      </c>
      <c r="J100" s="137">
        <v>565.85064602839282</v>
      </c>
      <c r="K100" s="137">
        <v>27.948227272727301</v>
      </c>
    </row>
    <row r="101" spans="1:11" x14ac:dyDescent="0.2">
      <c r="A101" s="164" t="s">
        <v>2472</v>
      </c>
      <c r="B101" s="164" t="s">
        <v>702</v>
      </c>
      <c r="C101" s="164" t="s">
        <v>403</v>
      </c>
      <c r="D101" s="164" t="s">
        <v>388</v>
      </c>
      <c r="E101" s="164" t="s">
        <v>136</v>
      </c>
      <c r="F101" s="170">
        <v>31.156711430000001</v>
      </c>
      <c r="G101" s="133">
        <v>30.281124859999998</v>
      </c>
      <c r="H101" s="55">
        <f t="shared" si="2"/>
        <v>2.8915259061482734E-2</v>
      </c>
      <c r="I101" s="87">
        <f t="shared" si="3"/>
        <v>2.2197699357014121E-3</v>
      </c>
      <c r="J101" s="137">
        <v>3476.6166484113573</v>
      </c>
      <c r="K101" s="137">
        <v>6.5858636363636398</v>
      </c>
    </row>
    <row r="102" spans="1:11" x14ac:dyDescent="0.2">
      <c r="A102" s="164" t="s">
        <v>2744</v>
      </c>
      <c r="B102" s="164" t="s">
        <v>751</v>
      </c>
      <c r="C102" s="164" t="s">
        <v>1483</v>
      </c>
      <c r="D102" s="164" t="s">
        <v>135</v>
      </c>
      <c r="E102" s="164" t="s">
        <v>442</v>
      </c>
      <c r="F102" s="170">
        <v>31.002628050000002</v>
      </c>
      <c r="G102" s="133">
        <v>28.4511933</v>
      </c>
      <c r="H102" s="55">
        <f t="shared" si="2"/>
        <v>8.9677600622818154E-2</v>
      </c>
      <c r="I102" s="87">
        <f t="shared" si="3"/>
        <v>2.2087922156912724E-3</v>
      </c>
      <c r="J102" s="137">
        <v>1458.99096464689</v>
      </c>
      <c r="K102" s="137">
        <v>8.7595909090909103</v>
      </c>
    </row>
    <row r="103" spans="1:11" x14ac:dyDescent="0.2">
      <c r="A103" s="164" t="s">
        <v>2979</v>
      </c>
      <c r="B103" s="164" t="s">
        <v>2980</v>
      </c>
      <c r="C103" s="164" t="s">
        <v>1293</v>
      </c>
      <c r="D103" s="164" t="s">
        <v>135</v>
      </c>
      <c r="E103" s="164" t="s">
        <v>442</v>
      </c>
      <c r="F103" s="170">
        <v>30.859857260000002</v>
      </c>
      <c r="G103" s="170">
        <v>27.032173219999997</v>
      </c>
      <c r="H103" s="55">
        <f t="shared" si="2"/>
        <v>0.14159734805073154</v>
      </c>
      <c r="I103" s="41">
        <f t="shared" si="3"/>
        <v>2.1986204647973964E-3</v>
      </c>
      <c r="J103" s="137">
        <v>1288.8752960381728</v>
      </c>
      <c r="K103" s="172">
        <v>18.285636363636399</v>
      </c>
    </row>
    <row r="104" spans="1:11" x14ac:dyDescent="0.2">
      <c r="A104" s="164" t="s">
        <v>662</v>
      </c>
      <c r="B104" s="164" t="s">
        <v>220</v>
      </c>
      <c r="C104" s="164" t="s">
        <v>1485</v>
      </c>
      <c r="D104" s="164" t="s">
        <v>135</v>
      </c>
      <c r="E104" s="164" t="s">
        <v>136</v>
      </c>
      <c r="F104" s="170">
        <v>30.806389100000001</v>
      </c>
      <c r="G104" s="133">
        <v>24.562541489999997</v>
      </c>
      <c r="H104" s="55">
        <f t="shared" si="2"/>
        <v>0.25420201783850516</v>
      </c>
      <c r="I104" s="87">
        <f t="shared" si="3"/>
        <v>2.1948111085258936E-3</v>
      </c>
      <c r="J104" s="137">
        <v>422.68986318000003</v>
      </c>
      <c r="K104" s="137">
        <v>12.479045454545499</v>
      </c>
    </row>
    <row r="105" spans="1:11" x14ac:dyDescent="0.2">
      <c r="A105" s="164" t="s">
        <v>2677</v>
      </c>
      <c r="B105" s="164" t="s">
        <v>94</v>
      </c>
      <c r="C105" s="164" t="s">
        <v>1483</v>
      </c>
      <c r="D105" s="164" t="s">
        <v>134</v>
      </c>
      <c r="E105" s="164" t="s">
        <v>442</v>
      </c>
      <c r="F105" s="170">
        <v>30.792191949999999</v>
      </c>
      <c r="G105" s="133">
        <v>23.741477890000002</v>
      </c>
      <c r="H105" s="55">
        <f t="shared" si="2"/>
        <v>0.29697873454498724</v>
      </c>
      <c r="I105" s="87">
        <f t="shared" si="3"/>
        <v>2.1937996280038414E-3</v>
      </c>
      <c r="J105" s="137">
        <v>326.51128918969999</v>
      </c>
      <c r="K105" s="137">
        <v>21.9560909090909</v>
      </c>
    </row>
    <row r="106" spans="1:11" x14ac:dyDescent="0.2">
      <c r="A106" s="164" t="s">
        <v>2363</v>
      </c>
      <c r="B106" s="164" t="s">
        <v>1597</v>
      </c>
      <c r="C106" s="164" t="s">
        <v>1293</v>
      </c>
      <c r="D106" s="164" t="s">
        <v>134</v>
      </c>
      <c r="E106" s="164" t="s">
        <v>442</v>
      </c>
      <c r="F106" s="170">
        <v>30.503513359999999</v>
      </c>
      <c r="G106" s="133">
        <v>28.955618910000002</v>
      </c>
      <c r="H106" s="55">
        <f t="shared" si="2"/>
        <v>5.3457481078583502E-2</v>
      </c>
      <c r="I106" s="87">
        <f t="shared" si="3"/>
        <v>2.173232628928783E-3</v>
      </c>
      <c r="J106" s="137">
        <v>1779.9281793797004</v>
      </c>
      <c r="K106" s="137">
        <v>6.2765000000000004</v>
      </c>
    </row>
    <row r="107" spans="1:11" x14ac:dyDescent="0.2">
      <c r="A107" s="164" t="s">
        <v>1644</v>
      </c>
      <c r="B107" s="164" t="s">
        <v>179</v>
      </c>
      <c r="C107" s="164" t="s">
        <v>1687</v>
      </c>
      <c r="D107" s="164" t="s">
        <v>134</v>
      </c>
      <c r="E107" s="164" t="s">
        <v>442</v>
      </c>
      <c r="F107" s="170">
        <v>30.413702219999998</v>
      </c>
      <c r="G107" s="133">
        <v>30.050043989999999</v>
      </c>
      <c r="H107" s="55">
        <f t="shared" si="2"/>
        <v>1.2101753665352932E-2</v>
      </c>
      <c r="I107" s="87">
        <f t="shared" si="3"/>
        <v>2.1668340053477616E-3</v>
      </c>
      <c r="J107" s="137">
        <v>2742.2818769940286</v>
      </c>
      <c r="K107" s="137">
        <v>7.7714545454545503</v>
      </c>
    </row>
    <row r="108" spans="1:11" x14ac:dyDescent="0.2">
      <c r="A108" s="164" t="s">
        <v>2441</v>
      </c>
      <c r="B108" s="164" t="s">
        <v>817</v>
      </c>
      <c r="C108" s="164" t="s">
        <v>403</v>
      </c>
      <c r="D108" s="164" t="s">
        <v>388</v>
      </c>
      <c r="E108" s="164" t="s">
        <v>442</v>
      </c>
      <c r="F108" s="170">
        <v>30.340478440000002</v>
      </c>
      <c r="G108" s="133">
        <v>30.410466420000002</v>
      </c>
      <c r="H108" s="55">
        <f t="shared" si="2"/>
        <v>-2.3014438198150078E-3</v>
      </c>
      <c r="I108" s="87">
        <f t="shared" si="3"/>
        <v>2.1616171535696919E-3</v>
      </c>
      <c r="J108" s="137">
        <v>3015.2524174499999</v>
      </c>
      <c r="K108" s="137">
        <v>7.1485909090909097</v>
      </c>
    </row>
    <row r="109" spans="1:11" x14ac:dyDescent="0.2">
      <c r="A109" s="164" t="s">
        <v>2748</v>
      </c>
      <c r="B109" s="164" t="s">
        <v>685</v>
      </c>
      <c r="C109" s="164" t="s">
        <v>1483</v>
      </c>
      <c r="D109" s="164" t="s">
        <v>135</v>
      </c>
      <c r="E109" s="164" t="s">
        <v>442</v>
      </c>
      <c r="F109" s="170">
        <v>30.31994443</v>
      </c>
      <c r="G109" s="133">
        <v>49.256355340000006</v>
      </c>
      <c r="H109" s="55">
        <f t="shared" si="2"/>
        <v>-0.38444604314079578</v>
      </c>
      <c r="I109" s="87">
        <f t="shared" si="3"/>
        <v>2.1601542014169973E-3</v>
      </c>
      <c r="J109" s="137">
        <v>4196.1283669999457</v>
      </c>
      <c r="K109" s="137">
        <v>8.3819999999999997</v>
      </c>
    </row>
    <row r="110" spans="1:11" x14ac:dyDescent="0.2">
      <c r="A110" s="164" t="s">
        <v>1120</v>
      </c>
      <c r="B110" s="164" t="s">
        <v>973</v>
      </c>
      <c r="C110" s="164" t="s">
        <v>403</v>
      </c>
      <c r="D110" s="164" t="s">
        <v>135</v>
      </c>
      <c r="E110" s="164" t="s">
        <v>442</v>
      </c>
      <c r="F110" s="170">
        <v>30.19413007</v>
      </c>
      <c r="G110" s="133">
        <v>31.724057869999999</v>
      </c>
      <c r="H110" s="55">
        <f t="shared" si="2"/>
        <v>-4.8226106706443228E-2</v>
      </c>
      <c r="I110" s="87">
        <f t="shared" si="3"/>
        <v>2.1511905168370322E-3</v>
      </c>
      <c r="J110" s="137">
        <v>1642.9822911610613</v>
      </c>
      <c r="K110" s="137">
        <v>37.853454545454497</v>
      </c>
    </row>
    <row r="111" spans="1:11" x14ac:dyDescent="0.2">
      <c r="A111" s="164" t="s">
        <v>3115</v>
      </c>
      <c r="B111" s="164" t="s">
        <v>1695</v>
      </c>
      <c r="C111" s="164" t="s">
        <v>1483</v>
      </c>
      <c r="D111" s="164" t="s">
        <v>135</v>
      </c>
      <c r="E111" s="164" t="s">
        <v>442</v>
      </c>
      <c r="F111" s="170">
        <v>30.096443129999997</v>
      </c>
      <c r="G111" s="133">
        <v>9.7485998699999996</v>
      </c>
      <c r="H111" s="55">
        <f t="shared" si="2"/>
        <v>2.0872580197508914</v>
      </c>
      <c r="I111" s="87">
        <f t="shared" si="3"/>
        <v>2.1442307793496577E-3</v>
      </c>
      <c r="J111" s="137">
        <v>3075.3274999296</v>
      </c>
      <c r="K111" s="137">
        <v>11.4619545454545</v>
      </c>
    </row>
    <row r="112" spans="1:11" x14ac:dyDescent="0.2">
      <c r="A112" s="164" t="s">
        <v>2448</v>
      </c>
      <c r="B112" s="164" t="s">
        <v>815</v>
      </c>
      <c r="C112" s="164" t="s">
        <v>403</v>
      </c>
      <c r="D112" s="164" t="s">
        <v>388</v>
      </c>
      <c r="E112" s="164" t="s">
        <v>442</v>
      </c>
      <c r="F112" s="170">
        <v>29.824988229999999</v>
      </c>
      <c r="G112" s="133">
        <v>30.737967010000002</v>
      </c>
      <c r="H112" s="55">
        <f t="shared" si="2"/>
        <v>-2.9701989715291921E-2</v>
      </c>
      <c r="I112" s="87">
        <f t="shared" si="3"/>
        <v>2.1248908876132459E-3</v>
      </c>
      <c r="J112" s="137">
        <v>2240.0234981071485</v>
      </c>
      <c r="K112" s="137">
        <v>8.4091818181818194</v>
      </c>
    </row>
    <row r="113" spans="1:11" x14ac:dyDescent="0.2">
      <c r="A113" s="164" t="s">
        <v>2450</v>
      </c>
      <c r="B113" s="164" t="s">
        <v>816</v>
      </c>
      <c r="C113" s="164" t="s">
        <v>403</v>
      </c>
      <c r="D113" s="164" t="s">
        <v>388</v>
      </c>
      <c r="E113" s="164" t="s">
        <v>442</v>
      </c>
      <c r="F113" s="170">
        <v>29.73863931</v>
      </c>
      <c r="G113" s="133">
        <v>60.493626920000004</v>
      </c>
      <c r="H113" s="55">
        <f t="shared" si="2"/>
        <v>-0.50840045763286823</v>
      </c>
      <c r="I113" s="87">
        <f t="shared" si="3"/>
        <v>2.118738931010672E-3</v>
      </c>
      <c r="J113" s="137">
        <v>5571.3389014872409</v>
      </c>
      <c r="K113" s="137">
        <v>11.6861363636364</v>
      </c>
    </row>
    <row r="114" spans="1:11" x14ac:dyDescent="0.2">
      <c r="A114" s="164" t="s">
        <v>2688</v>
      </c>
      <c r="B114" s="164" t="s">
        <v>511</v>
      </c>
      <c r="C114" s="164" t="s">
        <v>1483</v>
      </c>
      <c r="D114" s="164" t="s">
        <v>135</v>
      </c>
      <c r="E114" s="164" t="s">
        <v>136</v>
      </c>
      <c r="F114" s="170">
        <v>29.528951899999999</v>
      </c>
      <c r="G114" s="133">
        <v>30.33484563</v>
      </c>
      <c r="H114" s="55">
        <f t="shared" si="2"/>
        <v>-2.6566600662144224E-2</v>
      </c>
      <c r="I114" s="87">
        <f t="shared" si="3"/>
        <v>2.103799683983307E-3</v>
      </c>
      <c r="J114" s="137">
        <v>1806.9468911252</v>
      </c>
      <c r="K114" s="137">
        <v>6.8544545454545496</v>
      </c>
    </row>
    <row r="115" spans="1:11" x14ac:dyDescent="0.2">
      <c r="A115" s="164" t="s">
        <v>3398</v>
      </c>
      <c r="B115" s="164" t="s">
        <v>14</v>
      </c>
      <c r="C115" s="164" t="s">
        <v>1294</v>
      </c>
      <c r="D115" s="164" t="s">
        <v>134</v>
      </c>
      <c r="E115" s="164" t="s">
        <v>136</v>
      </c>
      <c r="F115" s="170">
        <v>29.51383092</v>
      </c>
      <c r="G115" s="133">
        <v>47.049935120000001</v>
      </c>
      <c r="H115" s="55">
        <f t="shared" si="2"/>
        <v>-0.37271261172357595</v>
      </c>
      <c r="I115" s="87">
        <f t="shared" si="3"/>
        <v>2.1027223848955083E-3</v>
      </c>
      <c r="J115" s="137">
        <v>850.57703036166981</v>
      </c>
      <c r="K115" s="137">
        <v>15.782954545454499</v>
      </c>
    </row>
    <row r="116" spans="1:11" x14ac:dyDescent="0.2">
      <c r="A116" s="164" t="s">
        <v>1903</v>
      </c>
      <c r="B116" s="164" t="s">
        <v>1387</v>
      </c>
      <c r="C116" s="164" t="s">
        <v>403</v>
      </c>
      <c r="D116" s="164" t="s">
        <v>388</v>
      </c>
      <c r="E116" s="164" t="s">
        <v>442</v>
      </c>
      <c r="F116" s="170">
        <v>29.2862619</v>
      </c>
      <c r="G116" s="133">
        <v>41.473460330000002</v>
      </c>
      <c r="H116" s="55">
        <f t="shared" si="2"/>
        <v>-0.29385535552200692</v>
      </c>
      <c r="I116" s="87">
        <f t="shared" si="3"/>
        <v>2.0865091568073014E-3</v>
      </c>
      <c r="J116" s="137">
        <v>1391.8917303599999</v>
      </c>
      <c r="K116" s="137">
        <v>8.6779545454545506</v>
      </c>
    </row>
    <row r="117" spans="1:11" x14ac:dyDescent="0.2">
      <c r="A117" s="164" t="s">
        <v>2434</v>
      </c>
      <c r="B117" s="164" t="s">
        <v>1750</v>
      </c>
      <c r="C117" s="164" t="s">
        <v>403</v>
      </c>
      <c r="D117" s="164" t="s">
        <v>388</v>
      </c>
      <c r="E117" s="164" t="s">
        <v>442</v>
      </c>
      <c r="F117" s="170">
        <v>28.934912539999999</v>
      </c>
      <c r="G117" s="133">
        <v>42.843003509999996</v>
      </c>
      <c r="H117" s="55">
        <f t="shared" si="2"/>
        <v>-0.32462922369001757</v>
      </c>
      <c r="I117" s="87">
        <f t="shared" si="3"/>
        <v>2.0614771585488146E-3</v>
      </c>
      <c r="J117" s="137">
        <v>1283.0681105627853</v>
      </c>
      <c r="K117" s="137">
        <v>15.5860454545455</v>
      </c>
    </row>
    <row r="118" spans="1:11" x14ac:dyDescent="0.2">
      <c r="A118" s="164" t="s">
        <v>2512</v>
      </c>
      <c r="B118" s="164" t="s">
        <v>972</v>
      </c>
      <c r="C118" s="164" t="s">
        <v>403</v>
      </c>
      <c r="D118" s="164" t="s">
        <v>388</v>
      </c>
      <c r="E118" s="164" t="s">
        <v>442</v>
      </c>
      <c r="F118" s="170">
        <v>28.794184469999998</v>
      </c>
      <c r="G118" s="133">
        <v>19.8692259</v>
      </c>
      <c r="H118" s="55">
        <f t="shared" si="2"/>
        <v>0.4491850168153757</v>
      </c>
      <c r="I118" s="87">
        <f t="shared" si="3"/>
        <v>2.0514509418989245E-3</v>
      </c>
      <c r="J118" s="137">
        <v>4825.3010641299998</v>
      </c>
      <c r="K118" s="137">
        <v>9.6455909090909095</v>
      </c>
    </row>
    <row r="119" spans="1:11" x14ac:dyDescent="0.2">
      <c r="A119" s="164" t="s">
        <v>2736</v>
      </c>
      <c r="B119" s="164" t="s">
        <v>756</v>
      </c>
      <c r="C119" s="164" t="s">
        <v>1483</v>
      </c>
      <c r="D119" s="164" t="s">
        <v>388</v>
      </c>
      <c r="E119" s="164" t="s">
        <v>136</v>
      </c>
      <c r="F119" s="170">
        <v>28.48162636</v>
      </c>
      <c r="G119" s="133">
        <v>38.257947960000003</v>
      </c>
      <c r="H119" s="55">
        <f t="shared" si="2"/>
        <v>-0.25553700920450528</v>
      </c>
      <c r="I119" s="87">
        <f t="shared" si="3"/>
        <v>2.0291826387342461E-3</v>
      </c>
      <c r="J119" s="137">
        <v>802.34917115224903</v>
      </c>
      <c r="K119" s="137">
        <v>6.1736818181818203</v>
      </c>
    </row>
    <row r="120" spans="1:11" x14ac:dyDescent="0.2">
      <c r="A120" s="164" t="s">
        <v>1356</v>
      </c>
      <c r="B120" s="164" t="s">
        <v>1357</v>
      </c>
      <c r="C120" s="164" t="s">
        <v>1323</v>
      </c>
      <c r="D120" s="164" t="s">
        <v>388</v>
      </c>
      <c r="E120" s="164" t="s">
        <v>136</v>
      </c>
      <c r="F120" s="170">
        <v>28.129792909999999</v>
      </c>
      <c r="G120" s="133">
        <v>24.74452763</v>
      </c>
      <c r="H120" s="55">
        <f t="shared" si="2"/>
        <v>0.13680864434428486</v>
      </c>
      <c r="I120" s="87">
        <f t="shared" si="3"/>
        <v>2.0041161513278723E-3</v>
      </c>
      <c r="J120" s="137">
        <v>1098.892985</v>
      </c>
      <c r="K120" s="137">
        <v>7.4037727272727301</v>
      </c>
    </row>
    <row r="121" spans="1:11" x14ac:dyDescent="0.2">
      <c r="A121" s="164" t="s">
        <v>2460</v>
      </c>
      <c r="B121" s="164" t="s">
        <v>1019</v>
      </c>
      <c r="C121" s="164" t="s">
        <v>403</v>
      </c>
      <c r="D121" s="164" t="s">
        <v>388</v>
      </c>
      <c r="E121" s="164" t="s">
        <v>442</v>
      </c>
      <c r="F121" s="170">
        <v>28.112340570000001</v>
      </c>
      <c r="G121" s="133">
        <v>37.575114540000001</v>
      </c>
      <c r="H121" s="55">
        <f t="shared" si="2"/>
        <v>-0.25183619759632547</v>
      </c>
      <c r="I121" s="87">
        <f t="shared" si="3"/>
        <v>2.0028727537463697E-3</v>
      </c>
      <c r="J121" s="137">
        <v>2141.2407614078083</v>
      </c>
      <c r="K121" s="137">
        <v>14.2946363636364</v>
      </c>
    </row>
    <row r="122" spans="1:11" x14ac:dyDescent="0.2">
      <c r="A122" s="164" t="s">
        <v>2690</v>
      </c>
      <c r="B122" s="164" t="s">
        <v>185</v>
      </c>
      <c r="C122" s="164" t="s">
        <v>1483</v>
      </c>
      <c r="D122" s="164" t="s">
        <v>388</v>
      </c>
      <c r="E122" s="164" t="s">
        <v>442</v>
      </c>
      <c r="F122" s="170">
        <v>28.040369399999999</v>
      </c>
      <c r="G122" s="133">
        <v>42.620772810000005</v>
      </c>
      <c r="H122" s="55">
        <f t="shared" si="2"/>
        <v>-0.34209617631755007</v>
      </c>
      <c r="I122" s="87">
        <f t="shared" si="3"/>
        <v>1.9977451445709858E-3</v>
      </c>
      <c r="J122" s="137">
        <v>1206.904723710601</v>
      </c>
      <c r="K122" s="137">
        <v>11.932409090909101</v>
      </c>
    </row>
    <row r="123" spans="1:11" x14ac:dyDescent="0.2">
      <c r="A123" s="164" t="s">
        <v>2718</v>
      </c>
      <c r="B123" s="164" t="s">
        <v>670</v>
      </c>
      <c r="C123" s="164" t="s">
        <v>1483</v>
      </c>
      <c r="D123" s="164" t="s">
        <v>135</v>
      </c>
      <c r="E123" s="164" t="s">
        <v>442</v>
      </c>
      <c r="F123" s="170">
        <v>27.845011530000001</v>
      </c>
      <c r="G123" s="133">
        <v>32.358803460000004</v>
      </c>
      <c r="H123" s="55">
        <f t="shared" si="2"/>
        <v>-0.13949192947074451</v>
      </c>
      <c r="I123" s="87">
        <f t="shared" si="3"/>
        <v>1.9838268102338416E-3</v>
      </c>
      <c r="J123" s="137">
        <v>5414.1410235738058</v>
      </c>
      <c r="K123" s="137">
        <v>7.3920000000000003</v>
      </c>
    </row>
    <row r="124" spans="1:11" x14ac:dyDescent="0.2">
      <c r="A124" s="164" t="s">
        <v>3726</v>
      </c>
      <c r="B124" s="164" t="s">
        <v>271</v>
      </c>
      <c r="C124" s="164" t="s">
        <v>403</v>
      </c>
      <c r="D124" s="164" t="s">
        <v>135</v>
      </c>
      <c r="E124" s="164" t="s">
        <v>442</v>
      </c>
      <c r="F124" s="170">
        <v>27.7336858</v>
      </c>
      <c r="G124" s="133">
        <v>21.535293850000002</v>
      </c>
      <c r="H124" s="55">
        <f t="shared" si="2"/>
        <v>0.28782481414805483</v>
      </c>
      <c r="I124" s="87">
        <f t="shared" si="3"/>
        <v>1.975895372762361E-3</v>
      </c>
      <c r="J124" s="137">
        <v>1092.3487878199999</v>
      </c>
      <c r="K124" s="137">
        <v>7.5080454545454502</v>
      </c>
    </row>
    <row r="125" spans="1:11" x14ac:dyDescent="0.2">
      <c r="A125" s="164" t="s">
        <v>2465</v>
      </c>
      <c r="B125" s="164" t="s">
        <v>2038</v>
      </c>
      <c r="C125" s="164" t="s">
        <v>403</v>
      </c>
      <c r="D125" s="164" t="s">
        <v>135</v>
      </c>
      <c r="E125" s="164" t="s">
        <v>442</v>
      </c>
      <c r="F125" s="170">
        <v>27.478806489999997</v>
      </c>
      <c r="G125" s="133">
        <v>21.344550920000003</v>
      </c>
      <c r="H125" s="55">
        <f t="shared" si="2"/>
        <v>0.28739211206604254</v>
      </c>
      <c r="I125" s="87">
        <f t="shared" si="3"/>
        <v>1.9577364142714607E-3</v>
      </c>
      <c r="J125" s="137">
        <v>328.93259772688862</v>
      </c>
      <c r="K125" s="137">
        <v>39.213681818181797</v>
      </c>
    </row>
    <row r="126" spans="1:11" x14ac:dyDescent="0.2">
      <c r="A126" s="164" t="s">
        <v>1121</v>
      </c>
      <c r="B126" s="164" t="s">
        <v>982</v>
      </c>
      <c r="C126" s="164" t="s">
        <v>403</v>
      </c>
      <c r="D126" s="164" t="s">
        <v>388</v>
      </c>
      <c r="E126" s="164" t="s">
        <v>136</v>
      </c>
      <c r="F126" s="170">
        <v>27.19732986</v>
      </c>
      <c r="G126" s="133">
        <v>27.43861592</v>
      </c>
      <c r="H126" s="55">
        <f t="shared" si="2"/>
        <v>-8.7936673155633027E-3</v>
      </c>
      <c r="I126" s="87">
        <f t="shared" si="3"/>
        <v>1.9376825211550347E-3</v>
      </c>
      <c r="J126" s="137">
        <v>1529.16077561</v>
      </c>
      <c r="K126" s="137">
        <v>4.5469090909090903</v>
      </c>
    </row>
    <row r="127" spans="1:11" x14ac:dyDescent="0.2">
      <c r="A127" s="164" t="s">
        <v>2469</v>
      </c>
      <c r="B127" s="164" t="s">
        <v>1768</v>
      </c>
      <c r="C127" s="164" t="s">
        <v>403</v>
      </c>
      <c r="D127" s="164" t="s">
        <v>388</v>
      </c>
      <c r="E127" s="164" t="s">
        <v>442</v>
      </c>
      <c r="F127" s="170">
        <v>27.123991539999999</v>
      </c>
      <c r="G127" s="133">
        <v>33.407946250000002</v>
      </c>
      <c r="H127" s="55">
        <f t="shared" si="2"/>
        <v>-0.1880976059700169</v>
      </c>
      <c r="I127" s="87">
        <f t="shared" si="3"/>
        <v>1.9324575089377921E-3</v>
      </c>
      <c r="J127" s="137">
        <v>1379.7139914483694</v>
      </c>
      <c r="K127" s="137">
        <v>51.274590909090897</v>
      </c>
    </row>
    <row r="128" spans="1:11" x14ac:dyDescent="0.2">
      <c r="A128" s="164" t="s">
        <v>634</v>
      </c>
      <c r="B128" s="164" t="s">
        <v>252</v>
      </c>
      <c r="C128" s="164" t="s">
        <v>403</v>
      </c>
      <c r="D128" s="164" t="s">
        <v>135</v>
      </c>
      <c r="E128" s="164" t="s">
        <v>136</v>
      </c>
      <c r="F128" s="170">
        <v>27.02083549</v>
      </c>
      <c r="G128" s="133">
        <v>16.227064470000002</v>
      </c>
      <c r="H128" s="55">
        <f t="shared" si="2"/>
        <v>0.66517089643386362</v>
      </c>
      <c r="I128" s="87">
        <f t="shared" si="3"/>
        <v>1.9251081229478694E-3</v>
      </c>
      <c r="J128" s="137">
        <v>391.00716756000003</v>
      </c>
      <c r="K128" s="137">
        <v>10.609954545454499</v>
      </c>
    </row>
    <row r="129" spans="1:11" x14ac:dyDescent="0.2">
      <c r="A129" s="164" t="s">
        <v>2590</v>
      </c>
      <c r="B129" s="164" t="s">
        <v>1518</v>
      </c>
      <c r="C129" s="164" t="s">
        <v>1484</v>
      </c>
      <c r="D129" s="164" t="s">
        <v>135</v>
      </c>
      <c r="E129" s="164" t="s">
        <v>442</v>
      </c>
      <c r="F129" s="170">
        <v>26.704751269999999</v>
      </c>
      <c r="G129" s="133">
        <v>33.113918249999998</v>
      </c>
      <c r="H129" s="55">
        <f t="shared" si="2"/>
        <v>-0.19354903674076684</v>
      </c>
      <c r="I129" s="87">
        <f t="shared" si="3"/>
        <v>1.9025886009411263E-3</v>
      </c>
      <c r="J129" s="137">
        <v>759.32888558000002</v>
      </c>
      <c r="K129" s="137">
        <v>11.285090909090901</v>
      </c>
    </row>
    <row r="130" spans="1:11" x14ac:dyDescent="0.2">
      <c r="A130" s="164" t="s">
        <v>622</v>
      </c>
      <c r="B130" s="164" t="s">
        <v>241</v>
      </c>
      <c r="C130" s="164" t="s">
        <v>403</v>
      </c>
      <c r="D130" s="164" t="s">
        <v>135</v>
      </c>
      <c r="E130" s="164" t="s">
        <v>136</v>
      </c>
      <c r="F130" s="170">
        <v>26.47793497</v>
      </c>
      <c r="G130" s="133">
        <v>20.055854050000001</v>
      </c>
      <c r="H130" s="55">
        <f t="shared" si="2"/>
        <v>0.32020979530412963</v>
      </c>
      <c r="I130" s="87">
        <f t="shared" si="3"/>
        <v>1.8864290006316326E-3</v>
      </c>
      <c r="J130" s="137">
        <v>746.49554646000001</v>
      </c>
      <c r="K130" s="137">
        <v>7.9195909090909096</v>
      </c>
    </row>
    <row r="131" spans="1:11" x14ac:dyDescent="0.2">
      <c r="A131" s="164" t="s">
        <v>2442</v>
      </c>
      <c r="B131" s="164" t="s">
        <v>1039</v>
      </c>
      <c r="C131" s="164" t="s">
        <v>403</v>
      </c>
      <c r="D131" s="164" t="s">
        <v>388</v>
      </c>
      <c r="E131" s="164" t="s">
        <v>442</v>
      </c>
      <c r="F131" s="170">
        <v>26.155670300000001</v>
      </c>
      <c r="G131" s="133">
        <v>16.856329780000003</v>
      </c>
      <c r="H131" s="55">
        <f t="shared" si="2"/>
        <v>0.55168240307173178</v>
      </c>
      <c r="I131" s="87">
        <f t="shared" si="3"/>
        <v>1.8634691504750484E-3</v>
      </c>
      <c r="J131" s="137">
        <v>436.12345567010311</v>
      </c>
      <c r="K131" s="137">
        <v>12.810772727272701</v>
      </c>
    </row>
    <row r="132" spans="1:11" x14ac:dyDescent="0.2">
      <c r="A132" s="164" t="s">
        <v>615</v>
      </c>
      <c r="B132" s="164" t="s">
        <v>234</v>
      </c>
      <c r="C132" s="164" t="s">
        <v>403</v>
      </c>
      <c r="D132" s="164" t="s">
        <v>135</v>
      </c>
      <c r="E132" s="164" t="s">
        <v>136</v>
      </c>
      <c r="F132" s="170">
        <v>26.1097404</v>
      </c>
      <c r="G132" s="133">
        <v>30.013299610000001</v>
      </c>
      <c r="H132" s="55">
        <f t="shared" si="2"/>
        <v>-0.1300609816555921</v>
      </c>
      <c r="I132" s="87">
        <f t="shared" si="3"/>
        <v>1.8601968599639388E-3</v>
      </c>
      <c r="J132" s="137">
        <v>339.83176872000001</v>
      </c>
      <c r="K132" s="137">
        <v>7.6485000000000003</v>
      </c>
    </row>
    <row r="133" spans="1:11" x14ac:dyDescent="0.2">
      <c r="A133" s="164" t="s">
        <v>2642</v>
      </c>
      <c r="B133" s="164" t="s">
        <v>79</v>
      </c>
      <c r="C133" s="164" t="s">
        <v>1483</v>
      </c>
      <c r="D133" s="164" t="s">
        <v>388</v>
      </c>
      <c r="E133" s="164" t="s">
        <v>442</v>
      </c>
      <c r="F133" s="170">
        <v>25.740081309999997</v>
      </c>
      <c r="G133" s="133">
        <v>31.702399199999999</v>
      </c>
      <c r="H133" s="55">
        <f t="shared" si="2"/>
        <v>-0.18807150374915482</v>
      </c>
      <c r="I133" s="87">
        <f t="shared" si="3"/>
        <v>1.8338603790973907E-3</v>
      </c>
      <c r="J133" s="137">
        <v>929.75290885080005</v>
      </c>
      <c r="K133" s="137">
        <v>10.907500000000001</v>
      </c>
    </row>
    <row r="134" spans="1:11" x14ac:dyDescent="0.2">
      <c r="A134" s="164" t="s">
        <v>2466</v>
      </c>
      <c r="B134" s="164" t="s">
        <v>190</v>
      </c>
      <c r="C134" s="164" t="s">
        <v>403</v>
      </c>
      <c r="D134" s="164" t="s">
        <v>135</v>
      </c>
      <c r="E134" s="164" t="s">
        <v>442</v>
      </c>
      <c r="F134" s="170">
        <v>25.5887341</v>
      </c>
      <c r="G134" s="133">
        <v>26.099824079999998</v>
      </c>
      <c r="H134" s="55">
        <f t="shared" si="2"/>
        <v>-1.9582123558895548E-2</v>
      </c>
      <c r="I134" s="87">
        <f t="shared" si="3"/>
        <v>1.8230775983997206E-3</v>
      </c>
      <c r="J134" s="137">
        <v>1413.4542611543013</v>
      </c>
      <c r="K134" s="137">
        <v>20.149136363636401</v>
      </c>
    </row>
    <row r="135" spans="1:11" x14ac:dyDescent="0.2">
      <c r="A135" s="164" t="s">
        <v>3048</v>
      </c>
      <c r="B135" s="164" t="s">
        <v>935</v>
      </c>
      <c r="C135" s="164" t="s">
        <v>403</v>
      </c>
      <c r="D135" s="164" t="s">
        <v>388</v>
      </c>
      <c r="E135" s="164" t="s">
        <v>136</v>
      </c>
      <c r="F135" s="170">
        <v>25.549481180000001</v>
      </c>
      <c r="G135" s="133">
        <v>24.12612275</v>
      </c>
      <c r="H135" s="55">
        <f t="shared" ref="H135:H198" si="4">IF(ISERROR(F135/G135-1),"",IF((F135/G135-1)&gt;10000%,"",F135/G135-1))</f>
        <v>5.8996567527618948E-2</v>
      </c>
      <c r="I135" s="87">
        <f t="shared" ref="I135:I198" si="5">F135/$F$1646</f>
        <v>1.8202810114781435E-3</v>
      </c>
      <c r="J135" s="137">
        <v>815.05044003</v>
      </c>
      <c r="K135" s="137">
        <v>6.5483636363636402</v>
      </c>
    </row>
    <row r="136" spans="1:11" x14ac:dyDescent="0.2">
      <c r="A136" s="164" t="s">
        <v>2562</v>
      </c>
      <c r="B136" s="164" t="s">
        <v>1842</v>
      </c>
      <c r="C136" s="164" t="s">
        <v>1294</v>
      </c>
      <c r="D136" s="164" t="s">
        <v>134</v>
      </c>
      <c r="E136" s="164" t="s">
        <v>442</v>
      </c>
      <c r="F136" s="170">
        <v>25.133280329999998</v>
      </c>
      <c r="G136" s="133">
        <v>31.924965920000002</v>
      </c>
      <c r="H136" s="55">
        <f t="shared" si="4"/>
        <v>-0.21273900830525938</v>
      </c>
      <c r="I136" s="87">
        <f t="shared" si="5"/>
        <v>1.7906286479378178E-3</v>
      </c>
      <c r="J136" s="137">
        <v>1187.5821974445</v>
      </c>
      <c r="K136" s="137">
        <v>6.9736818181818201</v>
      </c>
    </row>
    <row r="137" spans="1:11" x14ac:dyDescent="0.2">
      <c r="A137" s="164" t="s">
        <v>1117</v>
      </c>
      <c r="B137" s="164" t="s">
        <v>942</v>
      </c>
      <c r="C137" s="164" t="s">
        <v>403</v>
      </c>
      <c r="D137" s="164" t="s">
        <v>388</v>
      </c>
      <c r="E137" s="164" t="s">
        <v>442</v>
      </c>
      <c r="F137" s="170">
        <v>24.885509819999999</v>
      </c>
      <c r="G137" s="133">
        <v>9.5947489000000008</v>
      </c>
      <c r="H137" s="55">
        <f t="shared" si="4"/>
        <v>1.5936593108757644</v>
      </c>
      <c r="I137" s="87">
        <f t="shared" si="5"/>
        <v>1.7729761581913607E-3</v>
      </c>
      <c r="J137" s="137">
        <v>889.85805747000165</v>
      </c>
      <c r="K137" s="137">
        <v>15.7405909090909</v>
      </c>
    </row>
    <row r="138" spans="1:11" x14ac:dyDescent="0.2">
      <c r="A138" s="164" t="s">
        <v>3385</v>
      </c>
      <c r="B138" s="164" t="s">
        <v>279</v>
      </c>
      <c r="C138" s="164" t="s">
        <v>1483</v>
      </c>
      <c r="D138" s="164" t="s">
        <v>135</v>
      </c>
      <c r="E138" s="164" t="s">
        <v>442</v>
      </c>
      <c r="F138" s="170">
        <v>24.8040199</v>
      </c>
      <c r="G138" s="133">
        <v>92.076991120000002</v>
      </c>
      <c r="H138" s="55">
        <f t="shared" si="4"/>
        <v>-0.73061652429895352</v>
      </c>
      <c r="I138" s="87">
        <f t="shared" si="5"/>
        <v>1.7671703826079807E-3</v>
      </c>
      <c r="J138" s="137">
        <v>1676.4295958443001</v>
      </c>
      <c r="K138" s="137">
        <v>7.5679090909090903</v>
      </c>
    </row>
    <row r="139" spans="1:11" x14ac:dyDescent="0.2">
      <c r="A139" s="164" t="s">
        <v>2724</v>
      </c>
      <c r="B139" s="164" t="s">
        <v>871</v>
      </c>
      <c r="C139" s="164" t="s">
        <v>1483</v>
      </c>
      <c r="D139" s="164" t="s">
        <v>388</v>
      </c>
      <c r="E139" s="164" t="s">
        <v>442</v>
      </c>
      <c r="F139" s="170">
        <v>24.686029229999999</v>
      </c>
      <c r="G139" s="133">
        <v>32.79318044</v>
      </c>
      <c r="H139" s="55">
        <f t="shared" si="4"/>
        <v>-0.2472206446957238</v>
      </c>
      <c r="I139" s="87">
        <f t="shared" si="5"/>
        <v>1.7587640993406433E-3</v>
      </c>
      <c r="J139" s="137">
        <v>701.99727376038595</v>
      </c>
      <c r="K139" s="137">
        <v>19.666272727272698</v>
      </c>
    </row>
    <row r="140" spans="1:11" x14ac:dyDescent="0.2">
      <c r="A140" s="164" t="s">
        <v>3050</v>
      </c>
      <c r="B140" s="164" t="s">
        <v>920</v>
      </c>
      <c r="C140" s="164" t="s">
        <v>403</v>
      </c>
      <c r="D140" s="164" t="s">
        <v>388</v>
      </c>
      <c r="E140" s="164" t="s">
        <v>136</v>
      </c>
      <c r="F140" s="170">
        <v>24.410960960000001</v>
      </c>
      <c r="G140" s="133">
        <v>45.701733729999994</v>
      </c>
      <c r="H140" s="55">
        <f t="shared" si="4"/>
        <v>-0.46586356867297773</v>
      </c>
      <c r="I140" s="87">
        <f t="shared" si="5"/>
        <v>1.7391667718953765E-3</v>
      </c>
      <c r="J140" s="137">
        <v>1477.76814208</v>
      </c>
      <c r="K140" s="137">
        <v>4.1020000000000003</v>
      </c>
    </row>
    <row r="141" spans="1:11" x14ac:dyDescent="0.2">
      <c r="A141" s="164" t="s">
        <v>1100</v>
      </c>
      <c r="B141" s="164" t="s">
        <v>943</v>
      </c>
      <c r="C141" s="164" t="s">
        <v>403</v>
      </c>
      <c r="D141" s="164" t="s">
        <v>135</v>
      </c>
      <c r="E141" s="164" t="s">
        <v>442</v>
      </c>
      <c r="F141" s="170">
        <v>24.201791109999998</v>
      </c>
      <c r="G141" s="133">
        <v>21.249022019999998</v>
      </c>
      <c r="H141" s="55">
        <f t="shared" si="4"/>
        <v>0.13896023483908082</v>
      </c>
      <c r="I141" s="87">
        <f t="shared" si="5"/>
        <v>1.7242643985968225E-3</v>
      </c>
      <c r="J141" s="137">
        <v>514.74578005746162</v>
      </c>
      <c r="K141" s="137">
        <v>17.917227272727299</v>
      </c>
    </row>
    <row r="142" spans="1:11" x14ac:dyDescent="0.2">
      <c r="A142" s="164" t="s">
        <v>2631</v>
      </c>
      <c r="B142" s="164" t="s">
        <v>80</v>
      </c>
      <c r="C142" s="164" t="s">
        <v>1483</v>
      </c>
      <c r="D142" s="164" t="s">
        <v>388</v>
      </c>
      <c r="E142" s="164" t="s">
        <v>442</v>
      </c>
      <c r="F142" s="170">
        <v>24.116737920000002</v>
      </c>
      <c r="G142" s="133">
        <v>29.711195280000002</v>
      </c>
      <c r="H142" s="55">
        <f t="shared" si="4"/>
        <v>-0.18829459088661749</v>
      </c>
      <c r="I142" s="87">
        <f t="shared" si="5"/>
        <v>1.7182047566952161E-3</v>
      </c>
      <c r="J142" s="137">
        <v>804.86179288740004</v>
      </c>
      <c r="K142" s="137">
        <v>2.7622727272727299</v>
      </c>
    </row>
    <row r="143" spans="1:11" x14ac:dyDescent="0.2">
      <c r="A143" s="164" t="s">
        <v>3356</v>
      </c>
      <c r="B143" s="164" t="s">
        <v>33</v>
      </c>
      <c r="C143" s="164" t="s">
        <v>1294</v>
      </c>
      <c r="D143" s="164" t="s">
        <v>135</v>
      </c>
      <c r="E143" s="164" t="s">
        <v>136</v>
      </c>
      <c r="F143" s="170">
        <v>23.891677989999998</v>
      </c>
      <c r="G143" s="133">
        <v>17.924933790000001</v>
      </c>
      <c r="H143" s="55">
        <f t="shared" si="4"/>
        <v>0.33287398826146508</v>
      </c>
      <c r="I143" s="87">
        <f t="shared" si="5"/>
        <v>1.7021702895317773E-3</v>
      </c>
      <c r="J143" s="137">
        <v>1226.9541029223999</v>
      </c>
      <c r="K143" s="137">
        <v>18.311636363636399</v>
      </c>
    </row>
    <row r="144" spans="1:11" x14ac:dyDescent="0.2">
      <c r="A144" s="164" t="s">
        <v>1254</v>
      </c>
      <c r="B144" s="164" t="s">
        <v>697</v>
      </c>
      <c r="C144" s="164" t="s">
        <v>1484</v>
      </c>
      <c r="D144" s="164" t="s">
        <v>135</v>
      </c>
      <c r="E144" s="164" t="s">
        <v>136</v>
      </c>
      <c r="F144" s="170">
        <v>23.798483969999999</v>
      </c>
      <c r="G144" s="133">
        <v>18.641264249999999</v>
      </c>
      <c r="H144" s="55">
        <f t="shared" si="4"/>
        <v>0.27665611360023501</v>
      </c>
      <c r="I144" s="87">
        <f t="shared" si="5"/>
        <v>1.69553065157615E-3</v>
      </c>
      <c r="J144" s="137">
        <v>894.07089205</v>
      </c>
      <c r="K144" s="137">
        <v>27.5742727272727</v>
      </c>
    </row>
    <row r="145" spans="1:11" x14ac:dyDescent="0.2">
      <c r="A145" s="164" t="s">
        <v>2351</v>
      </c>
      <c r="B145" s="164" t="s">
        <v>1547</v>
      </c>
      <c r="C145" s="164" t="s">
        <v>1293</v>
      </c>
      <c r="D145" s="164" t="s">
        <v>134</v>
      </c>
      <c r="E145" s="164" t="s">
        <v>442</v>
      </c>
      <c r="F145" s="170">
        <v>23.774789079999998</v>
      </c>
      <c r="G145" s="133">
        <v>51.747612289999999</v>
      </c>
      <c r="H145" s="55">
        <f t="shared" si="4"/>
        <v>-0.54056258776224975</v>
      </c>
      <c r="I145" s="87">
        <f t="shared" si="5"/>
        <v>1.6938425015103151E-3</v>
      </c>
      <c r="J145" s="137">
        <v>1506.8452289672864</v>
      </c>
      <c r="K145" s="137">
        <v>16.3615909090909</v>
      </c>
    </row>
    <row r="146" spans="1:11" x14ac:dyDescent="0.2">
      <c r="A146" s="164" t="s">
        <v>525</v>
      </c>
      <c r="B146" s="164" t="s">
        <v>476</v>
      </c>
      <c r="C146" s="164" t="s">
        <v>1295</v>
      </c>
      <c r="D146" s="164" t="s">
        <v>135</v>
      </c>
      <c r="E146" s="164" t="s">
        <v>136</v>
      </c>
      <c r="F146" s="170">
        <v>23.773243949999998</v>
      </c>
      <c r="G146" s="133">
        <v>23.729830499999998</v>
      </c>
      <c r="H146" s="55">
        <f t="shared" si="4"/>
        <v>1.8294884154355096E-3</v>
      </c>
      <c r="I146" s="87">
        <f t="shared" si="5"/>
        <v>1.6937324182260617E-3</v>
      </c>
      <c r="J146" s="137">
        <v>5040.4571922680416</v>
      </c>
      <c r="K146" s="137">
        <v>4.6807272727272702</v>
      </c>
    </row>
    <row r="147" spans="1:11" x14ac:dyDescent="0.2">
      <c r="A147" s="164" t="s">
        <v>3017</v>
      </c>
      <c r="B147" s="164" t="s">
        <v>1943</v>
      </c>
      <c r="C147" s="164" t="s">
        <v>1293</v>
      </c>
      <c r="D147" s="164" t="s">
        <v>135</v>
      </c>
      <c r="E147" s="164" t="s">
        <v>136</v>
      </c>
      <c r="F147" s="170">
        <v>23.445303940000002</v>
      </c>
      <c r="G147" s="133">
        <v>27.001083229999999</v>
      </c>
      <c r="H147" s="55">
        <f t="shared" si="4"/>
        <v>-0.13169024589536793</v>
      </c>
      <c r="I147" s="87">
        <f t="shared" si="5"/>
        <v>1.6703682266441899E-3</v>
      </c>
      <c r="J147" s="137">
        <v>1291.2843993069043</v>
      </c>
      <c r="K147" s="137">
        <v>5.8789545454545502</v>
      </c>
    </row>
    <row r="148" spans="1:11" x14ac:dyDescent="0.2">
      <c r="A148" s="164" t="s">
        <v>3073</v>
      </c>
      <c r="B148" s="164" t="s">
        <v>977</v>
      </c>
      <c r="C148" s="164" t="s">
        <v>403</v>
      </c>
      <c r="D148" s="164" t="s">
        <v>388</v>
      </c>
      <c r="E148" s="164" t="s">
        <v>136</v>
      </c>
      <c r="F148" s="170">
        <v>23.355175840000001</v>
      </c>
      <c r="G148" s="133">
        <v>33.529073230000002</v>
      </c>
      <c r="H148" s="55">
        <f t="shared" si="4"/>
        <v>-0.30343509109869904</v>
      </c>
      <c r="I148" s="87">
        <f t="shared" si="5"/>
        <v>1.663947021145934E-3</v>
      </c>
      <c r="J148" s="137">
        <v>3232.2225611100002</v>
      </c>
      <c r="K148" s="137">
        <v>14.2353636363636</v>
      </c>
    </row>
    <row r="149" spans="1:11" x14ac:dyDescent="0.2">
      <c r="A149" s="164" t="s">
        <v>2685</v>
      </c>
      <c r="B149" s="164" t="s">
        <v>99</v>
      </c>
      <c r="C149" s="164" t="s">
        <v>1483</v>
      </c>
      <c r="D149" s="164" t="s">
        <v>134</v>
      </c>
      <c r="E149" s="164" t="s">
        <v>442</v>
      </c>
      <c r="F149" s="170">
        <v>23.083922899999997</v>
      </c>
      <c r="G149" s="133">
        <v>7.6944605900000003</v>
      </c>
      <c r="H149" s="55">
        <f t="shared" si="4"/>
        <v>2.0000703272170504</v>
      </c>
      <c r="I149" s="87">
        <f t="shared" si="5"/>
        <v>1.644621518114736E-3</v>
      </c>
      <c r="J149" s="137">
        <v>1093.54932719668</v>
      </c>
      <c r="K149" s="137">
        <v>11.3805</v>
      </c>
    </row>
    <row r="150" spans="1:11" x14ac:dyDescent="0.2">
      <c r="A150" s="164" t="s">
        <v>519</v>
      </c>
      <c r="B150" s="164" t="s">
        <v>397</v>
      </c>
      <c r="C150" s="164" t="s">
        <v>1295</v>
      </c>
      <c r="D150" s="164" t="s">
        <v>388</v>
      </c>
      <c r="E150" s="164" t="s">
        <v>442</v>
      </c>
      <c r="F150" s="170">
        <v>23.054233620000002</v>
      </c>
      <c r="G150" s="133">
        <v>30.797402219999999</v>
      </c>
      <c r="H150" s="55">
        <f t="shared" si="4"/>
        <v>-0.25142278380127603</v>
      </c>
      <c r="I150" s="87">
        <f t="shared" si="5"/>
        <v>1.642506295803656E-3</v>
      </c>
      <c r="J150" s="137">
        <v>2479.7767281308097</v>
      </c>
      <c r="K150" s="137">
        <v>9.4761363636363605</v>
      </c>
    </row>
    <row r="151" spans="1:11" x14ac:dyDescent="0.2">
      <c r="A151" s="164" t="s">
        <v>1868</v>
      </c>
      <c r="B151" s="164" t="s">
        <v>1869</v>
      </c>
      <c r="C151" s="164" t="s">
        <v>1687</v>
      </c>
      <c r="D151" s="164" t="s">
        <v>135</v>
      </c>
      <c r="E151" s="164" t="s">
        <v>442</v>
      </c>
      <c r="F151" s="170">
        <v>23.012515579999999</v>
      </c>
      <c r="G151" s="133">
        <v>7.1705497899999999</v>
      </c>
      <c r="H151" s="55">
        <f t="shared" si="4"/>
        <v>2.2093097815307128</v>
      </c>
      <c r="I151" s="87">
        <f t="shared" si="5"/>
        <v>1.639534080614115E-3</v>
      </c>
      <c r="J151" s="137">
        <v>366.1113335</v>
      </c>
      <c r="K151" s="137">
        <v>8.6083636363636398</v>
      </c>
    </row>
    <row r="152" spans="1:11" x14ac:dyDescent="0.2">
      <c r="A152" s="164" t="s">
        <v>2514</v>
      </c>
      <c r="B152" s="164" t="s">
        <v>838</v>
      </c>
      <c r="C152" s="164" t="s">
        <v>403</v>
      </c>
      <c r="D152" s="164" t="s">
        <v>135</v>
      </c>
      <c r="E152" s="164" t="s">
        <v>442</v>
      </c>
      <c r="F152" s="170">
        <v>22.760278600000003</v>
      </c>
      <c r="G152" s="133">
        <v>17.445062710000002</v>
      </c>
      <c r="H152" s="55">
        <f t="shared" si="4"/>
        <v>0.30468310595141457</v>
      </c>
      <c r="I152" s="87">
        <f t="shared" si="5"/>
        <v>1.6215633757746758E-3</v>
      </c>
      <c r="J152" s="137">
        <v>1649.9440092360994</v>
      </c>
      <c r="K152" s="137">
        <v>10.010318181818199</v>
      </c>
    </row>
    <row r="153" spans="1:11" x14ac:dyDescent="0.2">
      <c r="A153" s="164" t="s">
        <v>2559</v>
      </c>
      <c r="B153" s="164" t="s">
        <v>192</v>
      </c>
      <c r="C153" s="164" t="s">
        <v>1294</v>
      </c>
      <c r="D153" s="164" t="s">
        <v>134</v>
      </c>
      <c r="E153" s="164" t="s">
        <v>442</v>
      </c>
      <c r="F153" s="170">
        <v>22.283792699999999</v>
      </c>
      <c r="G153" s="133">
        <v>25.790395499999999</v>
      </c>
      <c r="H153" s="55">
        <f t="shared" si="4"/>
        <v>-0.13596545272056804</v>
      </c>
      <c r="I153" s="87">
        <f t="shared" si="5"/>
        <v>1.5876159844403254E-3</v>
      </c>
      <c r="J153" s="137">
        <v>879.44902176719984</v>
      </c>
      <c r="K153" s="137">
        <v>22.106045454545502</v>
      </c>
    </row>
    <row r="154" spans="1:11" x14ac:dyDescent="0.2">
      <c r="A154" s="164" t="s">
        <v>2988</v>
      </c>
      <c r="B154" s="164" t="s">
        <v>37</v>
      </c>
      <c r="C154" s="164" t="s">
        <v>1293</v>
      </c>
      <c r="D154" s="164" t="s">
        <v>134</v>
      </c>
      <c r="E154" s="164" t="s">
        <v>442</v>
      </c>
      <c r="F154" s="170">
        <v>22.1742855</v>
      </c>
      <c r="G154" s="133">
        <v>31.675568500000001</v>
      </c>
      <c r="H154" s="55">
        <f t="shared" si="4"/>
        <v>-0.29995619494564085</v>
      </c>
      <c r="I154" s="87">
        <f t="shared" si="5"/>
        <v>1.5798141087241104E-3</v>
      </c>
      <c r="J154" s="137">
        <v>274.08757520999649</v>
      </c>
      <c r="K154" s="137">
        <v>13.822272727272701</v>
      </c>
    </row>
    <row r="155" spans="1:11" x14ac:dyDescent="0.2">
      <c r="A155" s="164" t="s">
        <v>2731</v>
      </c>
      <c r="B155" s="164" t="s">
        <v>694</v>
      </c>
      <c r="C155" s="164" t="s">
        <v>1483</v>
      </c>
      <c r="D155" s="164" t="s">
        <v>388</v>
      </c>
      <c r="E155" s="164" t="s">
        <v>442</v>
      </c>
      <c r="F155" s="170">
        <v>22.05051791</v>
      </c>
      <c r="G155" s="133">
        <v>26.661043070000002</v>
      </c>
      <c r="H155" s="55">
        <f t="shared" si="4"/>
        <v>-0.17293116206649606</v>
      </c>
      <c r="I155" s="87">
        <f t="shared" si="5"/>
        <v>1.570996246931685E-3</v>
      </c>
      <c r="J155" s="137">
        <v>594.73272045825001</v>
      </c>
      <c r="K155" s="137">
        <v>10.2935454545455</v>
      </c>
    </row>
    <row r="156" spans="1:11" x14ac:dyDescent="0.2">
      <c r="A156" s="164" t="s">
        <v>3400</v>
      </c>
      <c r="B156" s="164" t="s">
        <v>253</v>
      </c>
      <c r="C156" s="164" t="s">
        <v>1294</v>
      </c>
      <c r="D156" s="164" t="s">
        <v>135</v>
      </c>
      <c r="E156" s="164" t="s">
        <v>136</v>
      </c>
      <c r="F156" s="170">
        <v>22.047689859999998</v>
      </c>
      <c r="G156" s="133">
        <v>27.0696771</v>
      </c>
      <c r="H156" s="55">
        <f t="shared" si="4"/>
        <v>-0.18552076633378101</v>
      </c>
      <c r="I156" s="87">
        <f t="shared" si="5"/>
        <v>1.5707947615990379E-3</v>
      </c>
      <c r="J156" s="137">
        <v>946.48923852999997</v>
      </c>
      <c r="K156" s="137">
        <v>9.3946818181818195</v>
      </c>
    </row>
    <row r="157" spans="1:11" x14ac:dyDescent="0.2">
      <c r="A157" s="164" t="s">
        <v>3381</v>
      </c>
      <c r="B157" s="164" t="s">
        <v>1601</v>
      </c>
      <c r="C157" s="164" t="s">
        <v>1293</v>
      </c>
      <c r="D157" s="164" t="s">
        <v>134</v>
      </c>
      <c r="E157" s="164" t="s">
        <v>442</v>
      </c>
      <c r="F157" s="170">
        <v>21.861767180000001</v>
      </c>
      <c r="G157" s="133">
        <v>18.453559519999999</v>
      </c>
      <c r="H157" s="55">
        <f t="shared" si="4"/>
        <v>0.18469107037621546</v>
      </c>
      <c r="I157" s="87">
        <f t="shared" si="5"/>
        <v>1.5575486404107905E-3</v>
      </c>
      <c r="J157" s="137">
        <v>769.22720905977155</v>
      </c>
      <c r="K157" s="137">
        <v>6.9965454545454504</v>
      </c>
    </row>
    <row r="158" spans="1:11" x14ac:dyDescent="0.2">
      <c r="A158" s="164" t="s">
        <v>3054</v>
      </c>
      <c r="B158" s="164" t="s">
        <v>889</v>
      </c>
      <c r="C158" s="164" t="s">
        <v>403</v>
      </c>
      <c r="D158" s="164" t="s">
        <v>388</v>
      </c>
      <c r="E158" s="164" t="s">
        <v>136</v>
      </c>
      <c r="F158" s="170">
        <v>21.71986858</v>
      </c>
      <c r="G158" s="133">
        <v>49.088696820000003</v>
      </c>
      <c r="H158" s="55">
        <f t="shared" si="4"/>
        <v>-0.55753829319113712</v>
      </c>
      <c r="I158" s="87">
        <f t="shared" si="5"/>
        <v>1.5474390289742371E-3</v>
      </c>
      <c r="J158" s="137">
        <v>2691.6276166900002</v>
      </c>
      <c r="K158" s="137">
        <v>4.3019090909090902</v>
      </c>
    </row>
    <row r="159" spans="1:11" x14ac:dyDescent="0.2">
      <c r="A159" s="164" t="s">
        <v>2869</v>
      </c>
      <c r="B159" s="164" t="s">
        <v>2870</v>
      </c>
      <c r="C159" s="164" t="s">
        <v>403</v>
      </c>
      <c r="D159" s="164" t="s">
        <v>388</v>
      </c>
      <c r="E159" s="164" t="s">
        <v>442</v>
      </c>
      <c r="F159" s="170">
        <v>21.687426420000001</v>
      </c>
      <c r="G159" s="133">
        <v>20.05957218</v>
      </c>
      <c r="H159" s="55">
        <f t="shared" si="4"/>
        <v>8.1150994916183716E-2</v>
      </c>
      <c r="I159" s="87">
        <f t="shared" si="5"/>
        <v>1.5451276768413587E-3</v>
      </c>
      <c r="J159" s="137">
        <v>277.60928998000003</v>
      </c>
      <c r="K159" s="137">
        <v>23.768227272727302</v>
      </c>
    </row>
    <row r="160" spans="1:11" x14ac:dyDescent="0.2">
      <c r="A160" s="164" t="s">
        <v>2697</v>
      </c>
      <c r="B160" s="164" t="s">
        <v>187</v>
      </c>
      <c r="C160" s="164" t="s">
        <v>1483</v>
      </c>
      <c r="D160" s="164" t="s">
        <v>135</v>
      </c>
      <c r="E160" s="164" t="s">
        <v>442</v>
      </c>
      <c r="F160" s="170">
        <v>21.612978379999998</v>
      </c>
      <c r="G160" s="133">
        <v>25.335554300000002</v>
      </c>
      <c r="H160" s="55">
        <f t="shared" si="4"/>
        <v>-0.1469309049220211</v>
      </c>
      <c r="I160" s="87">
        <f t="shared" si="5"/>
        <v>1.5398236022654782E-3</v>
      </c>
      <c r="J160" s="137">
        <v>2140.3667999108661</v>
      </c>
      <c r="K160" s="137">
        <v>7.9923181818181801</v>
      </c>
    </row>
    <row r="161" spans="1:11" x14ac:dyDescent="0.2">
      <c r="A161" s="164" t="s">
        <v>2610</v>
      </c>
      <c r="B161" s="164" t="s">
        <v>406</v>
      </c>
      <c r="C161" s="164" t="s">
        <v>1483</v>
      </c>
      <c r="D161" s="164" t="s">
        <v>135</v>
      </c>
      <c r="E161" s="164" t="s">
        <v>442</v>
      </c>
      <c r="F161" s="170">
        <v>21.52807327</v>
      </c>
      <c r="G161" s="133">
        <v>8.9104428999999996</v>
      </c>
      <c r="H161" s="55">
        <f t="shared" si="4"/>
        <v>1.4160497420391978</v>
      </c>
      <c r="I161" s="87">
        <f t="shared" si="5"/>
        <v>1.5337745103711411E-3</v>
      </c>
      <c r="J161" s="137">
        <v>698.00506036059994</v>
      </c>
      <c r="K161" s="137">
        <v>13.323454545454499</v>
      </c>
    </row>
    <row r="162" spans="1:11" x14ac:dyDescent="0.2">
      <c r="A162" s="164" t="s">
        <v>1978</v>
      </c>
      <c r="B162" s="164" t="s">
        <v>1979</v>
      </c>
      <c r="C162" s="164" t="s">
        <v>403</v>
      </c>
      <c r="D162" s="164" t="s">
        <v>388</v>
      </c>
      <c r="E162" s="164" t="s">
        <v>442</v>
      </c>
      <c r="F162" s="170">
        <v>21.522813450000001</v>
      </c>
      <c r="G162" s="133">
        <v>24.429982989999999</v>
      </c>
      <c r="H162" s="55">
        <f t="shared" si="4"/>
        <v>-0.11900006402746977</v>
      </c>
      <c r="I162" s="87">
        <f t="shared" si="5"/>
        <v>1.5333997728020164E-3</v>
      </c>
      <c r="J162" s="137">
        <v>2743.8992437468314</v>
      </c>
      <c r="K162" s="137">
        <v>12.024727272727301</v>
      </c>
    </row>
    <row r="163" spans="1:11" x14ac:dyDescent="0.2">
      <c r="A163" s="164" t="s">
        <v>1103</v>
      </c>
      <c r="B163" s="164" t="s">
        <v>970</v>
      </c>
      <c r="C163" s="164" t="s">
        <v>403</v>
      </c>
      <c r="D163" s="164" t="s">
        <v>388</v>
      </c>
      <c r="E163" s="164" t="s">
        <v>442</v>
      </c>
      <c r="F163" s="170">
        <v>21.483080079999997</v>
      </c>
      <c r="G163" s="133">
        <v>40.323578950000005</v>
      </c>
      <c r="H163" s="55">
        <f t="shared" si="4"/>
        <v>-0.46723280424492197</v>
      </c>
      <c r="I163" s="87">
        <f t="shared" si="5"/>
        <v>1.530568956065524E-3</v>
      </c>
      <c r="J163" s="137">
        <v>2983.2572339783674</v>
      </c>
      <c r="K163" s="137">
        <v>10.2357727272727</v>
      </c>
    </row>
    <row r="164" spans="1:11" x14ac:dyDescent="0.2">
      <c r="A164" s="164" t="s">
        <v>2435</v>
      </c>
      <c r="B164" s="164" t="s">
        <v>1018</v>
      </c>
      <c r="C164" s="164" t="s">
        <v>403</v>
      </c>
      <c r="D164" s="164" t="s">
        <v>388</v>
      </c>
      <c r="E164" s="164" t="s">
        <v>442</v>
      </c>
      <c r="F164" s="170">
        <v>21.467817449999998</v>
      </c>
      <c r="G164" s="133">
        <v>29.79340492</v>
      </c>
      <c r="H164" s="55">
        <f t="shared" si="4"/>
        <v>-0.27944397400550625</v>
      </c>
      <c r="I164" s="87">
        <f t="shared" si="5"/>
        <v>1.5294815650778758E-3</v>
      </c>
      <c r="J164" s="137">
        <v>1438.9915938397839</v>
      </c>
      <c r="K164" s="137">
        <v>15.3241363636364</v>
      </c>
    </row>
    <row r="165" spans="1:11" x14ac:dyDescent="0.2">
      <c r="A165" s="164" t="s">
        <v>520</v>
      </c>
      <c r="B165" s="164" t="s">
        <v>389</v>
      </c>
      <c r="C165" s="164" t="s">
        <v>1295</v>
      </c>
      <c r="D165" s="164" t="s">
        <v>388</v>
      </c>
      <c r="E165" s="164" t="s">
        <v>442</v>
      </c>
      <c r="F165" s="170">
        <v>21.379437420000002</v>
      </c>
      <c r="G165" s="133">
        <v>23.685976780000001</v>
      </c>
      <c r="H165" s="55">
        <f t="shared" si="4"/>
        <v>-9.7379955296907905E-2</v>
      </c>
      <c r="I165" s="87">
        <f t="shared" si="5"/>
        <v>1.5231849013895035E-3</v>
      </c>
      <c r="J165" s="137">
        <v>1134.3962257478452</v>
      </c>
      <c r="K165" s="137">
        <v>18.5185909090909</v>
      </c>
    </row>
    <row r="166" spans="1:11" x14ac:dyDescent="0.2">
      <c r="A166" s="164" t="s">
        <v>3355</v>
      </c>
      <c r="B166" s="164" t="s">
        <v>161</v>
      </c>
      <c r="C166" s="164" t="s">
        <v>1294</v>
      </c>
      <c r="D166" s="164" t="s">
        <v>135</v>
      </c>
      <c r="E166" s="164" t="s">
        <v>136</v>
      </c>
      <c r="F166" s="170">
        <v>21.056177309999999</v>
      </c>
      <c r="G166" s="133">
        <v>22.798050399999997</v>
      </c>
      <c r="H166" s="55">
        <f t="shared" si="4"/>
        <v>-7.6404475796754912E-2</v>
      </c>
      <c r="I166" s="87">
        <f t="shared" si="5"/>
        <v>1.50015413078967E-3</v>
      </c>
      <c r="J166" s="137">
        <v>1241.7073858802</v>
      </c>
      <c r="K166" s="137">
        <v>31.1175</v>
      </c>
    </row>
    <row r="167" spans="1:11" x14ac:dyDescent="0.2">
      <c r="A167" s="164" t="s">
        <v>1362</v>
      </c>
      <c r="B167" s="164" t="s">
        <v>1363</v>
      </c>
      <c r="C167" s="164" t="s">
        <v>1323</v>
      </c>
      <c r="D167" s="164" t="s">
        <v>135</v>
      </c>
      <c r="E167" s="164" t="s">
        <v>136</v>
      </c>
      <c r="F167" s="170">
        <v>21.044451540000001</v>
      </c>
      <c r="G167" s="133">
        <v>14.450290669999999</v>
      </c>
      <c r="H167" s="55">
        <f t="shared" si="4"/>
        <v>0.4563341333811386</v>
      </c>
      <c r="I167" s="87">
        <f t="shared" si="5"/>
        <v>1.4993187245312969E-3</v>
      </c>
      <c r="J167" s="137">
        <v>1758.1450669999999</v>
      </c>
      <c r="K167" s="137">
        <v>7.5623181818181804</v>
      </c>
    </row>
    <row r="168" spans="1:11" x14ac:dyDescent="0.2">
      <c r="A168" s="164" t="s">
        <v>2750</v>
      </c>
      <c r="B168" s="164" t="s">
        <v>410</v>
      </c>
      <c r="C168" s="164" t="s">
        <v>1483</v>
      </c>
      <c r="D168" s="164" t="s">
        <v>134</v>
      </c>
      <c r="E168" s="164" t="s">
        <v>442</v>
      </c>
      <c r="F168" s="170">
        <v>21.035837559999997</v>
      </c>
      <c r="G168" s="133">
        <v>30.244390890000002</v>
      </c>
      <c r="H168" s="55">
        <f t="shared" si="4"/>
        <v>-0.3044714427707228</v>
      </c>
      <c r="I168" s="87">
        <f t="shared" si="5"/>
        <v>1.4987050187532111E-3</v>
      </c>
      <c r="J168" s="137">
        <v>7707.2364719974712</v>
      </c>
      <c r="K168" s="137">
        <v>5.2220454545454498</v>
      </c>
    </row>
    <row r="169" spans="1:11" x14ac:dyDescent="0.2">
      <c r="A169" s="164" t="s">
        <v>2253</v>
      </c>
      <c r="B169" s="164" t="s">
        <v>3203</v>
      </c>
      <c r="C169" s="164" t="s">
        <v>1560</v>
      </c>
      <c r="D169" s="164" t="s">
        <v>135</v>
      </c>
      <c r="E169" s="164" t="s">
        <v>442</v>
      </c>
      <c r="F169" s="170">
        <v>20.858064300000002</v>
      </c>
      <c r="G169" s="133">
        <v>32.68654909</v>
      </c>
      <c r="H169" s="55">
        <f t="shared" si="4"/>
        <v>-0.36187621879052256</v>
      </c>
      <c r="I169" s="87">
        <f t="shared" si="5"/>
        <v>1.4860395056162999E-3</v>
      </c>
      <c r="J169" s="137">
        <v>602.17867162413381</v>
      </c>
      <c r="K169" s="137">
        <v>26.973136363636399</v>
      </c>
    </row>
    <row r="170" spans="1:11" x14ac:dyDescent="0.2">
      <c r="A170" s="164" t="s">
        <v>1444</v>
      </c>
      <c r="B170" s="164" t="s">
        <v>562</v>
      </c>
      <c r="C170" s="164" t="s">
        <v>1295</v>
      </c>
      <c r="D170" s="164" t="s">
        <v>388</v>
      </c>
      <c r="E170" s="164" t="s">
        <v>136</v>
      </c>
      <c r="F170" s="170">
        <v>20.71662731</v>
      </c>
      <c r="G170" s="133">
        <v>23.687311730000001</v>
      </c>
      <c r="H170" s="55">
        <f t="shared" si="4"/>
        <v>-0.12541247625992213</v>
      </c>
      <c r="I170" s="87">
        <f t="shared" si="5"/>
        <v>1.4759627817327965E-3</v>
      </c>
      <c r="J170" s="137">
        <v>1879.7670190399999</v>
      </c>
      <c r="K170" s="137">
        <v>3.9132272727272701</v>
      </c>
    </row>
    <row r="171" spans="1:11" x14ac:dyDescent="0.2">
      <c r="A171" s="164" t="s">
        <v>2431</v>
      </c>
      <c r="B171" s="164" t="s">
        <v>117</v>
      </c>
      <c r="C171" s="164" t="s">
        <v>403</v>
      </c>
      <c r="D171" s="164" t="s">
        <v>135</v>
      </c>
      <c r="E171" s="164" t="s">
        <v>442</v>
      </c>
      <c r="F171" s="170">
        <v>20.510338820000001</v>
      </c>
      <c r="G171" s="133">
        <v>23.87114278</v>
      </c>
      <c r="H171" s="55">
        <f t="shared" si="4"/>
        <v>-0.14078940379912541</v>
      </c>
      <c r="I171" s="87">
        <f t="shared" si="5"/>
        <v>1.4612656918550012E-3</v>
      </c>
      <c r="J171" s="137">
        <v>2693.7989975409837</v>
      </c>
      <c r="K171" s="137">
        <v>10.9471818181818</v>
      </c>
    </row>
    <row r="172" spans="1:11" x14ac:dyDescent="0.2">
      <c r="A172" s="164" t="s">
        <v>3112</v>
      </c>
      <c r="B172" s="164" t="s">
        <v>2256</v>
      </c>
      <c r="C172" s="164" t="s">
        <v>1483</v>
      </c>
      <c r="D172" s="164" t="s">
        <v>388</v>
      </c>
      <c r="E172" s="164" t="s">
        <v>442</v>
      </c>
      <c r="F172" s="170">
        <v>20.368790050000001</v>
      </c>
      <c r="G172" s="133">
        <v>14.71984765</v>
      </c>
      <c r="H172" s="55">
        <f t="shared" si="4"/>
        <v>0.38376364581463585</v>
      </c>
      <c r="I172" s="87">
        <f t="shared" si="5"/>
        <v>1.4511810041694141E-3</v>
      </c>
      <c r="J172" s="137">
        <v>1219.4975192450399</v>
      </c>
      <c r="K172" s="137">
        <v>20.646954545454498</v>
      </c>
    </row>
    <row r="173" spans="1:11" x14ac:dyDescent="0.2">
      <c r="A173" s="164" t="s">
        <v>2513</v>
      </c>
      <c r="B173" s="164" t="s">
        <v>837</v>
      </c>
      <c r="C173" s="164" t="s">
        <v>403</v>
      </c>
      <c r="D173" s="164" t="s">
        <v>135</v>
      </c>
      <c r="E173" s="164" t="s">
        <v>442</v>
      </c>
      <c r="F173" s="170">
        <v>20.285493670000001</v>
      </c>
      <c r="G173" s="133">
        <v>28.336609769999999</v>
      </c>
      <c r="H173" s="55">
        <f t="shared" si="4"/>
        <v>-0.28412418300384412</v>
      </c>
      <c r="I173" s="87">
        <f t="shared" si="5"/>
        <v>1.445246526761804E-3</v>
      </c>
      <c r="J173" s="137">
        <v>1578.9981555518</v>
      </c>
      <c r="K173" s="137">
        <v>12.4818181818182</v>
      </c>
    </row>
    <row r="174" spans="1:11" x14ac:dyDescent="0.2">
      <c r="A174" s="164" t="s">
        <v>2641</v>
      </c>
      <c r="B174" s="164" t="s">
        <v>459</v>
      </c>
      <c r="C174" s="164" t="s">
        <v>1483</v>
      </c>
      <c r="D174" s="164" t="s">
        <v>388</v>
      </c>
      <c r="E174" s="164" t="s">
        <v>136</v>
      </c>
      <c r="F174" s="170">
        <v>19.87175843</v>
      </c>
      <c r="G174" s="133">
        <v>16.900177829999997</v>
      </c>
      <c r="H174" s="55">
        <f t="shared" si="4"/>
        <v>0.17583132141515478</v>
      </c>
      <c r="I174" s="87">
        <f t="shared" si="5"/>
        <v>1.41576982639965E-3</v>
      </c>
      <c r="J174" s="137">
        <v>529.79260135200002</v>
      </c>
      <c r="K174" s="137">
        <v>4.7658181818181804</v>
      </c>
    </row>
    <row r="175" spans="1:11" x14ac:dyDescent="0.2">
      <c r="A175" s="164" t="s">
        <v>2451</v>
      </c>
      <c r="B175" s="164" t="s">
        <v>1882</v>
      </c>
      <c r="C175" s="164" t="s">
        <v>403</v>
      </c>
      <c r="D175" s="164" t="s">
        <v>388</v>
      </c>
      <c r="E175" s="164" t="s">
        <v>442</v>
      </c>
      <c r="F175" s="170">
        <v>19.846215149999999</v>
      </c>
      <c r="G175" s="133">
        <v>23.313049510000003</v>
      </c>
      <c r="H175" s="55">
        <f t="shared" si="4"/>
        <v>-0.14870788819424607</v>
      </c>
      <c r="I175" s="87">
        <f t="shared" si="5"/>
        <v>1.4139499871932372E-3</v>
      </c>
      <c r="J175" s="137">
        <v>620.10471897076218</v>
      </c>
      <c r="K175" s="137">
        <v>23.120727272727301</v>
      </c>
    </row>
    <row r="176" spans="1:11" x14ac:dyDescent="0.2">
      <c r="A176" s="164" t="s">
        <v>2437</v>
      </c>
      <c r="B176" s="164" t="s">
        <v>812</v>
      </c>
      <c r="C176" s="164" t="s">
        <v>403</v>
      </c>
      <c r="D176" s="164" t="s">
        <v>388</v>
      </c>
      <c r="E176" s="164" t="s">
        <v>442</v>
      </c>
      <c r="F176" s="170">
        <v>19.760255350000001</v>
      </c>
      <c r="G176" s="133">
        <v>19.99320402</v>
      </c>
      <c r="H176" s="55">
        <f t="shared" si="4"/>
        <v>-1.1651392631564783E-2</v>
      </c>
      <c r="I176" s="87">
        <f t="shared" si="5"/>
        <v>1.4078257535703274E-3</v>
      </c>
      <c r="J176" s="137">
        <v>505.37517292000001</v>
      </c>
      <c r="K176" s="137">
        <v>9.5120454545454596</v>
      </c>
    </row>
    <row r="177" spans="1:11" x14ac:dyDescent="0.2">
      <c r="A177" s="164" t="s">
        <v>995</v>
      </c>
      <c r="B177" s="164" t="s">
        <v>2811</v>
      </c>
      <c r="C177" s="164" t="s">
        <v>1486</v>
      </c>
      <c r="D177" s="164" t="s">
        <v>135</v>
      </c>
      <c r="E177" s="164" t="s">
        <v>136</v>
      </c>
      <c r="F177" s="170">
        <v>19.714995350000002</v>
      </c>
      <c r="G177" s="133">
        <v>29.647290250000001</v>
      </c>
      <c r="H177" s="55">
        <f t="shared" si="4"/>
        <v>-0.3350152683852784</v>
      </c>
      <c r="I177" s="87">
        <f t="shared" si="5"/>
        <v>1.40460119030037E-3</v>
      </c>
      <c r="J177" s="137">
        <v>5311.7681430000002</v>
      </c>
      <c r="K177" s="137">
        <v>6.673</v>
      </c>
    </row>
    <row r="178" spans="1:11" x14ac:dyDescent="0.2">
      <c r="A178" s="164" t="s">
        <v>632</v>
      </c>
      <c r="B178" s="164" t="s">
        <v>251</v>
      </c>
      <c r="C178" s="164" t="s">
        <v>403</v>
      </c>
      <c r="D178" s="164" t="s">
        <v>135</v>
      </c>
      <c r="E178" s="164" t="s">
        <v>136</v>
      </c>
      <c r="F178" s="170">
        <v>19.489162230000002</v>
      </c>
      <c r="G178" s="133">
        <v>32.20049187</v>
      </c>
      <c r="H178" s="55">
        <f t="shared" si="4"/>
        <v>-0.3947557599839856</v>
      </c>
      <c r="I178" s="87">
        <f t="shared" si="5"/>
        <v>1.3885116369664785E-3</v>
      </c>
      <c r="J178" s="137">
        <v>211.43698991999997</v>
      </c>
      <c r="K178" s="137">
        <v>10.121772727272701</v>
      </c>
    </row>
    <row r="179" spans="1:11" x14ac:dyDescent="0.2">
      <c r="A179" s="164" t="s">
        <v>526</v>
      </c>
      <c r="B179" s="164" t="s">
        <v>473</v>
      </c>
      <c r="C179" s="164" t="s">
        <v>1295</v>
      </c>
      <c r="D179" s="164" t="s">
        <v>135</v>
      </c>
      <c r="E179" s="164" t="s">
        <v>136</v>
      </c>
      <c r="F179" s="170">
        <v>19.339397989999998</v>
      </c>
      <c r="G179" s="133">
        <v>18.292204769999998</v>
      </c>
      <c r="H179" s="55">
        <f t="shared" si="4"/>
        <v>5.7248059114090033E-2</v>
      </c>
      <c r="I179" s="87">
        <f t="shared" si="5"/>
        <v>1.3778416354760428E-3</v>
      </c>
      <c r="J179" s="137">
        <v>1715.0979195699999</v>
      </c>
      <c r="K179" s="137">
        <v>8.4881363636363591</v>
      </c>
    </row>
    <row r="180" spans="1:11" x14ac:dyDescent="0.2">
      <c r="A180" s="164" t="s">
        <v>682</v>
      </c>
      <c r="B180" s="164" t="s">
        <v>683</v>
      </c>
      <c r="C180" s="164" t="s">
        <v>1295</v>
      </c>
      <c r="D180" s="164" t="s">
        <v>388</v>
      </c>
      <c r="E180" s="164" t="s">
        <v>442</v>
      </c>
      <c r="F180" s="170">
        <v>19.33509952</v>
      </c>
      <c r="G180" s="133">
        <v>14.777048429999999</v>
      </c>
      <c r="H180" s="55">
        <f t="shared" si="4"/>
        <v>0.30845477103170071</v>
      </c>
      <c r="I180" s="87">
        <f t="shared" si="5"/>
        <v>1.3775353895971428E-3</v>
      </c>
      <c r="J180" s="137">
        <v>1615.7831470931214</v>
      </c>
      <c r="K180" s="137">
        <v>9.8168636363636406</v>
      </c>
    </row>
    <row r="181" spans="1:11" x14ac:dyDescent="0.2">
      <c r="A181" s="164" t="s">
        <v>3055</v>
      </c>
      <c r="B181" s="164" t="s">
        <v>922</v>
      </c>
      <c r="C181" s="164" t="s">
        <v>403</v>
      </c>
      <c r="D181" s="164" t="s">
        <v>388</v>
      </c>
      <c r="E181" s="164" t="s">
        <v>136</v>
      </c>
      <c r="F181" s="170">
        <v>19.324793270000001</v>
      </c>
      <c r="G181" s="133">
        <v>17.88081794</v>
      </c>
      <c r="H181" s="55">
        <f t="shared" si="4"/>
        <v>8.0755552393930508E-2</v>
      </c>
      <c r="I181" s="87">
        <f t="shared" si="5"/>
        <v>1.3768011174981371E-3</v>
      </c>
      <c r="J181" s="137">
        <v>986.52903822999997</v>
      </c>
      <c r="K181" s="137">
        <v>5.9415909090909098</v>
      </c>
    </row>
    <row r="182" spans="1:11" x14ac:dyDescent="0.2">
      <c r="A182" s="164" t="s">
        <v>671</v>
      </c>
      <c r="B182" s="164" t="s">
        <v>669</v>
      </c>
      <c r="C182" s="164" t="s">
        <v>1485</v>
      </c>
      <c r="D182" s="164" t="s">
        <v>135</v>
      </c>
      <c r="E182" s="164" t="s">
        <v>442</v>
      </c>
      <c r="F182" s="170">
        <v>19.242484999999999</v>
      </c>
      <c r="G182" s="133">
        <v>22.499649949999998</v>
      </c>
      <c r="H182" s="55">
        <f t="shared" si="4"/>
        <v>-0.14476513889052756</v>
      </c>
      <c r="I182" s="87">
        <f t="shared" si="5"/>
        <v>1.3709370383055662E-3</v>
      </c>
      <c r="J182" s="137">
        <v>760.01183846000004</v>
      </c>
      <c r="K182" s="137">
        <v>5.9673181818181797</v>
      </c>
    </row>
    <row r="183" spans="1:11" x14ac:dyDescent="0.2">
      <c r="A183" s="164" t="s">
        <v>1671</v>
      </c>
      <c r="B183" s="164" t="s">
        <v>2887</v>
      </c>
      <c r="C183" s="164" t="s">
        <v>1616</v>
      </c>
      <c r="D183" s="164" t="s">
        <v>135</v>
      </c>
      <c r="E183" s="164" t="s">
        <v>442</v>
      </c>
      <c r="F183" s="170">
        <v>19.230049699999999</v>
      </c>
      <c r="G183" s="133">
        <v>15.79715779</v>
      </c>
      <c r="H183" s="55">
        <f t="shared" si="4"/>
        <v>0.21731073118565081</v>
      </c>
      <c r="I183" s="87">
        <f t="shared" si="5"/>
        <v>1.3700510813539333E-3</v>
      </c>
      <c r="J183" s="137">
        <v>725.36758492479294</v>
      </c>
      <c r="K183" s="137">
        <v>25.4465454545455</v>
      </c>
    </row>
    <row r="184" spans="1:11" x14ac:dyDescent="0.2">
      <c r="A184" s="164" t="s">
        <v>2844</v>
      </c>
      <c r="B184" s="164" t="s">
        <v>2845</v>
      </c>
      <c r="C184" s="164" t="s">
        <v>1687</v>
      </c>
      <c r="D184" s="164" t="s">
        <v>134</v>
      </c>
      <c r="E184" s="164" t="s">
        <v>442</v>
      </c>
      <c r="F184" s="170">
        <v>19.17846441</v>
      </c>
      <c r="G184" s="170">
        <v>16.357366880000001</v>
      </c>
      <c r="H184" s="55">
        <f t="shared" si="4"/>
        <v>0.17246648257607577</v>
      </c>
      <c r="I184" s="41">
        <f t="shared" si="5"/>
        <v>1.3663758707617081E-3</v>
      </c>
      <c r="J184" s="137">
        <v>929.30760419975468</v>
      </c>
      <c r="K184" s="172">
        <v>8.2805454545454502</v>
      </c>
    </row>
    <row r="185" spans="1:11" x14ac:dyDescent="0.2">
      <c r="A185" s="164" t="s">
        <v>1462</v>
      </c>
      <c r="B185" s="164" t="s">
        <v>101</v>
      </c>
      <c r="C185" s="164" t="s">
        <v>1294</v>
      </c>
      <c r="D185" s="164" t="s">
        <v>134</v>
      </c>
      <c r="E185" s="164" t="s">
        <v>442</v>
      </c>
      <c r="F185" s="170">
        <v>19.14360014</v>
      </c>
      <c r="G185" s="133">
        <v>32.110012879999999</v>
      </c>
      <c r="H185" s="55">
        <f t="shared" si="4"/>
        <v>-0.40381213138896754</v>
      </c>
      <c r="I185" s="87">
        <f t="shared" si="5"/>
        <v>1.3638919546221616E-3</v>
      </c>
      <c r="J185" s="137">
        <v>128.19313557500001</v>
      </c>
      <c r="K185" s="137">
        <v>6.8175909090909101</v>
      </c>
    </row>
    <row r="186" spans="1:11" x14ac:dyDescent="0.2">
      <c r="A186" s="164" t="s">
        <v>1623</v>
      </c>
      <c r="B186" s="164" t="s">
        <v>2889</v>
      </c>
      <c r="C186" s="164" t="s">
        <v>1616</v>
      </c>
      <c r="D186" s="164" t="s">
        <v>135</v>
      </c>
      <c r="E186" s="164" t="s">
        <v>442</v>
      </c>
      <c r="F186" s="170">
        <v>18.92097308</v>
      </c>
      <c r="G186" s="133">
        <v>24.699071059999998</v>
      </c>
      <c r="H186" s="55">
        <f t="shared" si="4"/>
        <v>-0.23393989053125142</v>
      </c>
      <c r="I186" s="87">
        <f t="shared" si="5"/>
        <v>1.3480308180650548E-3</v>
      </c>
      <c r="J186" s="137">
        <v>2551.4618894710161</v>
      </c>
      <c r="K186" s="137">
        <v>24.8966363636364</v>
      </c>
    </row>
    <row r="187" spans="1:11" x14ac:dyDescent="0.2">
      <c r="A187" s="164" t="s">
        <v>2714</v>
      </c>
      <c r="B187" s="164" t="s">
        <v>1311</v>
      </c>
      <c r="C187" s="164" t="s">
        <v>1483</v>
      </c>
      <c r="D187" s="164" t="s">
        <v>135</v>
      </c>
      <c r="E187" s="164" t="s">
        <v>136</v>
      </c>
      <c r="F187" s="170">
        <v>18.834447530000002</v>
      </c>
      <c r="G187" s="133">
        <v>3.9693412299999999</v>
      </c>
      <c r="H187" s="55">
        <f t="shared" si="4"/>
        <v>3.7449807004876732</v>
      </c>
      <c r="I187" s="87">
        <f t="shared" si="5"/>
        <v>1.3418662774012707E-3</v>
      </c>
      <c r="J187" s="137">
        <v>650.26056368236095</v>
      </c>
      <c r="K187" s="137">
        <v>21.165454545454502</v>
      </c>
    </row>
    <row r="188" spans="1:11" x14ac:dyDescent="0.2">
      <c r="A188" s="164" t="s">
        <v>3009</v>
      </c>
      <c r="B188" s="164" t="s">
        <v>1493</v>
      </c>
      <c r="C188" s="164" t="s">
        <v>1293</v>
      </c>
      <c r="D188" s="164" t="s">
        <v>135</v>
      </c>
      <c r="E188" s="164" t="s">
        <v>136</v>
      </c>
      <c r="F188" s="170">
        <v>18.728067020000001</v>
      </c>
      <c r="G188" s="133">
        <v>22.052931770000001</v>
      </c>
      <c r="H188" s="55">
        <f t="shared" si="4"/>
        <v>-0.15076747095019016</v>
      </c>
      <c r="I188" s="87">
        <f t="shared" si="5"/>
        <v>1.3342871637206397E-3</v>
      </c>
      <c r="J188" s="137">
        <v>288.06872299483911</v>
      </c>
      <c r="K188" s="137">
        <v>11.904999999999999</v>
      </c>
    </row>
    <row r="189" spans="1:11" x14ac:dyDescent="0.2">
      <c r="A189" s="164" t="s">
        <v>1620</v>
      </c>
      <c r="B189" s="164" t="s">
        <v>176</v>
      </c>
      <c r="C189" s="164" t="s">
        <v>1687</v>
      </c>
      <c r="D189" s="164" t="s">
        <v>134</v>
      </c>
      <c r="E189" s="164" t="s">
        <v>442</v>
      </c>
      <c r="F189" s="170">
        <v>18.721206500000001</v>
      </c>
      <c r="G189" s="133">
        <v>23.892036879999999</v>
      </c>
      <c r="H189" s="55">
        <f t="shared" si="4"/>
        <v>-0.21642484506327275</v>
      </c>
      <c r="I189" s="87">
        <f t="shared" si="5"/>
        <v>1.3337983837647224E-3</v>
      </c>
      <c r="J189" s="137">
        <v>244.61330361359998</v>
      </c>
      <c r="K189" s="137">
        <v>4.3011818181818198</v>
      </c>
    </row>
    <row r="190" spans="1:11" x14ac:dyDescent="0.2">
      <c r="A190" s="164" t="s">
        <v>2542</v>
      </c>
      <c r="B190" s="164" t="s">
        <v>1796</v>
      </c>
      <c r="C190" s="164" t="s">
        <v>1294</v>
      </c>
      <c r="D190" s="164" t="s">
        <v>134</v>
      </c>
      <c r="E190" s="164" t="s">
        <v>442</v>
      </c>
      <c r="F190" s="170">
        <v>18.707194449999999</v>
      </c>
      <c r="G190" s="133">
        <v>13.581719400000001</v>
      </c>
      <c r="H190" s="55">
        <f t="shared" si="4"/>
        <v>0.37738042578025865</v>
      </c>
      <c r="I190" s="87">
        <f t="shared" si="5"/>
        <v>1.3328000907517571E-3</v>
      </c>
      <c r="J190" s="137">
        <v>586.43754574399998</v>
      </c>
      <c r="K190" s="137">
        <v>6.9630000000000001</v>
      </c>
    </row>
    <row r="191" spans="1:11" x14ac:dyDescent="0.2">
      <c r="A191" s="164" t="s">
        <v>2615</v>
      </c>
      <c r="B191" s="164" t="s">
        <v>601</v>
      </c>
      <c r="C191" s="164" t="s">
        <v>1483</v>
      </c>
      <c r="D191" s="164" t="s">
        <v>135</v>
      </c>
      <c r="E191" s="164" t="s">
        <v>136</v>
      </c>
      <c r="F191" s="170">
        <v>18.676954039999998</v>
      </c>
      <c r="G191" s="133">
        <v>28.683244379999998</v>
      </c>
      <c r="H191" s="55">
        <f t="shared" si="4"/>
        <v>-0.34885489965622918</v>
      </c>
      <c r="I191" s="87">
        <f t="shared" si="5"/>
        <v>1.3306456030064088E-3</v>
      </c>
      <c r="J191" s="137">
        <v>526.22187543780103</v>
      </c>
      <c r="K191" s="137">
        <v>33.8258181818182</v>
      </c>
    </row>
    <row r="192" spans="1:11" x14ac:dyDescent="0.2">
      <c r="A192" s="164" t="s">
        <v>2389</v>
      </c>
      <c r="B192" s="164" t="s">
        <v>1384</v>
      </c>
      <c r="C192" s="164" t="s">
        <v>3037</v>
      </c>
      <c r="D192" s="164" t="s">
        <v>134</v>
      </c>
      <c r="E192" s="164" t="s">
        <v>136</v>
      </c>
      <c r="F192" s="170">
        <v>18.529777280000001</v>
      </c>
      <c r="G192" s="170">
        <v>2.23778502</v>
      </c>
      <c r="H192" s="55">
        <f t="shared" si="4"/>
        <v>7.2804099206991744</v>
      </c>
      <c r="I192" s="41">
        <f t="shared" si="5"/>
        <v>1.3201599473615269E-3</v>
      </c>
      <c r="J192" s="137">
        <v>69.09384793000001</v>
      </c>
      <c r="K192" s="172">
        <v>37.551363636363597</v>
      </c>
    </row>
    <row r="193" spans="1:11" x14ac:dyDescent="0.2">
      <c r="A193" s="164" t="s">
        <v>787</v>
      </c>
      <c r="B193" s="164" t="s">
        <v>774</v>
      </c>
      <c r="C193" s="164" t="s">
        <v>1295</v>
      </c>
      <c r="D193" s="164" t="s">
        <v>135</v>
      </c>
      <c r="E193" s="164" t="s">
        <v>442</v>
      </c>
      <c r="F193" s="170">
        <v>18.500846030000002</v>
      </c>
      <c r="G193" s="133">
        <v>23.33414037</v>
      </c>
      <c r="H193" s="55">
        <f t="shared" si="4"/>
        <v>-0.20713402179640694</v>
      </c>
      <c r="I193" s="87">
        <f t="shared" si="5"/>
        <v>1.3180987311418196E-3</v>
      </c>
      <c r="J193" s="137">
        <v>441.31824311306406</v>
      </c>
      <c r="K193" s="137">
        <v>11.986363636363601</v>
      </c>
    </row>
    <row r="194" spans="1:11" x14ac:dyDescent="0.2">
      <c r="A194" s="164" t="s">
        <v>2064</v>
      </c>
      <c r="B194" s="164" t="s">
        <v>2065</v>
      </c>
      <c r="C194" s="164" t="s">
        <v>403</v>
      </c>
      <c r="D194" s="164" t="s">
        <v>135</v>
      </c>
      <c r="E194" s="164" t="s">
        <v>136</v>
      </c>
      <c r="F194" s="170">
        <v>18.377893329999999</v>
      </c>
      <c r="G194" s="133">
        <v>36.103081090000003</v>
      </c>
      <c r="H194" s="55">
        <f t="shared" si="4"/>
        <v>-0.49096052815585334</v>
      </c>
      <c r="I194" s="87">
        <f t="shared" si="5"/>
        <v>1.3093389264497708E-3</v>
      </c>
      <c r="J194" s="137">
        <v>6079.9343633260105</v>
      </c>
      <c r="K194" s="137">
        <v>12.3565</v>
      </c>
    </row>
    <row r="195" spans="1:11" x14ac:dyDescent="0.2">
      <c r="A195" s="164" t="s">
        <v>1360</v>
      </c>
      <c r="B195" s="164" t="s">
        <v>1361</v>
      </c>
      <c r="C195" s="164" t="s">
        <v>1323</v>
      </c>
      <c r="D195" s="164" t="s">
        <v>388</v>
      </c>
      <c r="E195" s="164" t="s">
        <v>136</v>
      </c>
      <c r="F195" s="170">
        <v>18.365869610000001</v>
      </c>
      <c r="G195" s="133">
        <v>19.698224670000002</v>
      </c>
      <c r="H195" s="55">
        <f t="shared" si="4"/>
        <v>-6.7638331997966872E-2</v>
      </c>
      <c r="I195" s="87">
        <f t="shared" si="5"/>
        <v>1.3084822926477326E-3</v>
      </c>
      <c r="J195" s="137">
        <v>1564.0031670000001</v>
      </c>
      <c r="K195" s="137">
        <v>20.545227272727299</v>
      </c>
    </row>
    <row r="196" spans="1:11" x14ac:dyDescent="0.2">
      <c r="A196" s="164" t="s">
        <v>3139</v>
      </c>
      <c r="B196" s="164" t="s">
        <v>3140</v>
      </c>
      <c r="C196" s="164" t="s">
        <v>1485</v>
      </c>
      <c r="D196" s="164" t="s">
        <v>135</v>
      </c>
      <c r="E196" s="164" t="s">
        <v>136</v>
      </c>
      <c r="F196" s="170">
        <v>18.19345122</v>
      </c>
      <c r="G196" s="170">
        <v>23.05574678</v>
      </c>
      <c r="H196" s="55">
        <f t="shared" si="4"/>
        <v>-0.210892998018952</v>
      </c>
      <c r="I196" s="41">
        <f t="shared" si="5"/>
        <v>1.296198288947794E-3</v>
      </c>
      <c r="J196" s="137">
        <v>187.76263162999999</v>
      </c>
      <c r="K196" s="172">
        <v>56.831000000000003</v>
      </c>
    </row>
    <row r="197" spans="1:11" x14ac:dyDescent="0.2">
      <c r="A197" s="164" t="s">
        <v>591</v>
      </c>
      <c r="B197" s="164" t="s">
        <v>592</v>
      </c>
      <c r="C197" s="164" t="s">
        <v>1295</v>
      </c>
      <c r="D197" s="164" t="s">
        <v>388</v>
      </c>
      <c r="E197" s="164" t="s">
        <v>442</v>
      </c>
      <c r="F197" s="170">
        <v>17.850684219999998</v>
      </c>
      <c r="G197" s="133">
        <v>16.29708239</v>
      </c>
      <c r="H197" s="55">
        <f t="shared" si="4"/>
        <v>9.5330059259766564E-2</v>
      </c>
      <c r="I197" s="87">
        <f t="shared" si="5"/>
        <v>1.2717777436903135E-3</v>
      </c>
      <c r="J197" s="137">
        <v>846.01078941186415</v>
      </c>
      <c r="K197" s="137">
        <v>20.958909090909099</v>
      </c>
    </row>
    <row r="198" spans="1:11" x14ac:dyDescent="0.2">
      <c r="A198" s="164" t="s">
        <v>2652</v>
      </c>
      <c r="B198" s="164" t="s">
        <v>87</v>
      </c>
      <c r="C198" s="164" t="s">
        <v>1483</v>
      </c>
      <c r="D198" s="164" t="s">
        <v>388</v>
      </c>
      <c r="E198" s="164" t="s">
        <v>442</v>
      </c>
      <c r="F198" s="170">
        <v>17.774075399999997</v>
      </c>
      <c r="G198" s="133">
        <v>25.946976589999998</v>
      </c>
      <c r="H198" s="55">
        <f t="shared" si="4"/>
        <v>-0.31498472130852617</v>
      </c>
      <c r="I198" s="87">
        <f t="shared" si="5"/>
        <v>1.2663197236477419E-3</v>
      </c>
      <c r="J198" s="137">
        <v>1216.0795051159998</v>
      </c>
      <c r="K198" s="137">
        <v>17.167000000000002</v>
      </c>
    </row>
    <row r="199" spans="1:11" x14ac:dyDescent="0.2">
      <c r="A199" s="164" t="s">
        <v>2597</v>
      </c>
      <c r="B199" s="164" t="s">
        <v>1865</v>
      </c>
      <c r="C199" s="164" t="s">
        <v>1483</v>
      </c>
      <c r="D199" s="164" t="s">
        <v>135</v>
      </c>
      <c r="E199" s="164" t="s">
        <v>442</v>
      </c>
      <c r="F199" s="170">
        <v>17.726306390000001</v>
      </c>
      <c r="G199" s="133">
        <v>24.66284555</v>
      </c>
      <c r="H199" s="55">
        <f t="shared" ref="H199:H262" si="6">IF(ISERROR(F199/G199-1),"",IF((F199/G199-1)&gt;10000%,"",F199/G199-1))</f>
        <v>-0.28125461621763259</v>
      </c>
      <c r="I199" s="87">
        <f t="shared" ref="I199:I262" si="7">F199/$F$1646</f>
        <v>1.2629164051526419E-3</v>
      </c>
      <c r="J199" s="137">
        <v>566.30906685188609</v>
      </c>
      <c r="K199" s="137">
        <v>17.585090909090901</v>
      </c>
    </row>
    <row r="200" spans="1:11" x14ac:dyDescent="0.2">
      <c r="A200" s="164" t="s">
        <v>575</v>
      </c>
      <c r="B200" s="164" t="s">
        <v>2816</v>
      </c>
      <c r="C200" s="164" t="s">
        <v>1486</v>
      </c>
      <c r="D200" s="164" t="s">
        <v>388</v>
      </c>
      <c r="E200" s="164" t="s">
        <v>136</v>
      </c>
      <c r="F200" s="170">
        <v>17.682460729999999</v>
      </c>
      <c r="G200" s="133">
        <v>8.4965140100000003</v>
      </c>
      <c r="H200" s="55">
        <f t="shared" si="6"/>
        <v>1.0811430086725649</v>
      </c>
      <c r="I200" s="87">
        <f t="shared" si="7"/>
        <v>1.2597926069912841E-3</v>
      </c>
      <c r="J200" s="137">
        <v>1004.423755</v>
      </c>
      <c r="K200" s="137">
        <v>17.111227272727302</v>
      </c>
    </row>
    <row r="201" spans="1:11" x14ac:dyDescent="0.2">
      <c r="A201" s="164" t="s">
        <v>2729</v>
      </c>
      <c r="B201" s="164" t="s">
        <v>877</v>
      </c>
      <c r="C201" s="164" t="s">
        <v>1483</v>
      </c>
      <c r="D201" s="164" t="s">
        <v>388</v>
      </c>
      <c r="E201" s="164" t="s">
        <v>442</v>
      </c>
      <c r="F201" s="170">
        <v>17.613883780000002</v>
      </c>
      <c r="G201" s="133">
        <v>31.098746030000001</v>
      </c>
      <c r="H201" s="55">
        <f t="shared" si="6"/>
        <v>-0.43361434049435843</v>
      </c>
      <c r="I201" s="87">
        <f t="shared" si="7"/>
        <v>1.2549068201124572E-3</v>
      </c>
      <c r="J201" s="137">
        <v>404.93910580686099</v>
      </c>
      <c r="K201" s="137">
        <v>15.1123181818182</v>
      </c>
    </row>
    <row r="202" spans="1:11" x14ac:dyDescent="0.2">
      <c r="A202" s="164" t="s">
        <v>3096</v>
      </c>
      <c r="B202" s="164" t="s">
        <v>813</v>
      </c>
      <c r="C202" s="164" t="s">
        <v>403</v>
      </c>
      <c r="D202" s="164" t="s">
        <v>388</v>
      </c>
      <c r="E202" s="164" t="s">
        <v>136</v>
      </c>
      <c r="F202" s="170">
        <v>17.39878306</v>
      </c>
      <c r="G202" s="133">
        <v>25.529735800000001</v>
      </c>
      <c r="H202" s="55">
        <f t="shared" si="6"/>
        <v>-0.31848949803859705</v>
      </c>
      <c r="I202" s="87">
        <f t="shared" si="7"/>
        <v>1.2395819000715063E-3</v>
      </c>
      <c r="J202" s="137">
        <v>788.8238247084671</v>
      </c>
      <c r="K202" s="137">
        <v>9.1373181818181806</v>
      </c>
    </row>
    <row r="203" spans="1:11" x14ac:dyDescent="0.2">
      <c r="A203" s="164" t="s">
        <v>2020</v>
      </c>
      <c r="B203" s="164" t="s">
        <v>2021</v>
      </c>
      <c r="C203" s="164" t="s">
        <v>403</v>
      </c>
      <c r="D203" s="164" t="s">
        <v>388</v>
      </c>
      <c r="E203" s="164" t="s">
        <v>136</v>
      </c>
      <c r="F203" s="170">
        <v>17.370984289999999</v>
      </c>
      <c r="G203" s="133">
        <v>15.96433843</v>
      </c>
      <c r="H203" s="55">
        <f t="shared" si="6"/>
        <v>8.8111753967621054E-2</v>
      </c>
      <c r="I203" s="87">
        <f t="shared" si="7"/>
        <v>1.237601367753963E-3</v>
      </c>
      <c r="J203" s="137">
        <v>759.71581142999992</v>
      </c>
      <c r="K203" s="137">
        <v>15.2720454545455</v>
      </c>
    </row>
    <row r="204" spans="1:11" x14ac:dyDescent="0.2">
      <c r="A204" s="164" t="s">
        <v>2717</v>
      </c>
      <c r="B204" s="164" t="s">
        <v>206</v>
      </c>
      <c r="C204" s="164" t="s">
        <v>1483</v>
      </c>
      <c r="D204" s="164" t="s">
        <v>134</v>
      </c>
      <c r="E204" s="164" t="s">
        <v>442</v>
      </c>
      <c r="F204" s="170">
        <v>17.359309940000003</v>
      </c>
      <c r="G204" s="133">
        <v>15.287736669999999</v>
      </c>
      <c r="H204" s="55">
        <f t="shared" si="6"/>
        <v>0.13550555682092358</v>
      </c>
      <c r="I204" s="87">
        <f t="shared" si="7"/>
        <v>1.236769624930043E-3</v>
      </c>
      <c r="J204" s="137">
        <v>3648.2757050162841</v>
      </c>
      <c r="K204" s="137">
        <v>7.67359090909091</v>
      </c>
    </row>
    <row r="205" spans="1:11" x14ac:dyDescent="0.2">
      <c r="A205" s="164" t="s">
        <v>3068</v>
      </c>
      <c r="B205" s="164" t="s">
        <v>710</v>
      </c>
      <c r="C205" s="164" t="s">
        <v>403</v>
      </c>
      <c r="D205" s="164" t="s">
        <v>388</v>
      </c>
      <c r="E205" s="164" t="s">
        <v>442</v>
      </c>
      <c r="F205" s="170">
        <v>17.35722702</v>
      </c>
      <c r="G205" s="133">
        <v>16.29347989</v>
      </c>
      <c r="H205" s="55">
        <f t="shared" si="6"/>
        <v>6.5286675233377611E-2</v>
      </c>
      <c r="I205" s="87">
        <f t="shared" si="7"/>
        <v>1.2366212266241158E-3</v>
      </c>
      <c r="J205" s="137">
        <v>1706.24904935</v>
      </c>
      <c r="K205" s="137">
        <v>7.66822727272727</v>
      </c>
    </row>
    <row r="206" spans="1:11" x14ac:dyDescent="0.2">
      <c r="A206" s="164" t="s">
        <v>2468</v>
      </c>
      <c r="B206" s="164" t="s">
        <v>2271</v>
      </c>
      <c r="C206" s="164" t="s">
        <v>403</v>
      </c>
      <c r="D206" s="164" t="s">
        <v>388</v>
      </c>
      <c r="E206" s="164" t="s">
        <v>442</v>
      </c>
      <c r="F206" s="170">
        <v>17.26592394</v>
      </c>
      <c r="G206" s="133">
        <v>11.811198640000001</v>
      </c>
      <c r="H206" s="55">
        <f t="shared" si="6"/>
        <v>0.46182656530108113</v>
      </c>
      <c r="I206" s="87">
        <f t="shared" si="7"/>
        <v>1.2301163092975141E-3</v>
      </c>
      <c r="J206" s="137">
        <v>987.10400924454962</v>
      </c>
      <c r="K206" s="137">
        <v>26.541772727272701</v>
      </c>
    </row>
    <row r="207" spans="1:11" x14ac:dyDescent="0.2">
      <c r="A207" s="164" t="s">
        <v>2532</v>
      </c>
      <c r="B207" s="164" t="s">
        <v>102</v>
      </c>
      <c r="C207" s="164" t="s">
        <v>1294</v>
      </c>
      <c r="D207" s="164" t="s">
        <v>134</v>
      </c>
      <c r="E207" s="164" t="s">
        <v>442</v>
      </c>
      <c r="F207" s="170">
        <v>17.240661840000001</v>
      </c>
      <c r="G207" s="133">
        <v>18.89513036</v>
      </c>
      <c r="H207" s="55">
        <f t="shared" si="6"/>
        <v>-8.7560577168730225E-2</v>
      </c>
      <c r="I207" s="87">
        <f t="shared" si="7"/>
        <v>1.2283165028507178E-3</v>
      </c>
      <c r="J207" s="137">
        <v>84.869339971499997</v>
      </c>
      <c r="K207" s="137">
        <v>6.6790909090909096</v>
      </c>
    </row>
    <row r="208" spans="1:11" x14ac:dyDescent="0.2">
      <c r="A208" s="164" t="s">
        <v>3093</v>
      </c>
      <c r="B208" s="164" t="s">
        <v>1558</v>
      </c>
      <c r="C208" s="164" t="s">
        <v>403</v>
      </c>
      <c r="D208" s="164" t="s">
        <v>388</v>
      </c>
      <c r="E208" s="164" t="s">
        <v>442</v>
      </c>
      <c r="F208" s="170">
        <v>17.217848100000001</v>
      </c>
      <c r="G208" s="133">
        <v>31.010041179999998</v>
      </c>
      <c r="H208" s="55">
        <f t="shared" si="6"/>
        <v>-0.44476539066627574</v>
      </c>
      <c r="I208" s="87">
        <f t="shared" si="7"/>
        <v>1.2266911306002902E-3</v>
      </c>
      <c r="J208" s="137">
        <v>515.80979338999998</v>
      </c>
      <c r="K208" s="137">
        <v>12.022090909090901</v>
      </c>
    </row>
    <row r="209" spans="1:11" x14ac:dyDescent="0.2">
      <c r="A209" s="164" t="s">
        <v>2507</v>
      </c>
      <c r="B209" s="164" t="s">
        <v>116</v>
      </c>
      <c r="C209" s="164" t="s">
        <v>403</v>
      </c>
      <c r="D209" s="164" t="s">
        <v>135</v>
      </c>
      <c r="E209" s="164" t="s">
        <v>442</v>
      </c>
      <c r="F209" s="170">
        <v>17.1916422</v>
      </c>
      <c r="G209" s="133">
        <v>8.3862337</v>
      </c>
      <c r="H209" s="55">
        <f t="shared" si="6"/>
        <v>1.0499836774164786</v>
      </c>
      <c r="I209" s="87">
        <f t="shared" si="7"/>
        <v>1.2248240828186686E-3</v>
      </c>
      <c r="J209" s="137">
        <v>264.85386869165069</v>
      </c>
      <c r="K209" s="137">
        <v>8.1551818181818199</v>
      </c>
    </row>
    <row r="210" spans="1:11" x14ac:dyDescent="0.2">
      <c r="A210" s="164" t="s">
        <v>2747</v>
      </c>
      <c r="B210" s="164" t="s">
        <v>429</v>
      </c>
      <c r="C210" s="164" t="s">
        <v>1483</v>
      </c>
      <c r="D210" s="164" t="s">
        <v>134</v>
      </c>
      <c r="E210" s="164" t="s">
        <v>442</v>
      </c>
      <c r="F210" s="170">
        <v>17.13632848</v>
      </c>
      <c r="G210" s="133">
        <v>12.55643426</v>
      </c>
      <c r="H210" s="55">
        <f t="shared" si="6"/>
        <v>0.36474480932773989</v>
      </c>
      <c r="I210" s="87">
        <f t="shared" si="7"/>
        <v>1.220883239030849E-3</v>
      </c>
      <c r="J210" s="137">
        <v>183.78174399836098</v>
      </c>
      <c r="K210" s="137">
        <v>8.4005909090909103</v>
      </c>
    </row>
    <row r="211" spans="1:11" x14ac:dyDescent="0.2">
      <c r="A211" s="164" t="s">
        <v>3552</v>
      </c>
      <c r="B211" s="164" t="s">
        <v>287</v>
      </c>
      <c r="C211" s="164" t="s">
        <v>1294</v>
      </c>
      <c r="D211" s="164" t="s">
        <v>135</v>
      </c>
      <c r="E211" s="164" t="s">
        <v>442</v>
      </c>
      <c r="F211" s="170">
        <v>17.01134858</v>
      </c>
      <c r="G211" s="133">
        <v>29.482036369999999</v>
      </c>
      <c r="H211" s="55">
        <f t="shared" si="6"/>
        <v>-0.42299275509644862</v>
      </c>
      <c r="I211" s="87">
        <f t="shared" si="7"/>
        <v>1.2119790058222105E-3</v>
      </c>
      <c r="J211" s="137">
        <v>4079.1958351086996</v>
      </c>
      <c r="K211" s="137">
        <v>3.5763636363636402</v>
      </c>
    </row>
    <row r="212" spans="1:11" x14ac:dyDescent="0.2">
      <c r="A212" s="164" t="s">
        <v>3084</v>
      </c>
      <c r="B212" s="164" t="s">
        <v>896</v>
      </c>
      <c r="C212" s="164" t="s">
        <v>403</v>
      </c>
      <c r="D212" s="164" t="s">
        <v>388</v>
      </c>
      <c r="E212" s="164" t="s">
        <v>136</v>
      </c>
      <c r="F212" s="170">
        <v>16.976356149999997</v>
      </c>
      <c r="G212" s="133">
        <v>13.02652501</v>
      </c>
      <c r="H212" s="55">
        <f t="shared" si="6"/>
        <v>0.30321449020117419</v>
      </c>
      <c r="I212" s="87">
        <f t="shared" si="7"/>
        <v>1.2094859588822069E-3</v>
      </c>
      <c r="J212" s="137">
        <v>3384.2598031688358</v>
      </c>
      <c r="K212" s="137">
        <v>10.706727272727299</v>
      </c>
    </row>
    <row r="213" spans="1:11" x14ac:dyDescent="0.2">
      <c r="A213" s="164" t="s">
        <v>2511</v>
      </c>
      <c r="B213" s="164" t="s">
        <v>836</v>
      </c>
      <c r="C213" s="164" t="s">
        <v>403</v>
      </c>
      <c r="D213" s="164" t="s">
        <v>135</v>
      </c>
      <c r="E213" s="164" t="s">
        <v>442</v>
      </c>
      <c r="F213" s="170">
        <v>16.941158120000001</v>
      </c>
      <c r="G213" s="133">
        <v>20.62393578</v>
      </c>
      <c r="H213" s="55">
        <f t="shared" si="6"/>
        <v>-0.17856813070429367</v>
      </c>
      <c r="I213" s="87">
        <f t="shared" si="7"/>
        <v>1.2069782639040174E-3</v>
      </c>
      <c r="J213" s="137">
        <v>604.25419073009971</v>
      </c>
      <c r="K213" s="137">
        <v>19.8303636363636</v>
      </c>
    </row>
    <row r="214" spans="1:11" x14ac:dyDescent="0.2">
      <c r="A214" s="164" t="s">
        <v>3548</v>
      </c>
      <c r="B214" s="164" t="s">
        <v>1747</v>
      </c>
      <c r="C214" s="164" t="s">
        <v>403</v>
      </c>
      <c r="D214" s="164" t="s">
        <v>135</v>
      </c>
      <c r="E214" s="164" t="s">
        <v>442</v>
      </c>
      <c r="F214" s="170">
        <v>16.922415899999997</v>
      </c>
      <c r="G214" s="133">
        <v>20.889144340000001</v>
      </c>
      <c r="H214" s="55">
        <f t="shared" si="6"/>
        <v>-0.18989425203043064</v>
      </c>
      <c r="I214" s="87">
        <f t="shared" si="7"/>
        <v>1.2056429684066802E-3</v>
      </c>
      <c r="J214" s="137">
        <v>188.46358808000002</v>
      </c>
      <c r="K214" s="137">
        <v>8.4181363636363606</v>
      </c>
    </row>
    <row r="215" spans="1:11" x14ac:dyDescent="0.2">
      <c r="A215" s="164" t="s">
        <v>537</v>
      </c>
      <c r="B215" s="164" t="s">
        <v>538</v>
      </c>
      <c r="C215" s="164" t="s">
        <v>1295</v>
      </c>
      <c r="D215" s="164" t="s">
        <v>388</v>
      </c>
      <c r="E215" s="164" t="s">
        <v>136</v>
      </c>
      <c r="F215" s="170">
        <v>16.91489112</v>
      </c>
      <c r="G215" s="133">
        <v>19.376362190000002</v>
      </c>
      <c r="H215" s="55">
        <f t="shared" si="6"/>
        <v>-0.12703473675106824</v>
      </c>
      <c r="I215" s="87">
        <f t="shared" si="7"/>
        <v>1.2051068630332268E-3</v>
      </c>
      <c r="J215" s="137">
        <v>691.57696640189295</v>
      </c>
      <c r="K215" s="137">
        <v>14.352909090909099</v>
      </c>
    </row>
    <row r="216" spans="1:11" x14ac:dyDescent="0.2">
      <c r="A216" s="164" t="s">
        <v>2702</v>
      </c>
      <c r="B216" s="164" t="s">
        <v>583</v>
      </c>
      <c r="C216" s="164" t="s">
        <v>1483</v>
      </c>
      <c r="D216" s="164" t="s">
        <v>135</v>
      </c>
      <c r="E216" s="164" t="s">
        <v>136</v>
      </c>
      <c r="F216" s="170">
        <v>16.546868010000001</v>
      </c>
      <c r="G216" s="133">
        <v>16.416431620000001</v>
      </c>
      <c r="H216" s="55">
        <f t="shared" si="6"/>
        <v>7.945477617747887E-3</v>
      </c>
      <c r="I216" s="87">
        <f t="shared" si="7"/>
        <v>1.1788869380884289E-3</v>
      </c>
      <c r="J216" s="137">
        <v>593.0674344680001</v>
      </c>
      <c r="K216" s="137">
        <v>18.168954545454501</v>
      </c>
    </row>
    <row r="217" spans="1:11" x14ac:dyDescent="0.2">
      <c r="A217" s="164" t="s">
        <v>1118</v>
      </c>
      <c r="B217" s="164" t="s">
        <v>954</v>
      </c>
      <c r="C217" s="164" t="s">
        <v>403</v>
      </c>
      <c r="D217" s="164" t="s">
        <v>135</v>
      </c>
      <c r="E217" s="164" t="s">
        <v>136</v>
      </c>
      <c r="F217" s="170">
        <v>16.54393658</v>
      </c>
      <c r="G217" s="133">
        <v>12.355182210000001</v>
      </c>
      <c r="H217" s="55">
        <f t="shared" si="6"/>
        <v>0.33902813400920295</v>
      </c>
      <c r="I217" s="87">
        <f t="shared" si="7"/>
        <v>1.1786780874144019E-3</v>
      </c>
      <c r="J217" s="137">
        <v>1206.2376434172722</v>
      </c>
      <c r="K217" s="137">
        <v>14.6197727272727</v>
      </c>
    </row>
    <row r="218" spans="1:11" x14ac:dyDescent="0.2">
      <c r="A218" s="164" t="s">
        <v>1264</v>
      </c>
      <c r="B218" s="164" t="s">
        <v>446</v>
      </c>
      <c r="C218" s="164" t="s">
        <v>1484</v>
      </c>
      <c r="D218" s="164" t="s">
        <v>135</v>
      </c>
      <c r="E218" s="164" t="s">
        <v>136</v>
      </c>
      <c r="F218" s="170">
        <v>16.19951506</v>
      </c>
      <c r="G218" s="133">
        <v>15.862066840000001</v>
      </c>
      <c r="H218" s="55">
        <f t="shared" si="6"/>
        <v>2.1273912372443249E-2</v>
      </c>
      <c r="I218" s="87">
        <f t="shared" si="7"/>
        <v>1.1541396653469039E-3</v>
      </c>
      <c r="J218" s="137">
        <v>917.90298344000007</v>
      </c>
      <c r="K218" s="137">
        <v>13.3426818181818</v>
      </c>
    </row>
    <row r="219" spans="1:11" x14ac:dyDescent="0.2">
      <c r="A219" s="164" t="s">
        <v>1624</v>
      </c>
      <c r="B219" s="164" t="s">
        <v>2903</v>
      </c>
      <c r="C219" s="164" t="s">
        <v>1616</v>
      </c>
      <c r="D219" s="164" t="s">
        <v>135</v>
      </c>
      <c r="E219" s="164" t="s">
        <v>442</v>
      </c>
      <c r="F219" s="170">
        <v>16.140782810000001</v>
      </c>
      <c r="G219" s="133">
        <v>12.23909506</v>
      </c>
      <c r="H219" s="55">
        <f t="shared" si="6"/>
        <v>0.31878890807471194</v>
      </c>
      <c r="I219" s="87">
        <f t="shared" si="7"/>
        <v>1.1499552672887517E-3</v>
      </c>
      <c r="J219" s="137">
        <v>1045.9692411695116</v>
      </c>
      <c r="K219" s="137">
        <v>14.2610909090909</v>
      </c>
    </row>
    <row r="220" spans="1:11" x14ac:dyDescent="0.2">
      <c r="A220" s="164" t="s">
        <v>1098</v>
      </c>
      <c r="B220" s="164" t="s">
        <v>930</v>
      </c>
      <c r="C220" s="164" t="s">
        <v>403</v>
      </c>
      <c r="D220" s="164" t="s">
        <v>388</v>
      </c>
      <c r="E220" s="164" t="s">
        <v>442</v>
      </c>
      <c r="F220" s="170">
        <v>15.99812232</v>
      </c>
      <c r="G220" s="133">
        <v>14.123982810000001</v>
      </c>
      <c r="H220" s="55">
        <f t="shared" si="6"/>
        <v>0.13269199879463733</v>
      </c>
      <c r="I220" s="87">
        <f t="shared" si="7"/>
        <v>1.1397913747538831E-3</v>
      </c>
      <c r="J220" s="137">
        <v>3866.3700846036845</v>
      </c>
      <c r="K220" s="137">
        <v>8.2226363636363704</v>
      </c>
    </row>
    <row r="221" spans="1:11" x14ac:dyDescent="0.2">
      <c r="A221" s="164" t="s">
        <v>1247</v>
      </c>
      <c r="B221" s="164" t="s">
        <v>228</v>
      </c>
      <c r="C221" s="164" t="s">
        <v>1484</v>
      </c>
      <c r="D221" s="164" t="s">
        <v>135</v>
      </c>
      <c r="E221" s="164" t="s">
        <v>136</v>
      </c>
      <c r="F221" s="170">
        <v>15.910588949999999</v>
      </c>
      <c r="G221" s="133">
        <v>19.44677785</v>
      </c>
      <c r="H221" s="55">
        <f t="shared" si="6"/>
        <v>-0.18183932203452413</v>
      </c>
      <c r="I221" s="87">
        <f t="shared" si="7"/>
        <v>1.1335550316297644E-3</v>
      </c>
      <c r="J221" s="137">
        <v>1035.4248355700001</v>
      </c>
      <c r="K221" s="137">
        <v>9.0203636363636406</v>
      </c>
    </row>
    <row r="222" spans="1:11" x14ac:dyDescent="0.2">
      <c r="A222" s="164" t="s">
        <v>1346</v>
      </c>
      <c r="B222" s="164" t="s">
        <v>1347</v>
      </c>
      <c r="C222" s="164" t="s">
        <v>1323</v>
      </c>
      <c r="D222" s="164" t="s">
        <v>135</v>
      </c>
      <c r="E222" s="164" t="s">
        <v>136</v>
      </c>
      <c r="F222" s="170">
        <v>15.79282418</v>
      </c>
      <c r="G222" s="133">
        <v>15.6214122</v>
      </c>
      <c r="H222" s="55">
        <f t="shared" si="6"/>
        <v>1.0972886305375074E-2</v>
      </c>
      <c r="I222" s="87">
        <f t="shared" si="7"/>
        <v>1.1251648426806482E-3</v>
      </c>
      <c r="J222" s="137">
        <v>2293.6194879999998</v>
      </c>
      <c r="K222" s="137">
        <v>7.6459090909090897</v>
      </c>
    </row>
    <row r="223" spans="1:11" x14ac:dyDescent="0.2">
      <c r="A223" s="164" t="s">
        <v>2436</v>
      </c>
      <c r="B223" s="164" t="s">
        <v>112</v>
      </c>
      <c r="C223" s="164" t="s">
        <v>403</v>
      </c>
      <c r="D223" s="164" t="s">
        <v>135</v>
      </c>
      <c r="E223" s="164" t="s">
        <v>442</v>
      </c>
      <c r="F223" s="170">
        <v>15.748497349999999</v>
      </c>
      <c r="G223" s="133">
        <v>10.8265054</v>
      </c>
      <c r="H223" s="55">
        <f t="shared" si="6"/>
        <v>0.45462425484034763</v>
      </c>
      <c r="I223" s="87">
        <f t="shared" si="7"/>
        <v>1.1220067634077437E-3</v>
      </c>
      <c r="J223" s="137">
        <v>734.81090166469494</v>
      </c>
      <c r="K223" s="137">
        <v>8.8524999999999991</v>
      </c>
    </row>
    <row r="224" spans="1:11" x14ac:dyDescent="0.2">
      <c r="A224" s="164" t="s">
        <v>2461</v>
      </c>
      <c r="B224" s="164" t="s">
        <v>923</v>
      </c>
      <c r="C224" s="164" t="s">
        <v>403</v>
      </c>
      <c r="D224" s="164" t="s">
        <v>388</v>
      </c>
      <c r="E224" s="164" t="s">
        <v>136</v>
      </c>
      <c r="F224" s="170">
        <v>15.74321462</v>
      </c>
      <c r="G224" s="133">
        <v>9.47509786</v>
      </c>
      <c r="H224" s="55">
        <f t="shared" si="6"/>
        <v>0.66153583346737066</v>
      </c>
      <c r="I224" s="87">
        <f t="shared" si="7"/>
        <v>1.1216303936082939E-3</v>
      </c>
      <c r="J224" s="137">
        <v>4909.5140410427584</v>
      </c>
      <c r="K224" s="137">
        <v>14.281772727272701</v>
      </c>
    </row>
    <row r="225" spans="1:11" x14ac:dyDescent="0.2">
      <c r="A225" s="164" t="s">
        <v>2678</v>
      </c>
      <c r="B225" s="164" t="s">
        <v>281</v>
      </c>
      <c r="C225" s="164" t="s">
        <v>1483</v>
      </c>
      <c r="D225" s="164" t="s">
        <v>134</v>
      </c>
      <c r="E225" s="164" t="s">
        <v>442</v>
      </c>
      <c r="F225" s="170">
        <v>15.73851286</v>
      </c>
      <c r="G225" s="133">
        <v>7.9893348600000005</v>
      </c>
      <c r="H225" s="55">
        <f t="shared" si="6"/>
        <v>0.96994031866127073</v>
      </c>
      <c r="I225" s="87">
        <f t="shared" si="7"/>
        <v>1.1212954152035181E-3</v>
      </c>
      <c r="J225" s="137">
        <v>513.09422103460201</v>
      </c>
      <c r="K225" s="137">
        <v>21.153500000000001</v>
      </c>
    </row>
    <row r="226" spans="1:11" x14ac:dyDescent="0.2">
      <c r="A226" s="164" t="s">
        <v>2791</v>
      </c>
      <c r="B226" s="164" t="s">
        <v>2792</v>
      </c>
      <c r="C226" s="164" t="s">
        <v>1323</v>
      </c>
      <c r="D226" s="164" t="s">
        <v>135</v>
      </c>
      <c r="E226" s="164" t="s">
        <v>442</v>
      </c>
      <c r="F226" s="170">
        <v>15.60089543</v>
      </c>
      <c r="G226" s="133">
        <v>12.888997810000001</v>
      </c>
      <c r="H226" s="55">
        <f t="shared" si="6"/>
        <v>0.21040407174993514</v>
      </c>
      <c r="I226" s="87">
        <f t="shared" si="7"/>
        <v>1.1114908171017954E-3</v>
      </c>
      <c r="J226" s="137">
        <v>3194.722115</v>
      </c>
      <c r="K226" s="137">
        <v>9.0870454545454606</v>
      </c>
    </row>
    <row r="227" spans="1:11" x14ac:dyDescent="0.2">
      <c r="A227" s="164" t="s">
        <v>2484</v>
      </c>
      <c r="B227" s="164" t="s">
        <v>1706</v>
      </c>
      <c r="C227" s="164" t="s">
        <v>403</v>
      </c>
      <c r="D227" s="164" t="s">
        <v>135</v>
      </c>
      <c r="E227" s="164" t="s">
        <v>442</v>
      </c>
      <c r="F227" s="170">
        <v>15.55748307</v>
      </c>
      <c r="G227" s="133">
        <v>10.36128399</v>
      </c>
      <c r="H227" s="55">
        <f t="shared" si="6"/>
        <v>0.5015014630440604</v>
      </c>
      <c r="I227" s="87">
        <f t="shared" si="7"/>
        <v>1.1083978895384244E-3</v>
      </c>
      <c r="J227" s="137">
        <v>1030.0180660892345</v>
      </c>
      <c r="K227" s="137">
        <v>28.1287272727273</v>
      </c>
    </row>
    <row r="228" spans="1:11" x14ac:dyDescent="0.2">
      <c r="A228" s="164" t="s">
        <v>2506</v>
      </c>
      <c r="B228" s="164" t="s">
        <v>1375</v>
      </c>
      <c r="C228" s="164" t="s">
        <v>403</v>
      </c>
      <c r="D228" s="164" t="s">
        <v>388</v>
      </c>
      <c r="E228" s="164" t="s">
        <v>442</v>
      </c>
      <c r="F228" s="170">
        <v>15.4494951</v>
      </c>
      <c r="G228" s="133">
        <v>12.093844539999999</v>
      </c>
      <c r="H228" s="55">
        <f t="shared" si="6"/>
        <v>0.27746764470977747</v>
      </c>
      <c r="I228" s="87">
        <f t="shared" si="7"/>
        <v>1.100704251852625E-3</v>
      </c>
      <c r="J228" s="137">
        <v>422.5763224100051</v>
      </c>
      <c r="K228" s="137">
        <v>19.2142727272727</v>
      </c>
    </row>
    <row r="229" spans="1:11" x14ac:dyDescent="0.2">
      <c r="A229" s="164" t="s">
        <v>2430</v>
      </c>
      <c r="B229" s="164" t="s">
        <v>712</v>
      </c>
      <c r="C229" s="164" t="s">
        <v>403</v>
      </c>
      <c r="D229" s="164" t="s">
        <v>388</v>
      </c>
      <c r="E229" s="164" t="s">
        <v>136</v>
      </c>
      <c r="F229" s="170">
        <v>15.29997932</v>
      </c>
      <c r="G229" s="133">
        <v>18.12135468</v>
      </c>
      <c r="H229" s="55">
        <f t="shared" si="6"/>
        <v>-0.15569340205640736</v>
      </c>
      <c r="I229" s="87">
        <f t="shared" si="7"/>
        <v>1.0900519519748729E-3</v>
      </c>
      <c r="J229" s="137">
        <v>6540.52878659</v>
      </c>
      <c r="K229" s="137">
        <v>5.8672727272727299</v>
      </c>
    </row>
    <row r="230" spans="1:11" x14ac:dyDescent="0.2">
      <c r="A230" s="164" t="s">
        <v>1122</v>
      </c>
      <c r="B230" s="164" t="s">
        <v>952</v>
      </c>
      <c r="C230" s="164" t="s">
        <v>403</v>
      </c>
      <c r="D230" s="164" t="s">
        <v>135</v>
      </c>
      <c r="E230" s="164" t="s">
        <v>136</v>
      </c>
      <c r="F230" s="170">
        <v>15.277994919999999</v>
      </c>
      <c r="G230" s="133">
        <v>19.086658410000002</v>
      </c>
      <c r="H230" s="55">
        <f t="shared" si="6"/>
        <v>-0.19954585072914299</v>
      </c>
      <c r="I230" s="87">
        <f t="shared" si="7"/>
        <v>1.0884856663197235E-3</v>
      </c>
      <c r="J230" s="137">
        <v>908.2327192242692</v>
      </c>
      <c r="K230" s="137">
        <v>16.204181818181802</v>
      </c>
    </row>
    <row r="231" spans="1:11" x14ac:dyDescent="0.2">
      <c r="A231" s="164" t="s">
        <v>1332</v>
      </c>
      <c r="B231" s="164" t="s">
        <v>1333</v>
      </c>
      <c r="C231" s="164" t="s">
        <v>1323</v>
      </c>
      <c r="D231" s="164" t="s">
        <v>388</v>
      </c>
      <c r="E231" s="164" t="s">
        <v>136</v>
      </c>
      <c r="F231" s="170">
        <v>15.200953500000001</v>
      </c>
      <c r="G231" s="133">
        <v>24.30922528</v>
      </c>
      <c r="H231" s="55">
        <f t="shared" si="6"/>
        <v>-0.3746837538049258</v>
      </c>
      <c r="I231" s="87">
        <f t="shared" si="7"/>
        <v>1.0829968255508908E-3</v>
      </c>
      <c r="J231" s="137">
        <v>2226.9310759999998</v>
      </c>
      <c r="K231" s="137">
        <v>21.201090909090901</v>
      </c>
    </row>
    <row r="232" spans="1:11" x14ac:dyDescent="0.2">
      <c r="A232" s="164" t="s">
        <v>2669</v>
      </c>
      <c r="B232" s="164" t="s">
        <v>1076</v>
      </c>
      <c r="C232" s="164" t="s">
        <v>1483</v>
      </c>
      <c r="D232" s="164" t="s">
        <v>135</v>
      </c>
      <c r="E232" s="164" t="s">
        <v>136</v>
      </c>
      <c r="F232" s="170">
        <v>15.17113032</v>
      </c>
      <c r="G232" s="133">
        <v>29.444978020000001</v>
      </c>
      <c r="H232" s="55">
        <f t="shared" si="6"/>
        <v>-0.48476340142976959</v>
      </c>
      <c r="I232" s="87">
        <f t="shared" si="7"/>
        <v>1.0808720634912059E-3</v>
      </c>
      <c r="J232" s="137">
        <v>765.13989446400001</v>
      </c>
      <c r="K232" s="137">
        <v>5.4686818181818202</v>
      </c>
    </row>
    <row r="233" spans="1:11" x14ac:dyDescent="0.2">
      <c r="A233" s="164" t="s">
        <v>2738</v>
      </c>
      <c r="B233" s="164" t="s">
        <v>692</v>
      </c>
      <c r="C233" s="164" t="s">
        <v>1483</v>
      </c>
      <c r="D233" s="164" t="s">
        <v>388</v>
      </c>
      <c r="E233" s="164" t="s">
        <v>442</v>
      </c>
      <c r="F233" s="170">
        <v>15.131333060000001</v>
      </c>
      <c r="G233" s="133">
        <v>33.80696236</v>
      </c>
      <c r="H233" s="55">
        <f t="shared" si="6"/>
        <v>-0.5524196199921465</v>
      </c>
      <c r="I233" s="87">
        <f t="shared" si="7"/>
        <v>1.0780366948910966E-3</v>
      </c>
      <c r="J233" s="137">
        <v>808.64321313607502</v>
      </c>
      <c r="K233" s="137">
        <v>13.142590909090901</v>
      </c>
    </row>
    <row r="234" spans="1:11" x14ac:dyDescent="0.2">
      <c r="A234" s="164" t="s">
        <v>1248</v>
      </c>
      <c r="B234" s="164" t="s">
        <v>445</v>
      </c>
      <c r="C234" s="164" t="s">
        <v>1484</v>
      </c>
      <c r="D234" s="164" t="s">
        <v>135</v>
      </c>
      <c r="E234" s="164" t="s">
        <v>136</v>
      </c>
      <c r="F234" s="170">
        <v>15.10907364</v>
      </c>
      <c r="G234" s="133">
        <v>19.944605239999998</v>
      </c>
      <c r="H234" s="55">
        <f t="shared" si="6"/>
        <v>-0.24244809770925291</v>
      </c>
      <c r="I234" s="87">
        <f t="shared" si="7"/>
        <v>1.0764508153475137E-3</v>
      </c>
      <c r="J234" s="137">
        <v>1187.5069911500002</v>
      </c>
      <c r="K234" s="137">
        <v>7.40286363636364</v>
      </c>
    </row>
    <row r="235" spans="1:11" x14ac:dyDescent="0.2">
      <c r="A235" s="164" t="s">
        <v>2503</v>
      </c>
      <c r="B235" s="164" t="s">
        <v>1776</v>
      </c>
      <c r="C235" s="164" t="s">
        <v>403</v>
      </c>
      <c r="D235" s="164" t="s">
        <v>388</v>
      </c>
      <c r="E235" s="164" t="s">
        <v>442</v>
      </c>
      <c r="F235" s="170">
        <v>15.078598769999999</v>
      </c>
      <c r="G235" s="133">
        <v>16.07560883</v>
      </c>
      <c r="H235" s="55">
        <f t="shared" si="6"/>
        <v>-6.2020049787439469E-2</v>
      </c>
      <c r="I235" s="87">
        <f t="shared" si="7"/>
        <v>1.0742796234239889E-3</v>
      </c>
      <c r="J235" s="137">
        <v>1214.6156412286632</v>
      </c>
      <c r="K235" s="137">
        <v>8.5086363636363593</v>
      </c>
    </row>
    <row r="236" spans="1:11" x14ac:dyDescent="0.2">
      <c r="A236" s="164" t="s">
        <v>2637</v>
      </c>
      <c r="B236" s="164" t="s">
        <v>84</v>
      </c>
      <c r="C236" s="164" t="s">
        <v>1483</v>
      </c>
      <c r="D236" s="164" t="s">
        <v>388</v>
      </c>
      <c r="E236" s="164" t="s">
        <v>442</v>
      </c>
      <c r="F236" s="170">
        <v>15.05874951</v>
      </c>
      <c r="G236" s="133">
        <v>19.37621717</v>
      </c>
      <c r="H236" s="55">
        <f t="shared" si="6"/>
        <v>-0.22282304239883788</v>
      </c>
      <c r="I236" s="87">
        <f t="shared" si="7"/>
        <v>1.0728654565054772E-3</v>
      </c>
      <c r="J236" s="137">
        <v>645.7585705985</v>
      </c>
      <c r="K236" s="137">
        <v>4.6158636363636401</v>
      </c>
    </row>
    <row r="237" spans="1:11" x14ac:dyDescent="0.2">
      <c r="A237" s="164" t="s">
        <v>2382</v>
      </c>
      <c r="B237" s="164" t="s">
        <v>2286</v>
      </c>
      <c r="C237" s="164" t="s">
        <v>3037</v>
      </c>
      <c r="D237" s="164" t="s">
        <v>388</v>
      </c>
      <c r="E237" s="164" t="s">
        <v>136</v>
      </c>
      <c r="F237" s="170">
        <v>15.038127660000001</v>
      </c>
      <c r="G237" s="133">
        <v>14.418610880000001</v>
      </c>
      <c r="H237" s="55">
        <f t="shared" si="6"/>
        <v>4.2966467793324581E-2</v>
      </c>
      <c r="I237" s="87">
        <f t="shared" si="7"/>
        <v>1.0713962461637058E-3</v>
      </c>
      <c r="J237" s="137">
        <v>268.99640499999998</v>
      </c>
      <c r="K237" s="137">
        <v>6.7762727272727297</v>
      </c>
    </row>
    <row r="238" spans="1:11" x14ac:dyDescent="0.2">
      <c r="A238" s="164" t="s">
        <v>1953</v>
      </c>
      <c r="B238" s="164" t="s">
        <v>1954</v>
      </c>
      <c r="C238" s="164" t="s">
        <v>1687</v>
      </c>
      <c r="D238" s="164" t="s">
        <v>388</v>
      </c>
      <c r="E238" s="164" t="s">
        <v>442</v>
      </c>
      <c r="F238" s="170">
        <v>14.99254318</v>
      </c>
      <c r="G238" s="133">
        <v>22.17889632</v>
      </c>
      <c r="H238" s="55">
        <f t="shared" si="6"/>
        <v>-0.3240176173022481</v>
      </c>
      <c r="I238" s="87">
        <f t="shared" si="7"/>
        <v>1.0681485652116927E-3</v>
      </c>
      <c r="J238" s="137">
        <v>910.22013808293491</v>
      </c>
      <c r="K238" s="137">
        <v>69.052636363636395</v>
      </c>
    </row>
    <row r="239" spans="1:11" x14ac:dyDescent="0.2">
      <c r="A239" s="164" t="s">
        <v>3002</v>
      </c>
      <c r="B239" s="164" t="s">
        <v>2302</v>
      </c>
      <c r="C239" s="164" t="s">
        <v>1293</v>
      </c>
      <c r="D239" s="164" t="s">
        <v>135</v>
      </c>
      <c r="E239" s="164" t="s">
        <v>442</v>
      </c>
      <c r="F239" s="170">
        <v>14.960440460000001</v>
      </c>
      <c r="G239" s="133">
        <v>11.662437990000001</v>
      </c>
      <c r="H239" s="55">
        <f t="shared" si="6"/>
        <v>0.28278842492692213</v>
      </c>
      <c r="I239" s="87">
        <f t="shared" si="7"/>
        <v>1.0658613965908855E-3</v>
      </c>
      <c r="J239" s="137">
        <v>688.22781893948741</v>
      </c>
      <c r="K239" s="137">
        <v>21.584454545454498</v>
      </c>
    </row>
    <row r="240" spans="1:11" x14ac:dyDescent="0.2">
      <c r="A240" s="164" t="s">
        <v>650</v>
      </c>
      <c r="B240" s="164" t="s">
        <v>718</v>
      </c>
      <c r="C240" s="164" t="s">
        <v>1295</v>
      </c>
      <c r="D240" s="164" t="s">
        <v>135</v>
      </c>
      <c r="E240" s="164" t="s">
        <v>442</v>
      </c>
      <c r="F240" s="170">
        <v>14.854023880000002</v>
      </c>
      <c r="G240" s="133">
        <v>7.97874821</v>
      </c>
      <c r="H240" s="55">
        <f t="shared" si="6"/>
        <v>0.86169853829740051</v>
      </c>
      <c r="I240" s="87">
        <f t="shared" si="7"/>
        <v>1.058279713091493E-3</v>
      </c>
      <c r="J240" s="137">
        <v>449.64125788000001</v>
      </c>
      <c r="K240" s="137">
        <v>10.5517727272727</v>
      </c>
    </row>
    <row r="241" spans="1:11" x14ac:dyDescent="0.2">
      <c r="A241" s="164" t="s">
        <v>3943</v>
      </c>
      <c r="B241" s="164" t="s">
        <v>1085</v>
      </c>
      <c r="C241" s="164" t="s">
        <v>1484</v>
      </c>
      <c r="D241" s="164" t="s">
        <v>388</v>
      </c>
      <c r="E241" s="164" t="s">
        <v>136</v>
      </c>
      <c r="F241" s="170">
        <v>14.814006150000001</v>
      </c>
      <c r="G241" s="133">
        <v>12.521181240000001</v>
      </c>
      <c r="H241" s="55">
        <f t="shared" si="6"/>
        <v>0.18311570338710315</v>
      </c>
      <c r="I241" s="87">
        <f t="shared" si="7"/>
        <v>1.0554286370352604E-3</v>
      </c>
      <c r="J241" s="137">
        <v>916.31331861000001</v>
      </c>
      <c r="K241" s="137">
        <v>6.6891818181818197</v>
      </c>
    </row>
    <row r="242" spans="1:11" x14ac:dyDescent="0.2">
      <c r="A242" s="164" t="s">
        <v>623</v>
      </c>
      <c r="B242" s="164" t="s">
        <v>242</v>
      </c>
      <c r="C242" s="164" t="s">
        <v>403</v>
      </c>
      <c r="D242" s="164" t="s">
        <v>135</v>
      </c>
      <c r="E242" s="164" t="s">
        <v>136</v>
      </c>
      <c r="F242" s="170">
        <v>14.678137119999999</v>
      </c>
      <c r="G242" s="133">
        <v>34.276541280000004</v>
      </c>
      <c r="H242" s="55">
        <f t="shared" si="6"/>
        <v>-0.5717730969383269</v>
      </c>
      <c r="I242" s="87">
        <f t="shared" si="7"/>
        <v>1.0457486042543774E-3</v>
      </c>
      <c r="J242" s="137">
        <v>440.49996924999999</v>
      </c>
      <c r="K242" s="137">
        <v>10.290409090909099</v>
      </c>
    </row>
    <row r="243" spans="1:11" x14ac:dyDescent="0.2">
      <c r="A243" s="164" t="s">
        <v>1388</v>
      </c>
      <c r="B243" s="164" t="s">
        <v>882</v>
      </c>
      <c r="C243" s="164" t="s">
        <v>3037</v>
      </c>
      <c r="D243" s="164" t="s">
        <v>134</v>
      </c>
      <c r="E243" s="164" t="s">
        <v>442</v>
      </c>
      <c r="F243" s="170">
        <v>14.67333635</v>
      </c>
      <c r="G243" s="133">
        <v>10.59732086</v>
      </c>
      <c r="H243" s="55">
        <f t="shared" si="6"/>
        <v>0.38462697731320739</v>
      </c>
      <c r="I243" s="87">
        <f t="shared" si="7"/>
        <v>1.0454065718502785E-3</v>
      </c>
      <c r="J243" s="137">
        <v>407.46972793000003</v>
      </c>
      <c r="K243" s="137">
        <v>36.661863636363599</v>
      </c>
    </row>
    <row r="244" spans="1:11" x14ac:dyDescent="0.2">
      <c r="A244" s="164" t="s">
        <v>3075</v>
      </c>
      <c r="B244" s="164" t="s">
        <v>921</v>
      </c>
      <c r="C244" s="164" t="s">
        <v>403</v>
      </c>
      <c r="D244" s="164" t="s">
        <v>388</v>
      </c>
      <c r="E244" s="164" t="s">
        <v>136</v>
      </c>
      <c r="F244" s="170">
        <v>14.64422027</v>
      </c>
      <c r="G244" s="133">
        <v>17.01626387</v>
      </c>
      <c r="H244" s="55">
        <f t="shared" si="6"/>
        <v>-0.13939861406251219</v>
      </c>
      <c r="I244" s="87">
        <f t="shared" si="7"/>
        <v>1.0433321873577212E-3</v>
      </c>
      <c r="J244" s="137">
        <v>6298.0973075714046</v>
      </c>
      <c r="K244" s="137">
        <v>12.9166818181818</v>
      </c>
    </row>
    <row r="245" spans="1:11" x14ac:dyDescent="0.2">
      <c r="A245" s="164" t="s">
        <v>2564</v>
      </c>
      <c r="B245" s="164" t="s">
        <v>411</v>
      </c>
      <c r="C245" s="164" t="s">
        <v>1294</v>
      </c>
      <c r="D245" s="164" t="s">
        <v>134</v>
      </c>
      <c r="E245" s="164" t="s">
        <v>136</v>
      </c>
      <c r="F245" s="170">
        <v>14.40933017</v>
      </c>
      <c r="G245" s="133">
        <v>32.129592219999999</v>
      </c>
      <c r="H245" s="55">
        <f t="shared" si="6"/>
        <v>-0.55152464832620895</v>
      </c>
      <c r="I245" s="87">
        <f t="shared" si="7"/>
        <v>1.0265973665681352E-3</v>
      </c>
      <c r="J245" s="137">
        <v>4022.009905891</v>
      </c>
      <c r="K245" s="137">
        <v>4.9726818181818198</v>
      </c>
    </row>
    <row r="246" spans="1:11" x14ac:dyDescent="0.2">
      <c r="A246" s="164" t="s">
        <v>657</v>
      </c>
      <c r="B246" s="164" t="s">
        <v>722</v>
      </c>
      <c r="C246" s="164" t="s">
        <v>1295</v>
      </c>
      <c r="D246" s="164" t="s">
        <v>135</v>
      </c>
      <c r="E246" s="164" t="s">
        <v>442</v>
      </c>
      <c r="F246" s="170">
        <v>14.396561960000001</v>
      </c>
      <c r="G246" s="133">
        <v>3.1232542000000003</v>
      </c>
      <c r="H246" s="55">
        <f t="shared" si="6"/>
        <v>3.6094749380309805</v>
      </c>
      <c r="I246" s="87">
        <f t="shared" si="7"/>
        <v>1.0256876913363831E-3</v>
      </c>
      <c r="J246" s="137">
        <v>195.98456755000001</v>
      </c>
      <c r="K246" s="137">
        <v>17.911090909090898</v>
      </c>
    </row>
    <row r="247" spans="1:11" x14ac:dyDescent="0.2">
      <c r="A247" s="164" t="s">
        <v>574</v>
      </c>
      <c r="B247" s="164" t="s">
        <v>2812</v>
      </c>
      <c r="C247" s="164" t="s">
        <v>1486</v>
      </c>
      <c r="D247" s="164" t="s">
        <v>135</v>
      </c>
      <c r="E247" s="164" t="s">
        <v>136</v>
      </c>
      <c r="F247" s="170">
        <v>14.355765079999999</v>
      </c>
      <c r="G247" s="133">
        <v>16.63904801</v>
      </c>
      <c r="H247" s="55">
        <f t="shared" si="6"/>
        <v>-0.13722437297060242</v>
      </c>
      <c r="I247" s="87">
        <f t="shared" si="7"/>
        <v>1.0227811044875789E-3</v>
      </c>
      <c r="J247" s="137">
        <v>574.21987720000004</v>
      </c>
      <c r="K247" s="137">
        <v>23.143954545454498</v>
      </c>
    </row>
    <row r="248" spans="1:11" x14ac:dyDescent="0.2">
      <c r="A248" s="164" t="s">
        <v>2341</v>
      </c>
      <c r="B248" s="164" t="s">
        <v>1968</v>
      </c>
      <c r="C248" s="164" t="s">
        <v>1293</v>
      </c>
      <c r="D248" s="164" t="s">
        <v>135</v>
      </c>
      <c r="E248" s="164" t="s">
        <v>442</v>
      </c>
      <c r="F248" s="170">
        <v>14.314923279999999</v>
      </c>
      <c r="G248" s="133">
        <v>11.80293266</v>
      </c>
      <c r="H248" s="55">
        <f t="shared" si="6"/>
        <v>0.2128276668486897</v>
      </c>
      <c r="I248" s="87">
        <f t="shared" si="7"/>
        <v>1.0198713172989145E-3</v>
      </c>
      <c r="J248" s="137">
        <v>638.2873205301546</v>
      </c>
      <c r="K248" s="137">
        <v>20.710727272727301</v>
      </c>
    </row>
    <row r="249" spans="1:11" x14ac:dyDescent="0.2">
      <c r="A249" s="164" t="s">
        <v>3052</v>
      </c>
      <c r="B249" s="164" t="s">
        <v>987</v>
      </c>
      <c r="C249" s="164" t="s">
        <v>403</v>
      </c>
      <c r="D249" s="164" t="s">
        <v>388</v>
      </c>
      <c r="E249" s="164" t="s">
        <v>136</v>
      </c>
      <c r="F249" s="170">
        <v>14.314256800000001</v>
      </c>
      <c r="G249" s="133">
        <v>9.9373962200000001</v>
      </c>
      <c r="H249" s="55">
        <f t="shared" si="6"/>
        <v>0.44044340017268624</v>
      </c>
      <c r="I249" s="87">
        <f t="shared" si="7"/>
        <v>1.0198238337167634E-3</v>
      </c>
      <c r="J249" s="137">
        <v>321.48448135000001</v>
      </c>
      <c r="K249" s="137">
        <v>11.701863636363599</v>
      </c>
    </row>
    <row r="250" spans="1:11" x14ac:dyDescent="0.2">
      <c r="A250" s="164" t="s">
        <v>1895</v>
      </c>
      <c r="B250" s="164" t="s">
        <v>1896</v>
      </c>
      <c r="C250" s="164" t="s">
        <v>403</v>
      </c>
      <c r="D250" s="164" t="s">
        <v>388</v>
      </c>
      <c r="E250" s="164" t="s">
        <v>136</v>
      </c>
      <c r="F250" s="170">
        <v>14.204989699999999</v>
      </c>
      <c r="G250" s="133">
        <v>12.174801689999999</v>
      </c>
      <c r="H250" s="55">
        <f t="shared" si="6"/>
        <v>0.16675327136273044</v>
      </c>
      <c r="I250" s="87">
        <f t="shared" si="7"/>
        <v>1.0120390640023403E-3</v>
      </c>
      <c r="J250" s="137">
        <v>971.4317945918541</v>
      </c>
      <c r="K250" s="137">
        <v>9.5740454545454607</v>
      </c>
    </row>
    <row r="251" spans="1:11" x14ac:dyDescent="0.2">
      <c r="A251" s="164" t="s">
        <v>2691</v>
      </c>
      <c r="B251" s="164" t="s">
        <v>186</v>
      </c>
      <c r="C251" s="164" t="s">
        <v>1483</v>
      </c>
      <c r="D251" s="164" t="s">
        <v>135</v>
      </c>
      <c r="E251" s="164" t="s">
        <v>442</v>
      </c>
      <c r="F251" s="170">
        <v>14.16936596</v>
      </c>
      <c r="G251" s="133">
        <v>16.282880810000002</v>
      </c>
      <c r="H251" s="55">
        <f t="shared" si="6"/>
        <v>-0.12979981089722181</v>
      </c>
      <c r="I251" s="87">
        <f t="shared" si="7"/>
        <v>1.0095010391781574E-3</v>
      </c>
      <c r="J251" s="137">
        <v>2548.1622481922132</v>
      </c>
      <c r="K251" s="137">
        <v>8.2276818181818197</v>
      </c>
    </row>
    <row r="252" spans="1:11" x14ac:dyDescent="0.2">
      <c r="A252" s="164" t="s">
        <v>3399</v>
      </c>
      <c r="B252" s="164" t="s">
        <v>165</v>
      </c>
      <c r="C252" s="164" t="s">
        <v>1294</v>
      </c>
      <c r="D252" s="164" t="s">
        <v>134</v>
      </c>
      <c r="E252" s="164" t="s">
        <v>136</v>
      </c>
      <c r="F252" s="170">
        <v>14.147404300000002</v>
      </c>
      <c r="G252" s="133">
        <v>6.9274425199999996</v>
      </c>
      <c r="H252" s="55">
        <f t="shared" si="6"/>
        <v>1.0422261547685858</v>
      </c>
      <c r="I252" s="87">
        <f t="shared" si="7"/>
        <v>1.0079363736416286E-3</v>
      </c>
      <c r="J252" s="137">
        <v>333.08249037999997</v>
      </c>
      <c r="K252" s="137">
        <v>18.134909090909101</v>
      </c>
    </row>
    <row r="253" spans="1:11" x14ac:dyDescent="0.2">
      <c r="A253" s="164" t="s">
        <v>3178</v>
      </c>
      <c r="B253" s="164" t="s">
        <v>3179</v>
      </c>
      <c r="C253" s="164" t="s">
        <v>403</v>
      </c>
      <c r="D253" s="164" t="s">
        <v>388</v>
      </c>
      <c r="E253" s="164" t="s">
        <v>442</v>
      </c>
      <c r="F253" s="170">
        <v>14.11700547</v>
      </c>
      <c r="G253" s="170">
        <v>11.643602380000001</v>
      </c>
      <c r="H253" s="55">
        <f t="shared" si="6"/>
        <v>0.21242593222253259</v>
      </c>
      <c r="I253" s="41">
        <f t="shared" si="7"/>
        <v>1.0057705992123824E-3</v>
      </c>
      <c r="J253" s="137">
        <v>423.78308281</v>
      </c>
      <c r="K253" s="172">
        <v>37.739227272727298</v>
      </c>
    </row>
    <row r="254" spans="1:11" x14ac:dyDescent="0.2">
      <c r="A254" s="164" t="s">
        <v>3380</v>
      </c>
      <c r="B254" s="164" t="s">
        <v>1602</v>
      </c>
      <c r="C254" s="164" t="s">
        <v>1293</v>
      </c>
      <c r="D254" s="164" t="s">
        <v>134</v>
      </c>
      <c r="E254" s="164" t="s">
        <v>442</v>
      </c>
      <c r="F254" s="170">
        <v>14.073848849999999</v>
      </c>
      <c r="G254" s="133">
        <v>23.776236399999998</v>
      </c>
      <c r="H254" s="55">
        <f t="shared" si="6"/>
        <v>-0.4080707891178269</v>
      </c>
      <c r="I254" s="87">
        <f t="shared" si="7"/>
        <v>1.0026958919276381E-3</v>
      </c>
      <c r="J254" s="137">
        <v>353.56781874994869</v>
      </c>
      <c r="K254" s="137">
        <v>7.4747727272727298</v>
      </c>
    </row>
    <row r="255" spans="1:11" x14ac:dyDescent="0.2">
      <c r="A255" s="164" t="s">
        <v>1393</v>
      </c>
      <c r="B255" s="164" t="s">
        <v>764</v>
      </c>
      <c r="C255" s="164" t="s">
        <v>1396</v>
      </c>
      <c r="D255" s="164" t="s">
        <v>135</v>
      </c>
      <c r="E255" s="164" t="s">
        <v>442</v>
      </c>
      <c r="F255" s="170">
        <v>13.9875363</v>
      </c>
      <c r="G255" s="133">
        <v>14.226746779999999</v>
      </c>
      <c r="H255" s="55">
        <f t="shared" si="6"/>
        <v>-1.6814137743442648E-2</v>
      </c>
      <c r="I255" s="87">
        <f t="shared" si="7"/>
        <v>9.9654652651742217E-4</v>
      </c>
      <c r="J255" s="137">
        <v>588.59810654892681</v>
      </c>
      <c r="K255" s="137">
        <v>21.970772727272699</v>
      </c>
    </row>
    <row r="256" spans="1:11" x14ac:dyDescent="0.2">
      <c r="A256" s="164" t="s">
        <v>3133</v>
      </c>
      <c r="B256" s="164" t="s">
        <v>3134</v>
      </c>
      <c r="C256" s="164" t="s">
        <v>1485</v>
      </c>
      <c r="D256" s="164" t="s">
        <v>135</v>
      </c>
      <c r="E256" s="164" t="s">
        <v>136</v>
      </c>
      <c r="F256" s="170">
        <v>13.94348916</v>
      </c>
      <c r="G256" s="170">
        <v>12.76773584</v>
      </c>
      <c r="H256" s="55">
        <f t="shared" si="6"/>
        <v>9.2087848208488587E-2</v>
      </c>
      <c r="I256" s="41">
        <f t="shared" si="7"/>
        <v>9.9340837384860473E-4</v>
      </c>
      <c r="J256" s="137">
        <v>285.94344544</v>
      </c>
      <c r="K256" s="172">
        <v>37.9301363636364</v>
      </c>
    </row>
    <row r="257" spans="1:11" x14ac:dyDescent="0.2">
      <c r="A257" s="164" t="s">
        <v>3574</v>
      </c>
      <c r="B257" s="164" t="s">
        <v>1506</v>
      </c>
      <c r="C257" s="164" t="s">
        <v>1293</v>
      </c>
      <c r="D257" s="164" t="s">
        <v>135</v>
      </c>
      <c r="E257" s="164" t="s">
        <v>442</v>
      </c>
      <c r="F257" s="170">
        <v>13.824485150000001</v>
      </c>
      <c r="G257" s="133">
        <v>13.272400749999999</v>
      </c>
      <c r="H257" s="55">
        <f t="shared" si="6"/>
        <v>4.1596423314749664E-2</v>
      </c>
      <c r="I257" s="87">
        <f t="shared" si="7"/>
        <v>9.8492989484675621E-4</v>
      </c>
      <c r="J257" s="137">
        <v>707.7781880898907</v>
      </c>
      <c r="K257" s="137">
        <v>14.6617727272727</v>
      </c>
    </row>
    <row r="258" spans="1:11" x14ac:dyDescent="0.2">
      <c r="A258" s="164" t="s">
        <v>3674</v>
      </c>
      <c r="B258" s="164" t="s">
        <v>1705</v>
      </c>
      <c r="C258" s="164" t="s">
        <v>1295</v>
      </c>
      <c r="D258" s="164" t="s">
        <v>388</v>
      </c>
      <c r="E258" s="164" t="s">
        <v>442</v>
      </c>
      <c r="F258" s="170">
        <v>13.740019210000002</v>
      </c>
      <c r="G258" s="133">
        <v>19.162712500000001</v>
      </c>
      <c r="H258" s="55">
        <f t="shared" si="6"/>
        <v>-0.28298150848946879</v>
      </c>
      <c r="I258" s="87">
        <f t="shared" si="7"/>
        <v>9.7891209176044513E-4</v>
      </c>
      <c r="J258" s="137">
        <v>429.00909161119995</v>
      </c>
      <c r="K258" s="137">
        <v>29.0818636363636</v>
      </c>
    </row>
    <row r="259" spans="1:11" x14ac:dyDescent="0.2">
      <c r="A259" s="164" t="s">
        <v>1423</v>
      </c>
      <c r="B259" s="164" t="s">
        <v>1881</v>
      </c>
      <c r="C259" s="164" t="s">
        <v>1294</v>
      </c>
      <c r="D259" s="164" t="s">
        <v>134</v>
      </c>
      <c r="E259" s="164" t="s">
        <v>442</v>
      </c>
      <c r="F259" s="170">
        <v>13.72973066</v>
      </c>
      <c r="G259" s="133">
        <v>13.753022439999999</v>
      </c>
      <c r="H259" s="55">
        <f t="shared" si="6"/>
        <v>-1.6935753650961782E-3</v>
      </c>
      <c r="I259" s="87">
        <f t="shared" si="7"/>
        <v>9.7817908070363716E-4</v>
      </c>
      <c r="J259" s="137">
        <v>699.49493296080004</v>
      </c>
      <c r="K259" s="137">
        <v>17.881545454545499</v>
      </c>
    </row>
    <row r="260" spans="1:11" x14ac:dyDescent="0.2">
      <c r="A260" s="164" t="s">
        <v>3095</v>
      </c>
      <c r="B260" s="164" t="s">
        <v>890</v>
      </c>
      <c r="C260" s="164" t="s">
        <v>403</v>
      </c>
      <c r="D260" s="164" t="s">
        <v>388</v>
      </c>
      <c r="E260" s="164" t="s">
        <v>136</v>
      </c>
      <c r="F260" s="170">
        <v>13.572092359999999</v>
      </c>
      <c r="G260" s="133">
        <v>9.1280977100000005</v>
      </c>
      <c r="H260" s="55">
        <f t="shared" si="6"/>
        <v>0.48684783962506439</v>
      </c>
      <c r="I260" s="87">
        <f t="shared" si="7"/>
        <v>9.6694808927370879E-4</v>
      </c>
      <c r="J260" s="137">
        <v>2991.1416291786381</v>
      </c>
      <c r="K260" s="137">
        <v>2.6887272727272702</v>
      </c>
    </row>
    <row r="261" spans="1:11" x14ac:dyDescent="0.2">
      <c r="A261" s="164" t="s">
        <v>2719</v>
      </c>
      <c r="B261" s="164" t="s">
        <v>1691</v>
      </c>
      <c r="C261" s="164" t="s">
        <v>1483</v>
      </c>
      <c r="D261" s="164" t="s">
        <v>135</v>
      </c>
      <c r="E261" s="164" t="s">
        <v>442</v>
      </c>
      <c r="F261" s="170">
        <v>13.535013449999999</v>
      </c>
      <c r="G261" s="133">
        <v>18.226439239999998</v>
      </c>
      <c r="H261" s="55">
        <f t="shared" si="6"/>
        <v>-0.2573967261638318</v>
      </c>
      <c r="I261" s="87">
        <f t="shared" si="7"/>
        <v>9.6430639039443212E-4</v>
      </c>
      <c r="J261" s="137">
        <v>880.02152381320002</v>
      </c>
      <c r="K261" s="137">
        <v>18.3743181818182</v>
      </c>
    </row>
    <row r="262" spans="1:11" x14ac:dyDescent="0.2">
      <c r="A262" s="164" t="s">
        <v>3045</v>
      </c>
      <c r="B262" s="164" t="s">
        <v>924</v>
      </c>
      <c r="C262" s="164" t="s">
        <v>403</v>
      </c>
      <c r="D262" s="164" t="s">
        <v>388</v>
      </c>
      <c r="E262" s="164" t="s">
        <v>136</v>
      </c>
      <c r="F262" s="170">
        <v>13.5020816</v>
      </c>
      <c r="G262" s="133">
        <v>15.912294019999999</v>
      </c>
      <c r="H262" s="55">
        <f t="shared" si="6"/>
        <v>-0.15146856996047375</v>
      </c>
      <c r="I262" s="87">
        <f t="shared" si="7"/>
        <v>9.6196015013986407E-4</v>
      </c>
      <c r="J262" s="137">
        <v>1967.4592774800001</v>
      </c>
      <c r="K262" s="137">
        <v>6.2922272727272697</v>
      </c>
    </row>
    <row r="263" spans="1:11" x14ac:dyDescent="0.2">
      <c r="A263" s="164" t="s">
        <v>2499</v>
      </c>
      <c r="B263" s="164" t="s">
        <v>5</v>
      </c>
      <c r="C263" s="164" t="s">
        <v>403</v>
      </c>
      <c r="D263" s="164" t="s">
        <v>388</v>
      </c>
      <c r="E263" s="164" t="s">
        <v>442</v>
      </c>
      <c r="F263" s="170">
        <v>13.408381</v>
      </c>
      <c r="G263" s="133">
        <v>16.421848799999999</v>
      </c>
      <c r="H263" s="55">
        <f t="shared" ref="H263:H326" si="8">IF(ISERROR(F263/G263-1),"",IF((F263/G263-1)&gt;10000%,"",F263/G263-1))</f>
        <v>-0.18350356507971255</v>
      </c>
      <c r="I263" s="87">
        <f t="shared" ref="I263:I326" si="9">F263/$F$1646</f>
        <v>9.5528442072906003E-4</v>
      </c>
      <c r="J263" s="137">
        <v>1029.7112739310462</v>
      </c>
      <c r="K263" s="137">
        <v>19.9108181818182</v>
      </c>
    </row>
    <row r="264" spans="1:11" x14ac:dyDescent="0.2">
      <c r="A264" s="164" t="s">
        <v>2638</v>
      </c>
      <c r="B264" s="164" t="s">
        <v>85</v>
      </c>
      <c r="C264" s="164" t="s">
        <v>1483</v>
      </c>
      <c r="D264" s="164" t="s">
        <v>388</v>
      </c>
      <c r="E264" s="164" t="s">
        <v>442</v>
      </c>
      <c r="F264" s="170">
        <v>13.36839204</v>
      </c>
      <c r="G264" s="133">
        <v>15.803046179999999</v>
      </c>
      <c r="H264" s="55">
        <f t="shared" si="8"/>
        <v>-0.15406233154474014</v>
      </c>
      <c r="I264" s="87">
        <f t="shared" si="9"/>
        <v>9.5243539440073913E-4</v>
      </c>
      <c r="J264" s="137">
        <v>269.92560050590004</v>
      </c>
      <c r="K264" s="137">
        <v>5.0101363636363603</v>
      </c>
    </row>
    <row r="265" spans="1:11" x14ac:dyDescent="0.2">
      <c r="A265" s="164" t="s">
        <v>3164</v>
      </c>
      <c r="B265" s="164" t="s">
        <v>3165</v>
      </c>
      <c r="C265" s="164" t="s">
        <v>1483</v>
      </c>
      <c r="D265" s="164" t="s">
        <v>388</v>
      </c>
      <c r="E265" s="164" t="s">
        <v>442</v>
      </c>
      <c r="F265" s="170">
        <v>13.32125665</v>
      </c>
      <c r="G265" s="170">
        <v>13.283327180000001</v>
      </c>
      <c r="H265" s="55">
        <f t="shared" si="8"/>
        <v>2.855419390490388E-3</v>
      </c>
      <c r="I265" s="41">
        <f t="shared" si="9"/>
        <v>9.4907721836651193E-4</v>
      </c>
      <c r="J265" s="137">
        <v>115.32375399999999</v>
      </c>
      <c r="K265" s="172">
        <v>12.858363636363601</v>
      </c>
    </row>
    <row r="266" spans="1:11" x14ac:dyDescent="0.2">
      <c r="A266" s="164" t="s">
        <v>856</v>
      </c>
      <c r="B266" s="164" t="s">
        <v>32</v>
      </c>
      <c r="C266" s="164" t="s">
        <v>1485</v>
      </c>
      <c r="D266" s="164" t="s">
        <v>135</v>
      </c>
      <c r="E266" s="164" t="s">
        <v>136</v>
      </c>
      <c r="F266" s="170">
        <v>13.29122709</v>
      </c>
      <c r="G266" s="133">
        <v>26.75932418</v>
      </c>
      <c r="H266" s="55">
        <f t="shared" si="8"/>
        <v>-0.50330482935238319</v>
      </c>
      <c r="I266" s="87">
        <f t="shared" si="9"/>
        <v>9.4693775269728982E-4</v>
      </c>
      <c r="J266" s="137">
        <v>56.590376419999998</v>
      </c>
      <c r="K266" s="137">
        <v>3.03390909090909</v>
      </c>
    </row>
    <row r="267" spans="1:11" x14ac:dyDescent="0.2">
      <c r="A267" s="164" t="s">
        <v>1394</v>
      </c>
      <c r="B267" s="164" t="s">
        <v>765</v>
      </c>
      <c r="C267" s="164" t="s">
        <v>1396</v>
      </c>
      <c r="D267" s="164" t="s">
        <v>135</v>
      </c>
      <c r="E267" s="164" t="s">
        <v>442</v>
      </c>
      <c r="F267" s="170">
        <v>13.273963630000001</v>
      </c>
      <c r="G267" s="133">
        <v>8.4598768100000008</v>
      </c>
      <c r="H267" s="55">
        <f t="shared" si="8"/>
        <v>0.56904928146347311</v>
      </c>
      <c r="I267" s="87">
        <f t="shared" si="9"/>
        <v>9.4570781193219092E-4</v>
      </c>
      <c r="J267" s="137">
        <v>407.17387246915672</v>
      </c>
      <c r="K267" s="137">
        <v>32.162863636363603</v>
      </c>
    </row>
    <row r="268" spans="1:11" x14ac:dyDescent="0.2">
      <c r="A268" s="164" t="s">
        <v>1467</v>
      </c>
      <c r="B268" s="164" t="s">
        <v>515</v>
      </c>
      <c r="C268" s="164" t="s">
        <v>1294</v>
      </c>
      <c r="D268" s="164" t="s">
        <v>134</v>
      </c>
      <c r="E268" s="164" t="s">
        <v>442</v>
      </c>
      <c r="F268" s="170">
        <v>13.188129210000001</v>
      </c>
      <c r="G268" s="133">
        <v>13.627739310000001</v>
      </c>
      <c r="H268" s="55">
        <f t="shared" si="8"/>
        <v>-3.2258475892433247E-2</v>
      </c>
      <c r="I268" s="87">
        <f t="shared" si="9"/>
        <v>9.3959251104774302E-4</v>
      </c>
      <c r="J268" s="137">
        <v>133.776927669</v>
      </c>
      <c r="K268" s="137">
        <v>50.577500000000001</v>
      </c>
    </row>
    <row r="269" spans="1:11" x14ac:dyDescent="0.2">
      <c r="A269" s="164" t="s">
        <v>1246</v>
      </c>
      <c r="B269" s="164" t="s">
        <v>92</v>
      </c>
      <c r="C269" s="164" t="s">
        <v>1484</v>
      </c>
      <c r="D269" s="164" t="s">
        <v>135</v>
      </c>
      <c r="E269" s="164" t="s">
        <v>136</v>
      </c>
      <c r="F269" s="170">
        <v>13.14784111</v>
      </c>
      <c r="G269" s="133">
        <v>25.296569300000002</v>
      </c>
      <c r="H269" s="55">
        <f t="shared" si="8"/>
        <v>-0.4802520075321044</v>
      </c>
      <c r="I269" s="87">
        <f t="shared" si="9"/>
        <v>9.3672217239382379E-4</v>
      </c>
      <c r="J269" s="137">
        <v>1581.34918309</v>
      </c>
      <c r="K269" s="137">
        <v>16.089409090909101</v>
      </c>
    </row>
    <row r="270" spans="1:11" x14ac:dyDescent="0.2">
      <c r="A270" s="164" t="s">
        <v>2342</v>
      </c>
      <c r="B270" s="164" t="s">
        <v>1793</v>
      </c>
      <c r="C270" s="164" t="s">
        <v>1293</v>
      </c>
      <c r="D270" s="164" t="s">
        <v>135</v>
      </c>
      <c r="E270" s="164" t="s">
        <v>442</v>
      </c>
      <c r="F270" s="170">
        <v>13.108791109999999</v>
      </c>
      <c r="G270" s="133">
        <v>13.235020260000001</v>
      </c>
      <c r="H270" s="55">
        <f t="shared" si="8"/>
        <v>-9.5375109006445857E-3</v>
      </c>
      <c r="I270" s="87">
        <f t="shared" si="9"/>
        <v>9.3394004257296985E-4</v>
      </c>
      <c r="J270" s="137">
        <v>2065.6904888796221</v>
      </c>
      <c r="K270" s="137">
        <v>7.4469090909090898</v>
      </c>
    </row>
    <row r="271" spans="1:11" x14ac:dyDescent="0.2">
      <c r="A271" s="164" t="s">
        <v>1138</v>
      </c>
      <c r="B271" s="164" t="s">
        <v>905</v>
      </c>
      <c r="C271" s="164" t="s">
        <v>403</v>
      </c>
      <c r="D271" s="164" t="s">
        <v>135</v>
      </c>
      <c r="E271" s="164" t="s">
        <v>136</v>
      </c>
      <c r="F271" s="170">
        <v>13.10235258</v>
      </c>
      <c r="G271" s="133">
        <v>10.32230785</v>
      </c>
      <c r="H271" s="55">
        <f t="shared" si="8"/>
        <v>0.26932395065121018</v>
      </c>
      <c r="I271" s="87">
        <f t="shared" si="9"/>
        <v>9.3348132743044853E-4</v>
      </c>
      <c r="J271" s="137">
        <v>567.07297617035658</v>
      </c>
      <c r="K271" s="137">
        <v>30.843181818181801</v>
      </c>
    </row>
    <row r="272" spans="1:11" x14ac:dyDescent="0.2">
      <c r="A272" s="164" t="s">
        <v>1130</v>
      </c>
      <c r="B272" s="164" t="s">
        <v>937</v>
      </c>
      <c r="C272" s="164" t="s">
        <v>403</v>
      </c>
      <c r="D272" s="164" t="s">
        <v>388</v>
      </c>
      <c r="E272" s="164" t="s">
        <v>442</v>
      </c>
      <c r="F272" s="170">
        <v>13.091299599999999</v>
      </c>
      <c r="G272" s="133">
        <v>17.210361410000001</v>
      </c>
      <c r="H272" s="55">
        <f t="shared" si="8"/>
        <v>-0.23933615987905055</v>
      </c>
      <c r="I272" s="87">
        <f t="shared" si="9"/>
        <v>9.3269385431220774E-4</v>
      </c>
      <c r="J272" s="137">
        <v>1078.1593107571405</v>
      </c>
      <c r="K272" s="137">
        <v>13.535136363636401</v>
      </c>
    </row>
    <row r="273" spans="1:11" x14ac:dyDescent="0.2">
      <c r="A273" s="164" t="s">
        <v>1115</v>
      </c>
      <c r="B273" s="164" t="s">
        <v>929</v>
      </c>
      <c r="C273" s="164" t="s">
        <v>403</v>
      </c>
      <c r="D273" s="164" t="s">
        <v>388</v>
      </c>
      <c r="E273" s="164" t="s">
        <v>136</v>
      </c>
      <c r="F273" s="170">
        <v>13.082562359999999</v>
      </c>
      <c r="G273" s="133">
        <v>9.1453530199999999</v>
      </c>
      <c r="H273" s="55">
        <f t="shared" si="8"/>
        <v>0.43051474682165947</v>
      </c>
      <c r="I273" s="87">
        <f t="shared" si="9"/>
        <v>9.320713668357428E-4</v>
      </c>
      <c r="J273" s="137">
        <v>962.11155792631416</v>
      </c>
      <c r="K273" s="137">
        <v>9.0474999999999994</v>
      </c>
    </row>
    <row r="274" spans="1:11" x14ac:dyDescent="0.2">
      <c r="A274" s="164" t="s">
        <v>3057</v>
      </c>
      <c r="B274" s="164" t="s">
        <v>934</v>
      </c>
      <c r="C274" s="164" t="s">
        <v>403</v>
      </c>
      <c r="D274" s="164" t="s">
        <v>388</v>
      </c>
      <c r="E274" s="164" t="s">
        <v>136</v>
      </c>
      <c r="F274" s="170">
        <v>12.979647269999999</v>
      </c>
      <c r="G274" s="133">
        <v>0.82485458999999994</v>
      </c>
      <c r="H274" s="55">
        <f t="shared" si="8"/>
        <v>14.735679266814772</v>
      </c>
      <c r="I274" s="87">
        <f t="shared" si="9"/>
        <v>9.2473914811858906E-4</v>
      </c>
      <c r="J274" s="137">
        <v>192.61259515999998</v>
      </c>
      <c r="K274" s="137">
        <v>2.7417272727272701</v>
      </c>
    </row>
    <row r="275" spans="1:11" x14ac:dyDescent="0.2">
      <c r="A275" s="164" t="s">
        <v>1116</v>
      </c>
      <c r="B275" s="164" t="s">
        <v>904</v>
      </c>
      <c r="C275" s="164" t="s">
        <v>403</v>
      </c>
      <c r="D275" s="164" t="s">
        <v>388</v>
      </c>
      <c r="E275" s="164" t="s">
        <v>136</v>
      </c>
      <c r="F275" s="170">
        <v>12.931650449999999</v>
      </c>
      <c r="G275" s="133">
        <v>17.692700100000003</v>
      </c>
      <c r="H275" s="55">
        <f t="shared" si="8"/>
        <v>-0.26909683785348304</v>
      </c>
      <c r="I275" s="87">
        <f t="shared" si="9"/>
        <v>9.2131959922670285E-4</v>
      </c>
      <c r="J275" s="137">
        <v>830.78956259083998</v>
      </c>
      <c r="K275" s="137">
        <v>14.968181818181799</v>
      </c>
    </row>
    <row r="276" spans="1:11" x14ac:dyDescent="0.2">
      <c r="A276" s="164" t="s">
        <v>3454</v>
      </c>
      <c r="B276" s="164" t="s">
        <v>3455</v>
      </c>
      <c r="C276" s="164" t="s">
        <v>1486</v>
      </c>
      <c r="D276" s="164" t="s">
        <v>135</v>
      </c>
      <c r="E276" s="164" t="s">
        <v>442</v>
      </c>
      <c r="F276" s="170">
        <v>12.88345273</v>
      </c>
      <c r="G276" s="170">
        <v>19.811439570000001</v>
      </c>
      <c r="H276" s="55">
        <f t="shared" si="8"/>
        <v>-0.34969628610385739</v>
      </c>
      <c r="I276" s="41">
        <f t="shared" si="9"/>
        <v>9.1788573714964375E-4</v>
      </c>
      <c r="J276" s="137">
        <v>227.545264</v>
      </c>
      <c r="K276" s="172">
        <v>59.779045454545503</v>
      </c>
    </row>
    <row r="277" spans="1:11" x14ac:dyDescent="0.2">
      <c r="A277" s="164" t="s">
        <v>2462</v>
      </c>
      <c r="B277" s="164" t="s">
        <v>1782</v>
      </c>
      <c r="C277" s="164" t="s">
        <v>403</v>
      </c>
      <c r="D277" s="164" t="s">
        <v>135</v>
      </c>
      <c r="E277" s="164" t="s">
        <v>442</v>
      </c>
      <c r="F277" s="170">
        <v>12.84829362</v>
      </c>
      <c r="G277" s="133">
        <v>5.1613227400000001</v>
      </c>
      <c r="H277" s="55">
        <f t="shared" si="8"/>
        <v>1.4893412536337536</v>
      </c>
      <c r="I277" s="87">
        <f t="shared" si="9"/>
        <v>9.1538081503938302E-4</v>
      </c>
      <c r="J277" s="137">
        <v>406.52058729930712</v>
      </c>
      <c r="K277" s="137">
        <v>55.366181818181801</v>
      </c>
    </row>
    <row r="278" spans="1:11" x14ac:dyDescent="0.2">
      <c r="A278" s="164" t="s">
        <v>2502</v>
      </c>
      <c r="B278" s="164" t="s">
        <v>1977</v>
      </c>
      <c r="C278" s="164" t="s">
        <v>403</v>
      </c>
      <c r="D278" s="164" t="s">
        <v>388</v>
      </c>
      <c r="E278" s="164" t="s">
        <v>442</v>
      </c>
      <c r="F278" s="170">
        <v>12.791374919999999</v>
      </c>
      <c r="G278" s="133">
        <v>17.583874989999998</v>
      </c>
      <c r="H278" s="55">
        <f t="shared" si="8"/>
        <v>-0.2725508497259852</v>
      </c>
      <c r="I278" s="87">
        <f t="shared" si="9"/>
        <v>9.1132562393479309E-4</v>
      </c>
      <c r="J278" s="137">
        <v>1266.4400777928004</v>
      </c>
      <c r="K278" s="137">
        <v>13.3165454545455</v>
      </c>
    </row>
    <row r="279" spans="1:11" x14ac:dyDescent="0.2">
      <c r="A279" s="164" t="s">
        <v>2627</v>
      </c>
      <c r="B279" s="164" t="s">
        <v>74</v>
      </c>
      <c r="C279" s="164" t="s">
        <v>1483</v>
      </c>
      <c r="D279" s="164" t="s">
        <v>134</v>
      </c>
      <c r="E279" s="164" t="s">
        <v>442</v>
      </c>
      <c r="F279" s="170">
        <v>12.70477616</v>
      </c>
      <c r="G279" s="133">
        <v>15.22388078</v>
      </c>
      <c r="H279" s="55">
        <f t="shared" si="8"/>
        <v>-0.16547059559934363</v>
      </c>
      <c r="I279" s="87">
        <f t="shared" si="9"/>
        <v>9.0515586740099135E-4</v>
      </c>
      <c r="J279" s="137">
        <v>540.80716515559993</v>
      </c>
      <c r="K279" s="137">
        <v>1.9904090909090899</v>
      </c>
    </row>
    <row r="280" spans="1:11" x14ac:dyDescent="0.2">
      <c r="A280" s="164" t="s">
        <v>2722</v>
      </c>
      <c r="B280" s="164" t="s">
        <v>873</v>
      </c>
      <c r="C280" s="164" t="s">
        <v>1483</v>
      </c>
      <c r="D280" s="164" t="s">
        <v>388</v>
      </c>
      <c r="E280" s="164" t="s">
        <v>442</v>
      </c>
      <c r="F280" s="170">
        <v>12.631462239999999</v>
      </c>
      <c r="G280" s="133">
        <v>13.12438579</v>
      </c>
      <c r="H280" s="55">
        <f t="shared" si="8"/>
        <v>-3.7557837592337329E-2</v>
      </c>
      <c r="I280" s="87">
        <f t="shared" si="9"/>
        <v>8.9993259356960351E-4</v>
      </c>
      <c r="J280" s="137">
        <v>383.76684240493705</v>
      </c>
      <c r="K280" s="137">
        <v>13.882681818181799</v>
      </c>
    </row>
    <row r="281" spans="1:11" x14ac:dyDescent="0.2">
      <c r="A281" s="164" t="s">
        <v>1836</v>
      </c>
      <c r="B281" s="164" t="s">
        <v>3199</v>
      </c>
      <c r="C281" s="164" t="s">
        <v>1560</v>
      </c>
      <c r="D281" s="164" t="s">
        <v>135</v>
      </c>
      <c r="E281" s="164" t="s">
        <v>442</v>
      </c>
      <c r="F281" s="170">
        <v>12.54161158</v>
      </c>
      <c r="G281" s="133">
        <v>12.604406800000001</v>
      </c>
      <c r="H281" s="55">
        <f t="shared" si="8"/>
        <v>-4.9820051825050227E-3</v>
      </c>
      <c r="I281" s="87">
        <f t="shared" si="9"/>
        <v>8.9353115437346023E-4</v>
      </c>
      <c r="J281" s="137">
        <v>399.71585600811227</v>
      </c>
      <c r="K281" s="137">
        <v>20.918954545454501</v>
      </c>
    </row>
    <row r="282" spans="1:11" x14ac:dyDescent="0.2">
      <c r="A282" s="164" t="s">
        <v>3059</v>
      </c>
      <c r="B282" s="164" t="s">
        <v>900</v>
      </c>
      <c r="C282" s="164" t="s">
        <v>403</v>
      </c>
      <c r="D282" s="164" t="s">
        <v>388</v>
      </c>
      <c r="E282" s="164" t="s">
        <v>136</v>
      </c>
      <c r="F282" s="170">
        <v>12.47121619</v>
      </c>
      <c r="G282" s="133">
        <v>11.2861405</v>
      </c>
      <c r="H282" s="55">
        <f t="shared" si="8"/>
        <v>0.10500274119394493</v>
      </c>
      <c r="I282" s="87">
        <f t="shared" si="9"/>
        <v>8.8851581215144656E-4</v>
      </c>
      <c r="J282" s="137">
        <v>1471.44449805</v>
      </c>
      <c r="K282" s="137">
        <v>2.1100454545454501</v>
      </c>
    </row>
    <row r="283" spans="1:11" x14ac:dyDescent="0.2">
      <c r="A283" s="164" t="s">
        <v>630</v>
      </c>
      <c r="B283" s="164" t="s">
        <v>249</v>
      </c>
      <c r="C283" s="164" t="s">
        <v>403</v>
      </c>
      <c r="D283" s="164" t="s">
        <v>135</v>
      </c>
      <c r="E283" s="164" t="s">
        <v>136</v>
      </c>
      <c r="F283" s="170">
        <v>12.31037729</v>
      </c>
      <c r="G283" s="133">
        <v>11.469144890000001</v>
      </c>
      <c r="H283" s="55">
        <f t="shared" si="8"/>
        <v>7.3347438546484289E-2</v>
      </c>
      <c r="I283" s="87">
        <f t="shared" si="9"/>
        <v>8.7705679294419108E-4</v>
      </c>
      <c r="J283" s="137">
        <v>324.81430700999999</v>
      </c>
      <c r="K283" s="137">
        <v>8.5692727272727307</v>
      </c>
    </row>
    <row r="284" spans="1:11" x14ac:dyDescent="0.2">
      <c r="A284" s="164" t="s">
        <v>2751</v>
      </c>
      <c r="B284" s="164" t="s">
        <v>750</v>
      </c>
      <c r="C284" s="164" t="s">
        <v>1483</v>
      </c>
      <c r="D284" s="164" t="s">
        <v>135</v>
      </c>
      <c r="E284" s="164" t="s">
        <v>442</v>
      </c>
      <c r="F284" s="170">
        <v>12.246536019999999</v>
      </c>
      <c r="G284" s="133">
        <v>33.598775200000006</v>
      </c>
      <c r="H284" s="55">
        <f t="shared" si="8"/>
        <v>-0.63550647465268328</v>
      </c>
      <c r="I284" s="87">
        <f t="shared" si="9"/>
        <v>8.7250840111145907E-4</v>
      </c>
      <c r="J284" s="137">
        <v>899.18875584930004</v>
      </c>
      <c r="K284" s="137">
        <v>6.5665909090909098</v>
      </c>
    </row>
    <row r="285" spans="1:11" x14ac:dyDescent="0.2">
      <c r="A285" s="164" t="s">
        <v>636</v>
      </c>
      <c r="B285" s="164" t="s">
        <v>415</v>
      </c>
      <c r="C285" s="164" t="s">
        <v>403</v>
      </c>
      <c r="D285" s="164" t="s">
        <v>135</v>
      </c>
      <c r="E285" s="164" t="s">
        <v>136</v>
      </c>
      <c r="F285" s="170">
        <v>12.2392261</v>
      </c>
      <c r="G285" s="133">
        <v>12.093970070000001</v>
      </c>
      <c r="H285" s="55">
        <f t="shared" si="8"/>
        <v>1.2010615964753946E-2</v>
      </c>
      <c r="I285" s="87">
        <f t="shared" si="9"/>
        <v>8.7198760350787265E-4</v>
      </c>
      <c r="J285" s="137">
        <v>587.09579579999991</v>
      </c>
      <c r="K285" s="137">
        <v>21.025909090909099</v>
      </c>
    </row>
    <row r="286" spans="1:11" x14ac:dyDescent="0.2">
      <c r="A286" s="164" t="s">
        <v>518</v>
      </c>
      <c r="B286" s="164" t="s">
        <v>399</v>
      </c>
      <c r="C286" s="164" t="s">
        <v>1295</v>
      </c>
      <c r="D286" s="164" t="s">
        <v>388</v>
      </c>
      <c r="E286" s="164" t="s">
        <v>442</v>
      </c>
      <c r="F286" s="170">
        <v>12.20317056</v>
      </c>
      <c r="G286" s="133">
        <v>19.906572260000001</v>
      </c>
      <c r="H286" s="55">
        <f t="shared" si="8"/>
        <v>-0.38697780810205651</v>
      </c>
      <c r="I286" s="87">
        <f t="shared" si="9"/>
        <v>8.6941881495368597E-4</v>
      </c>
      <c r="J286" s="137">
        <v>377.39360934595237</v>
      </c>
      <c r="K286" s="137">
        <v>15.2247272727273</v>
      </c>
    </row>
    <row r="287" spans="1:11" x14ac:dyDescent="0.2">
      <c r="A287" s="164" t="s">
        <v>612</v>
      </c>
      <c r="B287" s="164" t="s">
        <v>295</v>
      </c>
      <c r="C287" s="164" t="s">
        <v>403</v>
      </c>
      <c r="D287" s="164" t="s">
        <v>135</v>
      </c>
      <c r="E287" s="164" t="s">
        <v>136</v>
      </c>
      <c r="F287" s="170">
        <v>12.183434949999999</v>
      </c>
      <c r="G287" s="133">
        <v>17.971012179999999</v>
      </c>
      <c r="H287" s="55">
        <f t="shared" si="8"/>
        <v>-0.32205070988939699</v>
      </c>
      <c r="I287" s="87">
        <f t="shared" si="9"/>
        <v>8.6801274506601012E-4</v>
      </c>
      <c r="J287" s="137">
        <v>2122.6274020400001</v>
      </c>
      <c r="K287" s="137">
        <v>6.0617727272727304</v>
      </c>
    </row>
    <row r="288" spans="1:11" x14ac:dyDescent="0.2">
      <c r="A288" s="164" t="s">
        <v>1618</v>
      </c>
      <c r="B288" s="164" t="s">
        <v>2891</v>
      </c>
      <c r="C288" s="164" t="s">
        <v>1616</v>
      </c>
      <c r="D288" s="164" t="s">
        <v>134</v>
      </c>
      <c r="E288" s="164" t="s">
        <v>442</v>
      </c>
      <c r="F288" s="170">
        <v>12.110534679999999</v>
      </c>
      <c r="G288" s="133">
        <v>15.93901865</v>
      </c>
      <c r="H288" s="55">
        <f t="shared" si="8"/>
        <v>-0.24019571430766851</v>
      </c>
      <c r="I288" s="87">
        <f t="shared" si="9"/>
        <v>8.6281894186203325E-4</v>
      </c>
      <c r="J288" s="137">
        <v>55.1</v>
      </c>
      <c r="K288" s="137">
        <v>11.274727272727301</v>
      </c>
    </row>
    <row r="289" spans="1:11" x14ac:dyDescent="0.2">
      <c r="A289" s="164" t="s">
        <v>2835</v>
      </c>
      <c r="B289" s="164" t="s">
        <v>3202</v>
      </c>
      <c r="C289" s="164" t="s">
        <v>1560</v>
      </c>
      <c r="D289" s="164" t="s">
        <v>135</v>
      </c>
      <c r="E289" s="164" t="s">
        <v>442</v>
      </c>
      <c r="F289" s="170">
        <v>12.1013263</v>
      </c>
      <c r="G289" s="133">
        <v>7.0891307800000005</v>
      </c>
      <c r="H289" s="55">
        <f t="shared" si="8"/>
        <v>0.70702539924083596</v>
      </c>
      <c r="I289" s="87">
        <f t="shared" si="9"/>
        <v>8.621628878646005E-4</v>
      </c>
      <c r="J289" s="137">
        <v>494.94735845867842</v>
      </c>
      <c r="K289" s="137">
        <v>39.744272727272701</v>
      </c>
    </row>
    <row r="290" spans="1:11" x14ac:dyDescent="0.2">
      <c r="A290" s="164" t="s">
        <v>2981</v>
      </c>
      <c r="B290" s="164" t="s">
        <v>38</v>
      </c>
      <c r="C290" s="164" t="s">
        <v>1293</v>
      </c>
      <c r="D290" s="164" t="s">
        <v>135</v>
      </c>
      <c r="E290" s="164" t="s">
        <v>442</v>
      </c>
      <c r="F290" s="170">
        <v>12.070170900000001</v>
      </c>
      <c r="G290" s="133">
        <v>18.63123745</v>
      </c>
      <c r="H290" s="55">
        <f t="shared" si="8"/>
        <v>-0.35215409430574351</v>
      </c>
      <c r="I290" s="87">
        <f t="shared" si="9"/>
        <v>8.5994321136215158E-4</v>
      </c>
      <c r="J290" s="137">
        <v>231.12452413997167</v>
      </c>
      <c r="K290" s="137">
        <v>7.6126363636363603</v>
      </c>
    </row>
    <row r="291" spans="1:11" x14ac:dyDescent="0.2">
      <c r="A291" s="164" t="s">
        <v>2453</v>
      </c>
      <c r="B291" s="164" t="s">
        <v>897</v>
      </c>
      <c r="C291" s="164" t="s">
        <v>403</v>
      </c>
      <c r="D291" s="164" t="s">
        <v>388</v>
      </c>
      <c r="E291" s="164" t="s">
        <v>136</v>
      </c>
      <c r="F291" s="170">
        <v>12.04195114</v>
      </c>
      <c r="G291" s="133">
        <v>8.6662000199999998</v>
      </c>
      <c r="H291" s="55">
        <f t="shared" si="8"/>
        <v>0.38953071844746101</v>
      </c>
      <c r="I291" s="87">
        <f t="shared" si="9"/>
        <v>8.5793268547653474E-4</v>
      </c>
      <c r="J291" s="137">
        <v>1271.0260025</v>
      </c>
      <c r="K291" s="137">
        <v>11.003863636363601</v>
      </c>
    </row>
    <row r="292" spans="1:11" x14ac:dyDescent="0.2">
      <c r="A292" s="164" t="s">
        <v>2449</v>
      </c>
      <c r="B292" s="164" t="s">
        <v>811</v>
      </c>
      <c r="C292" s="164" t="s">
        <v>403</v>
      </c>
      <c r="D292" s="164" t="s">
        <v>388</v>
      </c>
      <c r="E292" s="164" t="s">
        <v>442</v>
      </c>
      <c r="F292" s="170">
        <v>11.97045232</v>
      </c>
      <c r="G292" s="133">
        <v>22.637202949999999</v>
      </c>
      <c r="H292" s="55">
        <f t="shared" si="8"/>
        <v>-0.47120444401016426</v>
      </c>
      <c r="I292" s="87">
        <f t="shared" si="9"/>
        <v>8.5283872902895826E-4</v>
      </c>
      <c r="J292" s="137">
        <v>753.29954072164958</v>
      </c>
      <c r="K292" s="137">
        <v>10.671954545454501</v>
      </c>
    </row>
    <row r="293" spans="1:11" x14ac:dyDescent="0.2">
      <c r="A293" s="164" t="s">
        <v>3006</v>
      </c>
      <c r="B293" s="164" t="s">
        <v>1490</v>
      </c>
      <c r="C293" s="164" t="s">
        <v>1293</v>
      </c>
      <c r="D293" s="164" t="s">
        <v>135</v>
      </c>
      <c r="E293" s="164" t="s">
        <v>136</v>
      </c>
      <c r="F293" s="170">
        <v>11.94329231</v>
      </c>
      <c r="G293" s="133">
        <v>15.143415599999999</v>
      </c>
      <c r="H293" s="55">
        <f t="shared" si="8"/>
        <v>-0.21132110314663743</v>
      </c>
      <c r="I293" s="87">
        <f t="shared" si="9"/>
        <v>8.5090370537324286E-4</v>
      </c>
      <c r="J293" s="137">
        <v>319.44071843553115</v>
      </c>
      <c r="K293" s="137">
        <v>16.949090909090899</v>
      </c>
    </row>
    <row r="294" spans="1:11" x14ac:dyDescent="0.2">
      <c r="A294" s="164" t="s">
        <v>2720</v>
      </c>
      <c r="B294" s="164" t="s">
        <v>876</v>
      </c>
      <c r="C294" s="164" t="s">
        <v>1483</v>
      </c>
      <c r="D294" s="164" t="s">
        <v>388</v>
      </c>
      <c r="E294" s="164" t="s">
        <v>442</v>
      </c>
      <c r="F294" s="170">
        <v>11.87777693</v>
      </c>
      <c r="G294" s="133">
        <v>15.835297109999999</v>
      </c>
      <c r="H294" s="55">
        <f t="shared" si="8"/>
        <v>-0.24991764616155032</v>
      </c>
      <c r="I294" s="87">
        <f t="shared" si="9"/>
        <v>8.4623604103463662E-4</v>
      </c>
      <c r="J294" s="137">
        <v>286.06963081030102</v>
      </c>
      <c r="K294" s="137">
        <v>13.016590909090899</v>
      </c>
    </row>
    <row r="295" spans="1:11" x14ac:dyDescent="0.2">
      <c r="A295" s="164" t="s">
        <v>1678</v>
      </c>
      <c r="B295" s="164" t="s">
        <v>2893</v>
      </c>
      <c r="C295" s="164" t="s">
        <v>1616</v>
      </c>
      <c r="D295" s="164" t="s">
        <v>135</v>
      </c>
      <c r="E295" s="164" t="s">
        <v>442</v>
      </c>
      <c r="F295" s="170">
        <v>11.80561984</v>
      </c>
      <c r="G295" s="133">
        <v>5.4486449000000006</v>
      </c>
      <c r="H295" s="55">
        <f t="shared" si="8"/>
        <v>1.1667075129083928</v>
      </c>
      <c r="I295" s="87">
        <f t="shared" si="9"/>
        <v>8.4109518592900205E-4</v>
      </c>
      <c r="J295" s="137">
        <v>570.98191651174591</v>
      </c>
      <c r="K295" s="137">
        <v>22.8318181818182</v>
      </c>
    </row>
    <row r="296" spans="1:11" x14ac:dyDescent="0.2">
      <c r="A296" s="164" t="s">
        <v>2575</v>
      </c>
      <c r="B296" s="164" t="s">
        <v>1971</v>
      </c>
      <c r="C296" s="164" t="s">
        <v>1484</v>
      </c>
      <c r="D296" s="164" t="s">
        <v>135</v>
      </c>
      <c r="E296" s="164" t="s">
        <v>136</v>
      </c>
      <c r="F296" s="170">
        <v>11.682157539999999</v>
      </c>
      <c r="G296" s="133">
        <v>10.21984692</v>
      </c>
      <c r="H296" s="55">
        <f t="shared" si="8"/>
        <v>0.14308537412026112</v>
      </c>
      <c r="I296" s="87">
        <f t="shared" si="9"/>
        <v>8.3229907462090461E-4</v>
      </c>
      <c r="J296" s="137">
        <v>450.86110869999999</v>
      </c>
      <c r="K296" s="137">
        <v>8.7308181818181794</v>
      </c>
    </row>
    <row r="297" spans="1:11" x14ac:dyDescent="0.2">
      <c r="A297" s="164" t="s">
        <v>611</v>
      </c>
      <c r="B297" s="164" t="s">
        <v>299</v>
      </c>
      <c r="C297" s="164" t="s">
        <v>403</v>
      </c>
      <c r="D297" s="164" t="s">
        <v>135</v>
      </c>
      <c r="E297" s="164" t="s">
        <v>136</v>
      </c>
      <c r="F297" s="170">
        <v>11.67888202</v>
      </c>
      <c r="G297" s="133">
        <v>14.237078210000002</v>
      </c>
      <c r="H297" s="55">
        <f t="shared" si="8"/>
        <v>-0.17968547705266846</v>
      </c>
      <c r="I297" s="87">
        <f t="shared" si="9"/>
        <v>8.3206570914405955E-4</v>
      </c>
      <c r="J297" s="137">
        <v>580.37355292999996</v>
      </c>
      <c r="K297" s="137">
        <v>9.3126363636363596</v>
      </c>
    </row>
    <row r="298" spans="1:11" x14ac:dyDescent="0.2">
      <c r="A298" s="164" t="s">
        <v>2730</v>
      </c>
      <c r="B298" s="164" t="s">
        <v>693</v>
      </c>
      <c r="C298" s="164" t="s">
        <v>1483</v>
      </c>
      <c r="D298" s="164" t="s">
        <v>388</v>
      </c>
      <c r="E298" s="164" t="s">
        <v>442</v>
      </c>
      <c r="F298" s="170">
        <v>11.65810119</v>
      </c>
      <c r="G298" s="133">
        <v>6.9659511399999996</v>
      </c>
      <c r="H298" s="55">
        <f t="shared" si="8"/>
        <v>0.67358354310822821</v>
      </c>
      <c r="I298" s="87">
        <f t="shared" si="9"/>
        <v>8.3058517222100981E-4</v>
      </c>
      <c r="J298" s="137">
        <v>747.94093759319992</v>
      </c>
      <c r="K298" s="137">
        <v>14.730499999999999</v>
      </c>
    </row>
    <row r="299" spans="1:11" x14ac:dyDescent="0.2">
      <c r="A299" s="164" t="s">
        <v>1135</v>
      </c>
      <c r="B299" s="164" t="s">
        <v>1136</v>
      </c>
      <c r="C299" s="164" t="s">
        <v>403</v>
      </c>
      <c r="D299" s="164" t="s">
        <v>135</v>
      </c>
      <c r="E299" s="164" t="s">
        <v>442</v>
      </c>
      <c r="F299" s="170">
        <v>11.627021490000001</v>
      </c>
      <c r="G299" s="133">
        <v>10.71356911</v>
      </c>
      <c r="H299" s="55">
        <f t="shared" si="8"/>
        <v>8.5261258001069651E-2</v>
      </c>
      <c r="I299" s="87">
        <f t="shared" si="9"/>
        <v>8.2837088898943007E-4</v>
      </c>
      <c r="J299" s="137">
        <v>632.95129762548595</v>
      </c>
      <c r="K299" s="137">
        <v>21.632045454545501</v>
      </c>
    </row>
    <row r="300" spans="1:11" x14ac:dyDescent="0.2">
      <c r="A300" s="164" t="s">
        <v>2765</v>
      </c>
      <c r="B300" s="164" t="s">
        <v>869</v>
      </c>
      <c r="C300" s="164" t="s">
        <v>1483</v>
      </c>
      <c r="D300" s="164" t="s">
        <v>388</v>
      </c>
      <c r="E300" s="164" t="s">
        <v>136</v>
      </c>
      <c r="F300" s="170">
        <v>11.59791796</v>
      </c>
      <c r="G300" s="133">
        <v>12.531590599999999</v>
      </c>
      <c r="H300" s="55">
        <f t="shared" si="8"/>
        <v>-7.4505517280463951E-2</v>
      </c>
      <c r="I300" s="87">
        <f t="shared" si="9"/>
        <v>8.2629739862566268E-4</v>
      </c>
      <c r="J300" s="137">
        <v>325.86218991999999</v>
      </c>
      <c r="K300" s="137">
        <v>18.384136363636401</v>
      </c>
    </row>
    <row r="301" spans="1:11" x14ac:dyDescent="0.2">
      <c r="A301" s="164" t="s">
        <v>2401</v>
      </c>
      <c r="B301" s="164" t="s">
        <v>1320</v>
      </c>
      <c r="C301" s="164" t="s">
        <v>3037</v>
      </c>
      <c r="D301" s="164" t="s">
        <v>388</v>
      </c>
      <c r="E301" s="164" t="s">
        <v>442</v>
      </c>
      <c r="F301" s="170">
        <v>11.550338349999999</v>
      </c>
      <c r="G301" s="133">
        <v>9.2939433000000005</v>
      </c>
      <c r="H301" s="55">
        <f t="shared" si="8"/>
        <v>0.24278123689435449</v>
      </c>
      <c r="I301" s="87">
        <f t="shared" si="9"/>
        <v>8.2290757399453344E-4</v>
      </c>
      <c r="J301" s="137">
        <v>265.07921556999997</v>
      </c>
      <c r="K301" s="137">
        <v>27.616590909090899</v>
      </c>
    </row>
    <row r="302" spans="1:11" x14ac:dyDescent="0.2">
      <c r="A302" s="164" t="s">
        <v>2458</v>
      </c>
      <c r="B302" s="164" t="s">
        <v>1983</v>
      </c>
      <c r="C302" s="164" t="s">
        <v>403</v>
      </c>
      <c r="D302" s="164" t="s">
        <v>388</v>
      </c>
      <c r="E302" s="164" t="s">
        <v>136</v>
      </c>
      <c r="F302" s="170">
        <v>11.51764036</v>
      </c>
      <c r="G302" s="133">
        <v>28.038961059999998</v>
      </c>
      <c r="H302" s="55">
        <f t="shared" si="8"/>
        <v>-0.58922727788117268</v>
      </c>
      <c r="I302" s="87">
        <f t="shared" si="9"/>
        <v>8.2057799517094886E-4</v>
      </c>
      <c r="J302" s="137">
        <v>221.14842453999998</v>
      </c>
      <c r="K302" s="137">
        <v>28.779863636363601</v>
      </c>
    </row>
    <row r="303" spans="1:11" x14ac:dyDescent="0.2">
      <c r="A303" s="164" t="s">
        <v>1099</v>
      </c>
      <c r="B303" s="164" t="s">
        <v>933</v>
      </c>
      <c r="C303" s="164" t="s">
        <v>403</v>
      </c>
      <c r="D303" s="164" t="s">
        <v>135</v>
      </c>
      <c r="E303" s="164" t="s">
        <v>136</v>
      </c>
      <c r="F303" s="170">
        <v>11.433108880000001</v>
      </c>
      <c r="G303" s="133">
        <v>11.804299990000001</v>
      </c>
      <c r="H303" s="55">
        <f t="shared" si="8"/>
        <v>-3.144541483310781E-2</v>
      </c>
      <c r="I303" s="87">
        <f t="shared" si="9"/>
        <v>8.1455552266623929E-4</v>
      </c>
      <c r="J303" s="137">
        <v>1975.0112194101744</v>
      </c>
      <c r="K303" s="137">
        <v>14.5932727272727</v>
      </c>
    </row>
    <row r="304" spans="1:11" x14ac:dyDescent="0.2">
      <c r="A304" s="164" t="s">
        <v>619</v>
      </c>
      <c r="B304" s="164" t="s">
        <v>238</v>
      </c>
      <c r="C304" s="164" t="s">
        <v>403</v>
      </c>
      <c r="D304" s="164" t="s">
        <v>135</v>
      </c>
      <c r="E304" s="164" t="s">
        <v>136</v>
      </c>
      <c r="F304" s="170">
        <v>11.417847210000001</v>
      </c>
      <c r="G304" s="133">
        <v>14.246362439999999</v>
      </c>
      <c r="H304" s="55">
        <f t="shared" si="8"/>
        <v>-0.19854297838571611</v>
      </c>
      <c r="I304" s="87">
        <f t="shared" si="9"/>
        <v>8.1346820007410032E-4</v>
      </c>
      <c r="J304" s="137">
        <v>229.85246666</v>
      </c>
      <c r="K304" s="137">
        <v>9.6697727272727292</v>
      </c>
    </row>
    <row r="305" spans="1:11" x14ac:dyDescent="0.2">
      <c r="A305" s="164" t="s">
        <v>3752</v>
      </c>
      <c r="B305" s="164" t="s">
        <v>54</v>
      </c>
      <c r="C305" s="164" t="s">
        <v>1483</v>
      </c>
      <c r="D305" s="164" t="s">
        <v>134</v>
      </c>
      <c r="E305" s="164" t="s">
        <v>442</v>
      </c>
      <c r="F305" s="170">
        <v>11.385468660000001</v>
      </c>
      <c r="G305" s="133">
        <v>6.2229148800000003</v>
      </c>
      <c r="H305" s="55">
        <f t="shared" si="8"/>
        <v>0.8296037917201915</v>
      </c>
      <c r="I305" s="87">
        <f t="shared" si="9"/>
        <v>8.1116137985614873E-4</v>
      </c>
      <c r="J305" s="137">
        <v>209.35588536</v>
      </c>
      <c r="K305" s="137">
        <v>41.936863636363597</v>
      </c>
    </row>
    <row r="306" spans="1:11" x14ac:dyDescent="0.2">
      <c r="A306" s="164" t="s">
        <v>2684</v>
      </c>
      <c r="B306" s="164" t="s">
        <v>96</v>
      </c>
      <c r="C306" s="164" t="s">
        <v>1483</v>
      </c>
      <c r="D306" s="164" t="s">
        <v>134</v>
      </c>
      <c r="E306" s="164" t="s">
        <v>442</v>
      </c>
      <c r="F306" s="170">
        <v>11.27723701</v>
      </c>
      <c r="G306" s="133">
        <v>9.2591803600000002</v>
      </c>
      <c r="H306" s="55">
        <f t="shared" si="8"/>
        <v>0.2179519753949366</v>
      </c>
      <c r="I306" s="87">
        <f t="shared" si="9"/>
        <v>8.034503811103046E-4</v>
      </c>
      <c r="J306" s="137">
        <v>320.64234191266297</v>
      </c>
      <c r="K306" s="137">
        <v>19.0305909090909</v>
      </c>
    </row>
    <row r="307" spans="1:11" x14ac:dyDescent="0.2">
      <c r="A307" s="164" t="s">
        <v>2486</v>
      </c>
      <c r="B307" s="164" t="s">
        <v>1771</v>
      </c>
      <c r="C307" s="164" t="s">
        <v>403</v>
      </c>
      <c r="D307" s="164" t="s">
        <v>388</v>
      </c>
      <c r="E307" s="164" t="s">
        <v>442</v>
      </c>
      <c r="F307" s="170">
        <v>11.252116359999999</v>
      </c>
      <c r="G307" s="133">
        <v>12.88364097</v>
      </c>
      <c r="H307" s="55">
        <f t="shared" si="8"/>
        <v>-0.12663536757963545</v>
      </c>
      <c r="I307" s="87">
        <f t="shared" si="9"/>
        <v>8.0166065231429345E-4</v>
      </c>
      <c r="J307" s="137">
        <v>696.72272743789074</v>
      </c>
      <c r="K307" s="137">
        <v>16.8161818181818</v>
      </c>
    </row>
    <row r="308" spans="1:11" x14ac:dyDescent="0.2">
      <c r="A308" s="164" t="s">
        <v>1110</v>
      </c>
      <c r="B308" s="164" t="s">
        <v>988</v>
      </c>
      <c r="C308" s="164" t="s">
        <v>403</v>
      </c>
      <c r="D308" s="164" t="s">
        <v>388</v>
      </c>
      <c r="E308" s="164" t="s">
        <v>136</v>
      </c>
      <c r="F308" s="170">
        <v>11.11449065</v>
      </c>
      <c r="G308" s="133">
        <v>7.6408884199999996</v>
      </c>
      <c r="H308" s="55">
        <f t="shared" si="8"/>
        <v>0.45460711360577633</v>
      </c>
      <c r="I308" s="87">
        <f t="shared" si="9"/>
        <v>7.9185546430130557E-4</v>
      </c>
      <c r="J308" s="137">
        <v>412.25751076999995</v>
      </c>
      <c r="K308" s="137">
        <v>5.5925909090909096</v>
      </c>
    </row>
    <row r="309" spans="1:11" x14ac:dyDescent="0.2">
      <c r="A309" s="164" t="s">
        <v>1259</v>
      </c>
      <c r="B309" s="164" t="s">
        <v>444</v>
      </c>
      <c r="C309" s="164" t="s">
        <v>1484</v>
      </c>
      <c r="D309" s="164" t="s">
        <v>135</v>
      </c>
      <c r="E309" s="164" t="s">
        <v>136</v>
      </c>
      <c r="F309" s="170">
        <v>11.095336919999999</v>
      </c>
      <c r="G309" s="133">
        <v>15.613370980000001</v>
      </c>
      <c r="H309" s="55">
        <f t="shared" si="8"/>
        <v>-0.28936954523064828</v>
      </c>
      <c r="I309" s="87">
        <f t="shared" si="9"/>
        <v>7.9049085064154671E-4</v>
      </c>
      <c r="J309" s="137">
        <v>1710.45277646</v>
      </c>
      <c r="K309" s="137">
        <v>11.4119090909091</v>
      </c>
    </row>
    <row r="310" spans="1:11" x14ac:dyDescent="0.2">
      <c r="A310" s="164" t="s">
        <v>1105</v>
      </c>
      <c r="B310" s="164" t="s">
        <v>983</v>
      </c>
      <c r="C310" s="164" t="s">
        <v>403</v>
      </c>
      <c r="D310" s="164" t="s">
        <v>388</v>
      </c>
      <c r="E310" s="164" t="s">
        <v>136</v>
      </c>
      <c r="F310" s="170">
        <v>10.994994670000001</v>
      </c>
      <c r="G310" s="133">
        <v>8.3939803900000012</v>
      </c>
      <c r="H310" s="55">
        <f t="shared" si="8"/>
        <v>0.30986661382943725</v>
      </c>
      <c r="I310" s="87">
        <f t="shared" si="9"/>
        <v>7.8334193473843358E-4</v>
      </c>
      <c r="J310" s="137">
        <v>424.81980692918705</v>
      </c>
      <c r="K310" s="137">
        <v>26.407590909090899</v>
      </c>
    </row>
    <row r="311" spans="1:11" x14ac:dyDescent="0.2">
      <c r="A311" s="164" t="s">
        <v>2228</v>
      </c>
      <c r="B311" s="164" t="s">
        <v>2229</v>
      </c>
      <c r="C311" s="164" t="s">
        <v>1485</v>
      </c>
      <c r="D311" s="164" t="s">
        <v>135</v>
      </c>
      <c r="E311" s="164" t="s">
        <v>136</v>
      </c>
      <c r="F311" s="170">
        <v>10.93640796</v>
      </c>
      <c r="G311" s="170">
        <v>17.807923120000002</v>
      </c>
      <c r="H311" s="55">
        <f t="shared" si="8"/>
        <v>-0.38586842012377243</v>
      </c>
      <c r="I311" s="41">
        <f t="shared" si="9"/>
        <v>7.7916790572443316E-4</v>
      </c>
      <c r="J311" s="137">
        <v>225.73872739209622</v>
      </c>
      <c r="K311" s="172">
        <v>6.7684545454545502</v>
      </c>
    </row>
    <row r="312" spans="1:11" x14ac:dyDescent="0.2">
      <c r="A312" s="164" t="s">
        <v>1573</v>
      </c>
      <c r="B312" s="164" t="s">
        <v>1574</v>
      </c>
      <c r="C312" s="164" t="s">
        <v>403</v>
      </c>
      <c r="D312" s="164" t="s">
        <v>388</v>
      </c>
      <c r="E312" s="164" t="s">
        <v>136</v>
      </c>
      <c r="F312" s="170">
        <v>10.935146599999999</v>
      </c>
      <c r="G312" s="133">
        <v>8.9121724699999998</v>
      </c>
      <c r="H312" s="55">
        <f t="shared" si="8"/>
        <v>0.22699001133670826</v>
      </c>
      <c r="I312" s="87">
        <f t="shared" si="9"/>
        <v>7.7907803972518007E-4</v>
      </c>
      <c r="J312" s="137">
        <v>635.91712853642048</v>
      </c>
      <c r="K312" s="137">
        <v>16.848454545454501</v>
      </c>
    </row>
    <row r="313" spans="1:11" x14ac:dyDescent="0.2">
      <c r="A313" s="164" t="s">
        <v>2520</v>
      </c>
      <c r="B313" s="164" t="s">
        <v>1704</v>
      </c>
      <c r="C313" s="164" t="s">
        <v>403</v>
      </c>
      <c r="D313" s="164" t="s">
        <v>135</v>
      </c>
      <c r="E313" s="164" t="s">
        <v>442</v>
      </c>
      <c r="F313" s="170">
        <v>10.84002244</v>
      </c>
      <c r="G313" s="133">
        <v>8.7381633599999997</v>
      </c>
      <c r="H313" s="55">
        <f t="shared" si="8"/>
        <v>0.24053785600089772</v>
      </c>
      <c r="I313" s="87">
        <f t="shared" si="9"/>
        <v>7.7230088832390821E-4</v>
      </c>
      <c r="J313" s="137">
        <v>471.0765237113402</v>
      </c>
      <c r="K313" s="137">
        <v>28.027181818181798</v>
      </c>
    </row>
    <row r="314" spans="1:11" x14ac:dyDescent="0.2">
      <c r="A314" s="164" t="s">
        <v>3077</v>
      </c>
      <c r="B314" s="164" t="s">
        <v>986</v>
      </c>
      <c r="C314" s="164" t="s">
        <v>403</v>
      </c>
      <c r="D314" s="164" t="s">
        <v>388</v>
      </c>
      <c r="E314" s="164" t="s">
        <v>136</v>
      </c>
      <c r="F314" s="170">
        <v>10.730076619999998</v>
      </c>
      <c r="G314" s="133">
        <v>4.1510623400000002</v>
      </c>
      <c r="H314" s="55">
        <f t="shared" si="8"/>
        <v>1.5848989345700835</v>
      </c>
      <c r="I314" s="87">
        <f t="shared" si="9"/>
        <v>7.644677629845937E-4</v>
      </c>
      <c r="J314" s="137">
        <v>788.34757486057129</v>
      </c>
      <c r="K314" s="137">
        <v>24.573227272727301</v>
      </c>
    </row>
    <row r="315" spans="1:11" x14ac:dyDescent="0.2">
      <c r="A315" s="164" t="s">
        <v>3550</v>
      </c>
      <c r="B315" s="164" t="s">
        <v>1379</v>
      </c>
      <c r="C315" s="164" t="s">
        <v>1294</v>
      </c>
      <c r="D315" s="164" t="s">
        <v>135</v>
      </c>
      <c r="E315" s="164" t="s">
        <v>442</v>
      </c>
      <c r="F315" s="170">
        <v>10.65011299</v>
      </c>
      <c r="G315" s="133">
        <v>8.572289640000001</v>
      </c>
      <c r="H315" s="55">
        <f t="shared" si="8"/>
        <v>0.24238837431535964</v>
      </c>
      <c r="I315" s="87">
        <f t="shared" si="9"/>
        <v>7.5877072842360223E-4</v>
      </c>
      <c r="J315" s="137">
        <v>1053.0332717567999</v>
      </c>
      <c r="K315" s="137">
        <v>11.915772727272699</v>
      </c>
    </row>
    <row r="316" spans="1:11" x14ac:dyDescent="0.2">
      <c r="A316" s="164" t="s">
        <v>3325</v>
      </c>
      <c r="B316" s="164" t="s">
        <v>56</v>
      </c>
      <c r="C316" s="164" t="s">
        <v>1483</v>
      </c>
      <c r="D316" s="164" t="s">
        <v>134</v>
      </c>
      <c r="E316" s="164" t="s">
        <v>442</v>
      </c>
      <c r="F316" s="170">
        <v>10.63189277</v>
      </c>
      <c r="G316" s="133">
        <v>22.82646952</v>
      </c>
      <c r="H316" s="55">
        <f t="shared" si="8"/>
        <v>-0.53422964682801277</v>
      </c>
      <c r="I316" s="87">
        <f t="shared" si="9"/>
        <v>7.5747262298430599E-4</v>
      </c>
      <c r="J316" s="137">
        <v>157.9874146544</v>
      </c>
      <c r="K316" s="137">
        <v>3.89363636363636</v>
      </c>
    </row>
    <row r="317" spans="1:11" x14ac:dyDescent="0.2">
      <c r="A317" s="164" t="s">
        <v>2749</v>
      </c>
      <c r="B317" s="164" t="s">
        <v>208</v>
      </c>
      <c r="C317" s="164" t="s">
        <v>1483</v>
      </c>
      <c r="D317" s="164" t="s">
        <v>134</v>
      </c>
      <c r="E317" s="164" t="s">
        <v>442</v>
      </c>
      <c r="F317" s="170">
        <v>10.592422279999999</v>
      </c>
      <c r="G317" s="133">
        <v>10.195867249999999</v>
      </c>
      <c r="H317" s="55">
        <f t="shared" si="8"/>
        <v>3.8893702740196101E-2</v>
      </c>
      <c r="I317" s="87">
        <f t="shared" si="9"/>
        <v>7.5466053521803926E-4</v>
      </c>
      <c r="J317" s="137">
        <v>218.94556247209701</v>
      </c>
      <c r="K317" s="137">
        <v>5.2552727272727298</v>
      </c>
    </row>
    <row r="318" spans="1:11" x14ac:dyDescent="0.2">
      <c r="A318" s="164" t="s">
        <v>1605</v>
      </c>
      <c r="B318" s="164" t="s">
        <v>1606</v>
      </c>
      <c r="C318" s="164" t="s">
        <v>403</v>
      </c>
      <c r="D318" s="164" t="s">
        <v>134</v>
      </c>
      <c r="E318" s="164" t="s">
        <v>442</v>
      </c>
      <c r="F318" s="170">
        <v>10.57694008</v>
      </c>
      <c r="G318" s="133">
        <v>12.49157331</v>
      </c>
      <c r="H318" s="55">
        <f t="shared" si="8"/>
        <v>-0.1532739857890647</v>
      </c>
      <c r="I318" s="87">
        <f t="shared" si="9"/>
        <v>7.5355750089505793E-4</v>
      </c>
      <c r="J318" s="137">
        <v>1708.2976839276662</v>
      </c>
      <c r="K318" s="137">
        <v>26.118454545454501</v>
      </c>
    </row>
    <row r="319" spans="1:11" x14ac:dyDescent="0.2">
      <c r="A319" s="164" t="s">
        <v>2943</v>
      </c>
      <c r="B319" s="164" t="s">
        <v>2944</v>
      </c>
      <c r="C319" s="164" t="s">
        <v>1293</v>
      </c>
      <c r="D319" s="164" t="s">
        <v>135</v>
      </c>
      <c r="E319" s="164" t="s">
        <v>442</v>
      </c>
      <c r="F319" s="170">
        <v>10.538153710000001</v>
      </c>
      <c r="G319" s="170">
        <v>10.359113220000001</v>
      </c>
      <c r="H319" s="55">
        <f t="shared" si="8"/>
        <v>1.7283379976418489E-2</v>
      </c>
      <c r="I319" s="41">
        <f t="shared" si="9"/>
        <v>7.507941534784211E-4</v>
      </c>
      <c r="J319" s="137">
        <v>1574.3088121388853</v>
      </c>
      <c r="K319" s="172">
        <v>13.361000000000001</v>
      </c>
    </row>
    <row r="320" spans="1:11" x14ac:dyDescent="0.2">
      <c r="A320" s="164" t="s">
        <v>638</v>
      </c>
      <c r="B320" s="164" t="s">
        <v>416</v>
      </c>
      <c r="C320" s="164" t="s">
        <v>403</v>
      </c>
      <c r="D320" s="164" t="s">
        <v>135</v>
      </c>
      <c r="E320" s="164" t="s">
        <v>136</v>
      </c>
      <c r="F320" s="170">
        <v>10.48167688</v>
      </c>
      <c r="G320" s="133">
        <v>11.229225679999999</v>
      </c>
      <c r="H320" s="55">
        <f t="shared" si="8"/>
        <v>-6.6571713963451074E-2</v>
      </c>
      <c r="I320" s="87">
        <f t="shared" si="9"/>
        <v>7.4677044354422664E-4</v>
      </c>
      <c r="J320" s="137">
        <v>640.44947592999995</v>
      </c>
      <c r="K320" s="137">
        <v>19.479636363636398</v>
      </c>
    </row>
    <row r="321" spans="1:11" x14ac:dyDescent="0.2">
      <c r="A321" s="164" t="s">
        <v>1891</v>
      </c>
      <c r="B321" s="164" t="s">
        <v>1892</v>
      </c>
      <c r="C321" s="164" t="s">
        <v>403</v>
      </c>
      <c r="D321" s="164" t="s">
        <v>388</v>
      </c>
      <c r="E321" s="164" t="s">
        <v>136</v>
      </c>
      <c r="F321" s="170">
        <v>10.467939810000001</v>
      </c>
      <c r="G321" s="133">
        <v>13.35976207</v>
      </c>
      <c r="H321" s="55">
        <f t="shared" si="8"/>
        <v>-0.21645761689826259</v>
      </c>
      <c r="I321" s="87">
        <f t="shared" si="9"/>
        <v>7.457917415698821E-4</v>
      </c>
      <c r="J321" s="137">
        <v>703.76185472999998</v>
      </c>
      <c r="K321" s="137">
        <v>21.550999999999998</v>
      </c>
    </row>
    <row r="322" spans="1:11" x14ac:dyDescent="0.2">
      <c r="A322" s="164" t="s">
        <v>3947</v>
      </c>
      <c r="B322" s="164" t="s">
        <v>1403</v>
      </c>
      <c r="C322" s="164" t="s">
        <v>1484</v>
      </c>
      <c r="D322" s="164" t="s">
        <v>388</v>
      </c>
      <c r="E322" s="164" t="s">
        <v>442</v>
      </c>
      <c r="F322" s="170">
        <v>10.44140833</v>
      </c>
      <c r="G322" s="133">
        <v>10.64121825</v>
      </c>
      <c r="H322" s="55">
        <f t="shared" si="8"/>
        <v>-1.8776977908520953E-2</v>
      </c>
      <c r="I322" s="87">
        <f t="shared" si="9"/>
        <v>7.4390149773635099E-4</v>
      </c>
      <c r="J322" s="137">
        <v>520.70442708999997</v>
      </c>
      <c r="K322" s="137">
        <v>20.697727272727299</v>
      </c>
    </row>
    <row r="323" spans="1:11" x14ac:dyDescent="0.2">
      <c r="A323" s="164" t="s">
        <v>1235</v>
      </c>
      <c r="B323" s="164" t="s">
        <v>1241</v>
      </c>
      <c r="C323" s="164" t="s">
        <v>403</v>
      </c>
      <c r="D323" s="164" t="s">
        <v>135</v>
      </c>
      <c r="E323" s="164" t="s">
        <v>136</v>
      </c>
      <c r="F323" s="170">
        <v>10.434759849999999</v>
      </c>
      <c r="G323" s="133">
        <v>9.4883283599999988</v>
      </c>
      <c r="H323" s="55">
        <f t="shared" si="8"/>
        <v>9.9746915799191482E-2</v>
      </c>
      <c r="I323" s="87">
        <f t="shared" si="9"/>
        <v>7.4342782463849308E-4</v>
      </c>
      <c r="J323" s="137">
        <v>246.87440777420994</v>
      </c>
      <c r="K323" s="137">
        <v>18.195409090909099</v>
      </c>
    </row>
    <row r="324" spans="1:11" x14ac:dyDescent="0.2">
      <c r="A324" s="164" t="s">
        <v>3102</v>
      </c>
      <c r="B324" s="164" t="s">
        <v>926</v>
      </c>
      <c r="C324" s="164" t="s">
        <v>403</v>
      </c>
      <c r="D324" s="164" t="s">
        <v>388</v>
      </c>
      <c r="E324" s="164" t="s">
        <v>136</v>
      </c>
      <c r="F324" s="170">
        <v>10.434404410000001</v>
      </c>
      <c r="G324" s="133">
        <v>18.08028431</v>
      </c>
      <c r="H324" s="55">
        <f t="shared" si="8"/>
        <v>-0.42288493747695932</v>
      </c>
      <c r="I324" s="87">
        <f t="shared" si="9"/>
        <v>7.4340250120127102E-4</v>
      </c>
      <c r="J324" s="137">
        <v>2897.5986906286971</v>
      </c>
      <c r="K324" s="137">
        <v>4.1672727272727297</v>
      </c>
    </row>
    <row r="325" spans="1:11" x14ac:dyDescent="0.2">
      <c r="A325" s="164" t="s">
        <v>3528</v>
      </c>
      <c r="B325" s="164" t="s">
        <v>3529</v>
      </c>
      <c r="C325" s="169" t="s">
        <v>1616</v>
      </c>
      <c r="D325" s="169" t="s">
        <v>135</v>
      </c>
      <c r="E325" s="169" t="s">
        <v>442</v>
      </c>
      <c r="F325" s="133">
        <v>10.404283730000001</v>
      </c>
      <c r="G325" s="133">
        <v>15.37873227</v>
      </c>
      <c r="H325" s="55">
        <f t="shared" si="8"/>
        <v>-0.32346284808559189</v>
      </c>
      <c r="I325" s="87">
        <f t="shared" si="9"/>
        <v>7.4125654365831599E-4</v>
      </c>
      <c r="J325" s="137">
        <v>405.44194693256719</v>
      </c>
      <c r="K325" s="137">
        <v>34.176772727272699</v>
      </c>
    </row>
    <row r="326" spans="1:11" x14ac:dyDescent="0.2">
      <c r="A326" s="164" t="s">
        <v>2873</v>
      </c>
      <c r="B326" s="164" t="s">
        <v>2874</v>
      </c>
      <c r="C326" s="164" t="s">
        <v>1294</v>
      </c>
      <c r="D326" s="164" t="s">
        <v>135</v>
      </c>
      <c r="E326" s="164" t="s">
        <v>442</v>
      </c>
      <c r="F326" s="170">
        <v>10.3519665</v>
      </c>
      <c r="G326" s="170">
        <v>6.4174577699999995</v>
      </c>
      <c r="H326" s="55">
        <f t="shared" si="8"/>
        <v>0.6130946039711922</v>
      </c>
      <c r="I326" s="41">
        <f t="shared" si="9"/>
        <v>7.3752918576516693E-4</v>
      </c>
      <c r="J326" s="137">
        <v>215.39880887153208</v>
      </c>
      <c r="K326" s="172">
        <v>42.603863636363599</v>
      </c>
    </row>
    <row r="327" spans="1:11" x14ac:dyDescent="0.2">
      <c r="A327" s="164" t="s">
        <v>2649</v>
      </c>
      <c r="B327" s="164" t="s">
        <v>315</v>
      </c>
      <c r="C327" s="164" t="s">
        <v>1483</v>
      </c>
      <c r="D327" s="164" t="s">
        <v>388</v>
      </c>
      <c r="E327" s="164" t="s">
        <v>442</v>
      </c>
      <c r="F327" s="170">
        <v>10.307264609999999</v>
      </c>
      <c r="G327" s="133">
        <v>13.1709028</v>
      </c>
      <c r="H327" s="55">
        <f t="shared" ref="H327:H390" si="10">IF(ISERROR(F327/G327-1),"",IF((F327/G327-1)&gt;10000%,"",F327/G327-1))</f>
        <v>-0.21742155670604457</v>
      </c>
      <c r="I327" s="87">
        <f t="shared" ref="I327:I390" si="11">F327/$F$1646</f>
        <v>7.3434438522182433E-4</v>
      </c>
      <c r="J327" s="137">
        <v>877.69627709479994</v>
      </c>
      <c r="K327" s="137">
        <v>8.8264999999999993</v>
      </c>
    </row>
    <row r="328" spans="1:11" x14ac:dyDescent="0.2">
      <c r="A328" s="164" t="s">
        <v>1907</v>
      </c>
      <c r="B328" s="164" t="s">
        <v>114</v>
      </c>
      <c r="C328" s="164" t="s">
        <v>403</v>
      </c>
      <c r="D328" s="164" t="s">
        <v>135</v>
      </c>
      <c r="E328" s="164" t="s">
        <v>442</v>
      </c>
      <c r="F328" s="170">
        <v>10.252079720000001</v>
      </c>
      <c r="G328" s="133">
        <v>3.92345458</v>
      </c>
      <c r="H328" s="55">
        <f t="shared" si="10"/>
        <v>1.6130236787397703</v>
      </c>
      <c r="I328" s="87">
        <f t="shared" si="11"/>
        <v>7.3041271996882734E-4</v>
      </c>
      <c r="J328" s="137">
        <v>1998.3779715400287</v>
      </c>
      <c r="K328" s="137">
        <v>8.4151363636363605</v>
      </c>
    </row>
    <row r="329" spans="1:11" x14ac:dyDescent="0.2">
      <c r="A329" s="164" t="s">
        <v>2743</v>
      </c>
      <c r="B329" s="164" t="s">
        <v>273</v>
      </c>
      <c r="C329" s="164" t="s">
        <v>1483</v>
      </c>
      <c r="D329" s="164" t="s">
        <v>135</v>
      </c>
      <c r="E329" s="164" t="s">
        <v>442</v>
      </c>
      <c r="F329" s="170">
        <v>10.2507246</v>
      </c>
      <c r="G329" s="133">
        <v>9.2942870000000006</v>
      </c>
      <c r="H329" s="55">
        <f t="shared" si="10"/>
        <v>0.10290596793492601</v>
      </c>
      <c r="I329" s="87">
        <f t="shared" si="11"/>
        <v>7.3031617400819127E-4</v>
      </c>
      <c r="J329" s="137">
        <v>505.09395941759999</v>
      </c>
      <c r="K329" s="137">
        <v>36.5550909090909</v>
      </c>
    </row>
    <row r="330" spans="1:11" x14ac:dyDescent="0.2">
      <c r="A330" s="164" t="s">
        <v>2626</v>
      </c>
      <c r="B330" s="164" t="s">
        <v>731</v>
      </c>
      <c r="C330" s="164" t="s">
        <v>1483</v>
      </c>
      <c r="D330" s="164" t="s">
        <v>388</v>
      </c>
      <c r="E330" s="164" t="s">
        <v>136</v>
      </c>
      <c r="F330" s="170">
        <v>10.187627789999999</v>
      </c>
      <c r="G330" s="133">
        <v>11.567915289999998</v>
      </c>
      <c r="H330" s="55">
        <f t="shared" si="10"/>
        <v>-0.11932033260938579</v>
      </c>
      <c r="I330" s="87">
        <f t="shared" si="11"/>
        <v>7.2582082146781354E-4</v>
      </c>
      <c r="J330" s="137">
        <v>827.93718920739991</v>
      </c>
      <c r="K330" s="137">
        <v>15.665409090909099</v>
      </c>
    </row>
    <row r="331" spans="1:11" x14ac:dyDescent="0.2">
      <c r="A331" s="164" t="s">
        <v>3851</v>
      </c>
      <c r="B331" s="164" t="s">
        <v>391</v>
      </c>
      <c r="C331" s="164" t="s">
        <v>1295</v>
      </c>
      <c r="D331" s="164" t="s">
        <v>388</v>
      </c>
      <c r="E331" s="164" t="s">
        <v>136</v>
      </c>
      <c r="F331" s="170">
        <v>10.17556351</v>
      </c>
      <c r="G331" s="133">
        <v>5.5438693299999997</v>
      </c>
      <c r="H331" s="55">
        <f t="shared" si="10"/>
        <v>0.83546236469465995</v>
      </c>
      <c r="I331" s="87">
        <f t="shared" si="11"/>
        <v>7.2496129795551832E-4</v>
      </c>
      <c r="J331" s="137">
        <v>2321.2699318658106</v>
      </c>
      <c r="K331" s="137">
        <v>19.085999999999999</v>
      </c>
    </row>
    <row r="332" spans="1:11" x14ac:dyDescent="0.2">
      <c r="A332" s="164" t="s">
        <v>1542</v>
      </c>
      <c r="B332" s="164" t="s">
        <v>1543</v>
      </c>
      <c r="C332" s="164" t="s">
        <v>1294</v>
      </c>
      <c r="D332" s="164" t="s">
        <v>135</v>
      </c>
      <c r="E332" s="164" t="s">
        <v>442</v>
      </c>
      <c r="F332" s="170">
        <v>10.145976619999999</v>
      </c>
      <c r="G332" s="133">
        <v>9.97528842</v>
      </c>
      <c r="H332" s="55">
        <f t="shared" si="10"/>
        <v>1.7111104242136577E-2</v>
      </c>
      <c r="I332" s="87">
        <f t="shared" si="11"/>
        <v>7.2285337045294921E-4</v>
      </c>
      <c r="J332" s="137">
        <v>1433.9405032603729</v>
      </c>
      <c r="K332" s="137">
        <v>11.196272727272699</v>
      </c>
    </row>
    <row r="333" spans="1:11" x14ac:dyDescent="0.2">
      <c r="A333" s="164" t="s">
        <v>2394</v>
      </c>
      <c r="B333" s="164" t="s">
        <v>1590</v>
      </c>
      <c r="C333" s="164" t="s">
        <v>3037</v>
      </c>
      <c r="D333" s="164" t="s">
        <v>135</v>
      </c>
      <c r="E333" s="164" t="s">
        <v>136</v>
      </c>
      <c r="F333" s="170">
        <v>10.12762423</v>
      </c>
      <c r="G333" s="133">
        <v>2.17110285</v>
      </c>
      <c r="H333" s="55">
        <f t="shared" si="10"/>
        <v>3.6647372002666758</v>
      </c>
      <c r="I333" s="87">
        <f t="shared" si="11"/>
        <v>7.2154584851945531E-4</v>
      </c>
      <c r="J333" s="137">
        <v>858.80464835999999</v>
      </c>
      <c r="K333" s="137">
        <v>11.302954545454501</v>
      </c>
    </row>
    <row r="334" spans="1:11" x14ac:dyDescent="0.2">
      <c r="A334" s="164" t="s">
        <v>2672</v>
      </c>
      <c r="B334" s="164" t="s">
        <v>1701</v>
      </c>
      <c r="C334" s="164" t="s">
        <v>1483</v>
      </c>
      <c r="D334" s="164" t="s">
        <v>388</v>
      </c>
      <c r="E334" s="164" t="s">
        <v>136</v>
      </c>
      <c r="F334" s="170">
        <v>10.033765449999999</v>
      </c>
      <c r="G334" s="133">
        <v>4.7970915999999999</v>
      </c>
      <c r="H334" s="55">
        <f t="shared" si="10"/>
        <v>1.0916351586865671</v>
      </c>
      <c r="I334" s="87">
        <f t="shared" si="11"/>
        <v>7.1485884952363044E-4</v>
      </c>
      <c r="J334" s="137">
        <v>830.306590925764</v>
      </c>
      <c r="K334" s="137">
        <v>23.296363636363601</v>
      </c>
    </row>
    <row r="335" spans="1:11" x14ac:dyDescent="0.2">
      <c r="A335" s="164" t="s">
        <v>2659</v>
      </c>
      <c r="B335" s="164" t="s">
        <v>595</v>
      </c>
      <c r="C335" s="164" t="s">
        <v>1483</v>
      </c>
      <c r="D335" s="164" t="s">
        <v>388</v>
      </c>
      <c r="E335" s="164" t="s">
        <v>136</v>
      </c>
      <c r="F335" s="170">
        <v>9.9612505799999997</v>
      </c>
      <c r="G335" s="133">
        <v>12.78265833</v>
      </c>
      <c r="H335" s="55">
        <f t="shared" si="10"/>
        <v>-0.22072151794735484</v>
      </c>
      <c r="I335" s="87">
        <f t="shared" si="11"/>
        <v>7.0969250426672044E-4</v>
      </c>
      <c r="J335" s="137">
        <v>192.12280611719999</v>
      </c>
      <c r="K335" s="137">
        <v>5.5466818181818196</v>
      </c>
    </row>
    <row r="336" spans="1:11" x14ac:dyDescent="0.2">
      <c r="A336" s="164" t="s">
        <v>3417</v>
      </c>
      <c r="B336" s="164" t="s">
        <v>404</v>
      </c>
      <c r="C336" s="164" t="s">
        <v>1294</v>
      </c>
      <c r="D336" s="164" t="s">
        <v>135</v>
      </c>
      <c r="E336" s="164" t="s">
        <v>136</v>
      </c>
      <c r="F336" s="170">
        <v>9.9405544100000007</v>
      </c>
      <c r="G336" s="133">
        <v>17.49167426</v>
      </c>
      <c r="H336" s="55">
        <f t="shared" si="10"/>
        <v>-0.43169794599182065</v>
      </c>
      <c r="I336" s="87">
        <f t="shared" si="11"/>
        <v>7.0821799897262416E-4</v>
      </c>
      <c r="J336" s="137">
        <v>353.63137973635287</v>
      </c>
      <c r="K336" s="137">
        <v>54.954045454545501</v>
      </c>
    </row>
    <row r="337" spans="1:11" x14ac:dyDescent="0.2">
      <c r="A337" s="164" t="s">
        <v>3408</v>
      </c>
      <c r="B337" s="164" t="s">
        <v>454</v>
      </c>
      <c r="C337" s="164" t="s">
        <v>1294</v>
      </c>
      <c r="D337" s="164" t="s">
        <v>134</v>
      </c>
      <c r="E337" s="164" t="s">
        <v>136</v>
      </c>
      <c r="F337" s="170">
        <v>9.9400979899999999</v>
      </c>
      <c r="G337" s="133">
        <v>20.222959469999999</v>
      </c>
      <c r="H337" s="55">
        <f t="shared" si="10"/>
        <v>-0.50847461249448866</v>
      </c>
      <c r="I337" s="87">
        <f t="shared" si="11"/>
        <v>7.0818548118279485E-4</v>
      </c>
      <c r="J337" s="137">
        <v>732.86170901639355</v>
      </c>
      <c r="K337" s="137">
        <v>23.062181818181799</v>
      </c>
    </row>
    <row r="338" spans="1:11" x14ac:dyDescent="0.2">
      <c r="A338" s="164" t="s">
        <v>2368</v>
      </c>
      <c r="B338" s="164" t="s">
        <v>1412</v>
      </c>
      <c r="C338" s="164" t="s">
        <v>1293</v>
      </c>
      <c r="D338" s="164" t="s">
        <v>134</v>
      </c>
      <c r="E338" s="164" t="s">
        <v>3580</v>
      </c>
      <c r="F338" s="170">
        <v>9.9085411499999996</v>
      </c>
      <c r="G338" s="133">
        <v>14.00841561</v>
      </c>
      <c r="H338" s="55">
        <f t="shared" si="10"/>
        <v>-0.29267224603710917</v>
      </c>
      <c r="I338" s="87">
        <f t="shared" si="11"/>
        <v>7.0593720395831564E-4</v>
      </c>
      <c r="J338" s="137">
        <v>238.2668035398998</v>
      </c>
      <c r="K338" s="137">
        <v>40.135272727272699</v>
      </c>
    </row>
    <row r="339" spans="1:11" x14ac:dyDescent="0.2">
      <c r="A339" s="164" t="s">
        <v>2634</v>
      </c>
      <c r="B339" s="164" t="s">
        <v>82</v>
      </c>
      <c r="C339" s="164" t="s">
        <v>1483</v>
      </c>
      <c r="D339" s="164" t="s">
        <v>388</v>
      </c>
      <c r="E339" s="164" t="s">
        <v>442</v>
      </c>
      <c r="F339" s="170">
        <v>9.9017134999999996</v>
      </c>
      <c r="G339" s="133">
        <v>4.4174890599999994</v>
      </c>
      <c r="H339" s="55">
        <f t="shared" si="10"/>
        <v>1.2414800275702325</v>
      </c>
      <c r="I339" s="87">
        <f t="shared" si="11"/>
        <v>7.0545076583612991E-4</v>
      </c>
      <c r="J339" s="137">
        <v>120.2517399362</v>
      </c>
      <c r="K339" s="137">
        <v>16.393863636363601</v>
      </c>
    </row>
    <row r="340" spans="1:11" x14ac:dyDescent="0.2">
      <c r="A340" s="164" t="s">
        <v>3443</v>
      </c>
      <c r="B340" s="164" t="s">
        <v>3444</v>
      </c>
      <c r="C340" s="164" t="s">
        <v>1294</v>
      </c>
      <c r="D340" s="164" t="s">
        <v>134</v>
      </c>
      <c r="E340" s="164" t="s">
        <v>442</v>
      </c>
      <c r="F340" s="170">
        <v>9.8824325999999996</v>
      </c>
      <c r="G340" s="170">
        <v>6.0071192</v>
      </c>
      <c r="H340" s="55">
        <f t="shared" si="10"/>
        <v>0.64512011015196769</v>
      </c>
      <c r="I340" s="41">
        <f t="shared" si="11"/>
        <v>7.0407709190878289E-4</v>
      </c>
      <c r="J340" s="137">
        <v>341.40540722560002</v>
      </c>
      <c r="K340" s="172">
        <v>24.990500000000001</v>
      </c>
    </row>
    <row r="341" spans="1:11" x14ac:dyDescent="0.2">
      <c r="A341" s="164" t="s">
        <v>2344</v>
      </c>
      <c r="B341" s="164" t="s">
        <v>1791</v>
      </c>
      <c r="C341" s="164" t="s">
        <v>1293</v>
      </c>
      <c r="D341" s="164" t="s">
        <v>135</v>
      </c>
      <c r="E341" s="164" t="s">
        <v>442</v>
      </c>
      <c r="F341" s="170">
        <v>9.8592148599999998</v>
      </c>
      <c r="G341" s="133">
        <v>10.97742143</v>
      </c>
      <c r="H341" s="55">
        <f t="shared" si="10"/>
        <v>-0.10186422896583647</v>
      </c>
      <c r="I341" s="87">
        <f t="shared" si="11"/>
        <v>7.0242293654830068E-4</v>
      </c>
      <c r="J341" s="137">
        <v>3643.4212758165936</v>
      </c>
      <c r="K341" s="137">
        <v>14.6407272727273</v>
      </c>
    </row>
    <row r="342" spans="1:11" x14ac:dyDescent="0.2">
      <c r="A342" s="164" t="s">
        <v>647</v>
      </c>
      <c r="B342" s="164" t="s">
        <v>269</v>
      </c>
      <c r="C342" s="164" t="s">
        <v>403</v>
      </c>
      <c r="D342" s="164" t="s">
        <v>135</v>
      </c>
      <c r="E342" s="164" t="s">
        <v>136</v>
      </c>
      <c r="F342" s="170">
        <v>9.8054724199999992</v>
      </c>
      <c r="G342" s="133">
        <v>7.8474034900000005</v>
      </c>
      <c r="H342" s="55">
        <f t="shared" si="10"/>
        <v>0.24951806447765557</v>
      </c>
      <c r="I342" s="87">
        <f t="shared" si="11"/>
        <v>6.9859403910990246E-4</v>
      </c>
      <c r="J342" s="137">
        <v>172.32150372450945</v>
      </c>
      <c r="K342" s="137">
        <v>14.4151363636364</v>
      </c>
    </row>
    <row r="343" spans="1:11" x14ac:dyDescent="0.2">
      <c r="A343" s="164" t="s">
        <v>1418</v>
      </c>
      <c r="B343" s="164" t="s">
        <v>383</v>
      </c>
      <c r="C343" s="164" t="s">
        <v>1294</v>
      </c>
      <c r="D343" s="164" t="s">
        <v>134</v>
      </c>
      <c r="E343" s="164" t="s">
        <v>442</v>
      </c>
      <c r="F343" s="170">
        <v>9.8005578399999997</v>
      </c>
      <c r="G343" s="133">
        <v>8.192250360000001</v>
      </c>
      <c r="H343" s="55">
        <f t="shared" si="10"/>
        <v>0.19632059682316627</v>
      </c>
      <c r="I343" s="87">
        <f t="shared" si="11"/>
        <v>6.9824389827571637E-4</v>
      </c>
      <c r="J343" s="137">
        <v>58.782413203800004</v>
      </c>
      <c r="K343" s="137">
        <v>10.5260909090909</v>
      </c>
    </row>
    <row r="344" spans="1:11" x14ac:dyDescent="0.2">
      <c r="A344" s="164" t="s">
        <v>1350</v>
      </c>
      <c r="B344" s="164" t="s">
        <v>1351</v>
      </c>
      <c r="C344" s="164" t="s">
        <v>1323</v>
      </c>
      <c r="D344" s="164" t="s">
        <v>388</v>
      </c>
      <c r="E344" s="164" t="s">
        <v>136</v>
      </c>
      <c r="F344" s="170">
        <v>9.8003364899999994</v>
      </c>
      <c r="G344" s="133">
        <v>1.0947567499999999</v>
      </c>
      <c r="H344" s="55">
        <f t="shared" si="10"/>
        <v>7.952067653385102</v>
      </c>
      <c r="I344" s="87">
        <f t="shared" si="11"/>
        <v>6.9822812812370995E-4</v>
      </c>
      <c r="J344" s="137">
        <v>351.49473449999999</v>
      </c>
      <c r="K344" s="137">
        <v>6.18427272727273</v>
      </c>
    </row>
    <row r="345" spans="1:11" x14ac:dyDescent="0.2">
      <c r="A345" s="164" t="s">
        <v>2671</v>
      </c>
      <c r="B345" s="164" t="s">
        <v>224</v>
      </c>
      <c r="C345" s="164" t="s">
        <v>1483</v>
      </c>
      <c r="D345" s="164" t="s">
        <v>388</v>
      </c>
      <c r="E345" s="164" t="s">
        <v>442</v>
      </c>
      <c r="F345" s="170">
        <v>9.7961652799999985</v>
      </c>
      <c r="G345" s="133">
        <v>7.9074204699999999</v>
      </c>
      <c r="H345" s="55">
        <f t="shared" si="10"/>
        <v>0.23885726289195275</v>
      </c>
      <c r="I345" s="87">
        <f t="shared" si="11"/>
        <v>6.9793094892447712E-4</v>
      </c>
      <c r="J345" s="137">
        <v>279.22042385399999</v>
      </c>
      <c r="K345" s="137">
        <v>49.027636363636397</v>
      </c>
    </row>
    <row r="346" spans="1:11" x14ac:dyDescent="0.2">
      <c r="A346" s="164" t="s">
        <v>1469</v>
      </c>
      <c r="B346" s="164" t="s">
        <v>1801</v>
      </c>
      <c r="C346" s="164" t="s">
        <v>1294</v>
      </c>
      <c r="D346" s="164" t="s">
        <v>135</v>
      </c>
      <c r="E346" s="164" t="s">
        <v>442</v>
      </c>
      <c r="F346" s="170">
        <v>9.7558314299999989</v>
      </c>
      <c r="G346" s="133">
        <v>4.99003599</v>
      </c>
      <c r="H346" s="55">
        <f t="shared" si="10"/>
        <v>0.95506233813756491</v>
      </c>
      <c r="I346" s="87">
        <f t="shared" si="11"/>
        <v>6.950573507970803E-4</v>
      </c>
      <c r="J346" s="137">
        <v>175.11207839999997</v>
      </c>
      <c r="K346" s="137">
        <v>5.8366818181818196</v>
      </c>
    </row>
    <row r="347" spans="1:11" x14ac:dyDescent="0.2">
      <c r="A347" s="164" t="s">
        <v>737</v>
      </c>
      <c r="B347" s="164" t="s">
        <v>738</v>
      </c>
      <c r="C347" s="164" t="s">
        <v>1295</v>
      </c>
      <c r="D347" s="164" t="s">
        <v>388</v>
      </c>
      <c r="E347" s="164" t="s">
        <v>442</v>
      </c>
      <c r="F347" s="170">
        <v>9.7515628400000001</v>
      </c>
      <c r="G347" s="133">
        <v>9.9980656899999989</v>
      </c>
      <c r="H347" s="55">
        <f t="shared" si="10"/>
        <v>-2.4655054051760161E-2</v>
      </c>
      <c r="I347" s="87">
        <f t="shared" si="11"/>
        <v>6.9475323372839926E-4</v>
      </c>
      <c r="J347" s="137">
        <v>233.56547562954202</v>
      </c>
      <c r="K347" s="137">
        <v>18.5438636363636</v>
      </c>
    </row>
    <row r="348" spans="1:11" x14ac:dyDescent="0.2">
      <c r="A348" s="164" t="s">
        <v>2647</v>
      </c>
      <c r="B348" s="164" t="s">
        <v>667</v>
      </c>
      <c r="C348" s="164" t="s">
        <v>1483</v>
      </c>
      <c r="D348" s="164" t="s">
        <v>134</v>
      </c>
      <c r="E348" s="164" t="s">
        <v>136</v>
      </c>
      <c r="F348" s="170">
        <v>9.718597449999999</v>
      </c>
      <c r="G348" s="133">
        <v>16.82561462</v>
      </c>
      <c r="H348" s="55">
        <f t="shared" si="10"/>
        <v>-0.42239272267368744</v>
      </c>
      <c r="I348" s="87">
        <f t="shared" si="11"/>
        <v>6.9240460390573399E-4</v>
      </c>
      <c r="J348" s="137">
        <v>180.244326057026</v>
      </c>
      <c r="K348" s="137">
        <v>35.017636363636399</v>
      </c>
    </row>
    <row r="349" spans="1:11" x14ac:dyDescent="0.2">
      <c r="A349" s="164" t="s">
        <v>1148</v>
      </c>
      <c r="B349" s="164" t="s">
        <v>980</v>
      </c>
      <c r="C349" s="164" t="s">
        <v>403</v>
      </c>
      <c r="D349" s="164" t="s">
        <v>388</v>
      </c>
      <c r="E349" s="164" t="s">
        <v>136</v>
      </c>
      <c r="F349" s="170">
        <v>9.7138893699999986</v>
      </c>
      <c r="G349" s="133">
        <v>16.001047270000001</v>
      </c>
      <c r="H349" s="55">
        <f t="shared" si="10"/>
        <v>-0.39292165030895521</v>
      </c>
      <c r="I349" s="87">
        <f t="shared" si="11"/>
        <v>6.9206917523052358E-4</v>
      </c>
      <c r="J349" s="137">
        <v>538.86122309000007</v>
      </c>
      <c r="K349" s="137">
        <v>6.8235000000000001</v>
      </c>
    </row>
    <row r="350" spans="1:11" x14ac:dyDescent="0.2">
      <c r="A350" s="164" t="s">
        <v>1452</v>
      </c>
      <c r="B350" s="164" t="s">
        <v>400</v>
      </c>
      <c r="C350" s="164" t="s">
        <v>1295</v>
      </c>
      <c r="D350" s="164" t="s">
        <v>388</v>
      </c>
      <c r="E350" s="164" t="s">
        <v>136</v>
      </c>
      <c r="F350" s="170">
        <v>9.6972992399999995</v>
      </c>
      <c r="G350" s="133">
        <v>12.8158668</v>
      </c>
      <c r="H350" s="55">
        <f t="shared" si="10"/>
        <v>-0.2433364522796071</v>
      </c>
      <c r="I350" s="87">
        <f t="shared" si="11"/>
        <v>6.9088720607803089E-4</v>
      </c>
      <c r="J350" s="137">
        <v>609.35241325000004</v>
      </c>
      <c r="K350" s="137">
        <v>5.1437272727272703</v>
      </c>
    </row>
    <row r="351" spans="1:11" x14ac:dyDescent="0.2">
      <c r="A351" s="164" t="s">
        <v>3114</v>
      </c>
      <c r="B351" s="164" t="s">
        <v>1696</v>
      </c>
      <c r="C351" s="164" t="s">
        <v>1483</v>
      </c>
      <c r="D351" s="164" t="s">
        <v>135</v>
      </c>
      <c r="E351" s="164" t="s">
        <v>442</v>
      </c>
      <c r="F351" s="170">
        <v>9.6963455700000001</v>
      </c>
      <c r="G351" s="133">
        <v>11.88394452</v>
      </c>
      <c r="H351" s="55">
        <f t="shared" si="10"/>
        <v>-0.18408020555114468</v>
      </c>
      <c r="I351" s="87">
        <f t="shared" si="11"/>
        <v>6.9081926155187842E-4</v>
      </c>
      <c r="J351" s="137">
        <v>1806.6496689430001</v>
      </c>
      <c r="K351" s="137">
        <v>17.5185909090909</v>
      </c>
    </row>
    <row r="352" spans="1:11" x14ac:dyDescent="0.2">
      <c r="A352" s="164" t="s">
        <v>2429</v>
      </c>
      <c r="B352" s="164" t="s">
        <v>122</v>
      </c>
      <c r="C352" s="164" t="s">
        <v>403</v>
      </c>
      <c r="D352" s="164" t="s">
        <v>135</v>
      </c>
      <c r="E352" s="164" t="s">
        <v>442</v>
      </c>
      <c r="F352" s="170">
        <v>9.6773173800000016</v>
      </c>
      <c r="G352" s="133">
        <v>12.18482502</v>
      </c>
      <c r="H352" s="55">
        <f t="shared" si="10"/>
        <v>-0.20578938440923122</v>
      </c>
      <c r="I352" s="87">
        <f t="shared" si="11"/>
        <v>6.8946359202983311E-4</v>
      </c>
      <c r="J352" s="137">
        <v>3228.0025610399998</v>
      </c>
      <c r="K352" s="137">
        <v>9.4235000000000007</v>
      </c>
    </row>
    <row r="353" spans="1:11" x14ac:dyDescent="0.2">
      <c r="A353" s="164" t="s">
        <v>2496</v>
      </c>
      <c r="B353" s="164" t="s">
        <v>1769</v>
      </c>
      <c r="C353" s="164" t="s">
        <v>403</v>
      </c>
      <c r="D353" s="164" t="s">
        <v>388</v>
      </c>
      <c r="E353" s="164" t="s">
        <v>442</v>
      </c>
      <c r="F353" s="170">
        <v>9.6763674700000006</v>
      </c>
      <c r="G353" s="133">
        <v>12.43616767</v>
      </c>
      <c r="H353" s="55">
        <f t="shared" si="10"/>
        <v>-0.22191725563957432</v>
      </c>
      <c r="I353" s="87">
        <f t="shared" si="11"/>
        <v>6.8939591538609102E-4</v>
      </c>
      <c r="J353" s="137">
        <v>3459.4627151597097</v>
      </c>
      <c r="K353" s="137">
        <v>11.307909090909099</v>
      </c>
    </row>
    <row r="354" spans="1:11" x14ac:dyDescent="0.2">
      <c r="A354" s="164" t="s">
        <v>3027</v>
      </c>
      <c r="B354" s="164" t="s">
        <v>1940</v>
      </c>
      <c r="C354" s="164" t="s">
        <v>1293</v>
      </c>
      <c r="D354" s="164" t="s">
        <v>135</v>
      </c>
      <c r="E354" s="164" t="s">
        <v>136</v>
      </c>
      <c r="F354" s="170">
        <v>9.590761109999999</v>
      </c>
      <c r="G354" s="133">
        <v>8.1185168499999989</v>
      </c>
      <c r="H354" s="55">
        <f t="shared" si="10"/>
        <v>0.18134399265304224</v>
      </c>
      <c r="I354" s="87">
        <f t="shared" si="11"/>
        <v>6.8329686270975933E-4</v>
      </c>
      <c r="J354" s="137">
        <v>285.85083011521351</v>
      </c>
      <c r="K354" s="137">
        <v>23.924545454545498</v>
      </c>
    </row>
    <row r="355" spans="1:11" x14ac:dyDescent="0.2">
      <c r="A355" s="164" t="s">
        <v>2426</v>
      </c>
      <c r="B355" s="164" t="s">
        <v>1037</v>
      </c>
      <c r="C355" s="164" t="s">
        <v>403</v>
      </c>
      <c r="D355" s="164" t="s">
        <v>135</v>
      </c>
      <c r="E355" s="164" t="s">
        <v>136</v>
      </c>
      <c r="F355" s="170">
        <v>9.5598560700000004</v>
      </c>
      <c r="G355" s="133">
        <v>28.32957648</v>
      </c>
      <c r="H355" s="55">
        <f t="shared" si="10"/>
        <v>-0.6625485708637745</v>
      </c>
      <c r="I355" s="87">
        <f t="shared" si="11"/>
        <v>6.8109502318610565E-4</v>
      </c>
      <c r="J355" s="137">
        <v>11352.883231499269</v>
      </c>
      <c r="K355" s="137">
        <v>8.57790909090909</v>
      </c>
    </row>
    <row r="356" spans="1:11" x14ac:dyDescent="0.2">
      <c r="A356" s="164" t="s">
        <v>2612</v>
      </c>
      <c r="B356" s="164" t="s">
        <v>72</v>
      </c>
      <c r="C356" s="164" t="s">
        <v>1483</v>
      </c>
      <c r="D356" s="164" t="s">
        <v>134</v>
      </c>
      <c r="E356" s="164" t="s">
        <v>442</v>
      </c>
      <c r="F356" s="170">
        <v>9.5248028500000004</v>
      </c>
      <c r="G356" s="133">
        <v>15.25925928</v>
      </c>
      <c r="H356" s="55">
        <f t="shared" si="10"/>
        <v>-0.37580175582415298</v>
      </c>
      <c r="I356" s="87">
        <f t="shared" si="11"/>
        <v>6.7859764524298271E-4</v>
      </c>
      <c r="J356" s="137">
        <v>372.87934465960501</v>
      </c>
      <c r="K356" s="137">
        <v>98.281227272727307</v>
      </c>
    </row>
    <row r="357" spans="1:11" x14ac:dyDescent="0.2">
      <c r="A357" s="164" t="s">
        <v>631</v>
      </c>
      <c r="B357" s="164" t="s">
        <v>250</v>
      </c>
      <c r="C357" s="164" t="s">
        <v>403</v>
      </c>
      <c r="D357" s="164" t="s">
        <v>135</v>
      </c>
      <c r="E357" s="164" t="s">
        <v>136</v>
      </c>
      <c r="F357" s="170">
        <v>9.51446316</v>
      </c>
      <c r="G357" s="133">
        <v>19.570037940000002</v>
      </c>
      <c r="H357" s="55">
        <f t="shared" si="10"/>
        <v>-0.51382500181294999</v>
      </c>
      <c r="I357" s="87">
        <f t="shared" si="11"/>
        <v>6.7786099070041208E-4</v>
      </c>
      <c r="J357" s="137">
        <v>591.30813251999996</v>
      </c>
      <c r="K357" s="137">
        <v>10.235681818181799</v>
      </c>
    </row>
    <row r="358" spans="1:11" x14ac:dyDescent="0.2">
      <c r="A358" s="164" t="s">
        <v>1465</v>
      </c>
      <c r="B358" s="164" t="s">
        <v>1071</v>
      </c>
      <c r="C358" s="164" t="s">
        <v>1294</v>
      </c>
      <c r="D358" s="164" t="s">
        <v>134</v>
      </c>
      <c r="E358" s="164" t="s">
        <v>442</v>
      </c>
      <c r="F358" s="170">
        <v>9.4141712399999999</v>
      </c>
      <c r="G358" s="170">
        <v>2.7299305899999999</v>
      </c>
      <c r="H358" s="55">
        <f t="shared" si="10"/>
        <v>2.4485020514752356</v>
      </c>
      <c r="I358" s="41">
        <f t="shared" si="11"/>
        <v>6.7071566057435097E-4</v>
      </c>
      <c r="J358" s="137">
        <v>1887.6692963999999</v>
      </c>
      <c r="K358" s="172">
        <v>7.8416818181818204</v>
      </c>
    </row>
    <row r="359" spans="1:11" x14ac:dyDescent="0.2">
      <c r="A359" s="164" t="s">
        <v>613</v>
      </c>
      <c r="B359" s="164" t="s">
        <v>424</v>
      </c>
      <c r="C359" s="164" t="s">
        <v>403</v>
      </c>
      <c r="D359" s="164" t="s">
        <v>388</v>
      </c>
      <c r="E359" s="164" t="s">
        <v>136</v>
      </c>
      <c r="F359" s="170">
        <v>9.3683685600000004</v>
      </c>
      <c r="G359" s="133">
        <v>9.7850865200000001</v>
      </c>
      <c r="H359" s="55">
        <f t="shared" si="10"/>
        <v>-4.258704909233646E-2</v>
      </c>
      <c r="I359" s="87">
        <f t="shared" si="11"/>
        <v>6.6745243389309552E-4</v>
      </c>
      <c r="J359" s="137">
        <v>482.13358361000002</v>
      </c>
      <c r="K359" s="137">
        <v>6.6290454545454498</v>
      </c>
    </row>
    <row r="360" spans="1:11" x14ac:dyDescent="0.2">
      <c r="A360" s="164" t="s">
        <v>1395</v>
      </c>
      <c r="B360" s="164" t="s">
        <v>827</v>
      </c>
      <c r="C360" s="164" t="s">
        <v>1396</v>
      </c>
      <c r="D360" s="164" t="s">
        <v>135</v>
      </c>
      <c r="E360" s="164" t="s">
        <v>442</v>
      </c>
      <c r="F360" s="170">
        <v>9.3409630000000003</v>
      </c>
      <c r="G360" s="133">
        <v>12.427403550000001</v>
      </c>
      <c r="H360" s="55">
        <f t="shared" si="10"/>
        <v>-0.24835763460823645</v>
      </c>
      <c r="I360" s="87">
        <f t="shared" si="11"/>
        <v>6.6549991594858342E-4</v>
      </c>
      <c r="J360" s="137">
        <v>548.50543860064238</v>
      </c>
      <c r="K360" s="137">
        <v>26.012</v>
      </c>
    </row>
    <row r="361" spans="1:11" x14ac:dyDescent="0.2">
      <c r="A361" s="164" t="s">
        <v>1417</v>
      </c>
      <c r="B361" s="164" t="s">
        <v>1877</v>
      </c>
      <c r="C361" s="164" t="s">
        <v>1294</v>
      </c>
      <c r="D361" s="164" t="s">
        <v>134</v>
      </c>
      <c r="E361" s="164" t="s">
        <v>442</v>
      </c>
      <c r="F361" s="170">
        <v>9.3327761099999993</v>
      </c>
      <c r="G361" s="133">
        <v>9.6261295600000008</v>
      </c>
      <c r="H361" s="55">
        <f t="shared" si="10"/>
        <v>-3.0474704103193195E-2</v>
      </c>
      <c r="I361" s="87">
        <f t="shared" si="11"/>
        <v>6.6491663833503532E-4</v>
      </c>
      <c r="J361" s="137">
        <v>996.26835189810004</v>
      </c>
      <c r="K361" s="137">
        <v>36.933227272727301</v>
      </c>
    </row>
    <row r="362" spans="1:11" x14ac:dyDescent="0.2">
      <c r="A362" s="164" t="s">
        <v>3003</v>
      </c>
      <c r="B362" s="164" t="s">
        <v>1491</v>
      </c>
      <c r="C362" s="164" t="s">
        <v>1293</v>
      </c>
      <c r="D362" s="164" t="s">
        <v>135</v>
      </c>
      <c r="E362" s="164" t="s">
        <v>136</v>
      </c>
      <c r="F362" s="170">
        <v>9.3295572399999998</v>
      </c>
      <c r="G362" s="170">
        <v>1.9689671000000002</v>
      </c>
      <c r="H362" s="55">
        <f t="shared" si="10"/>
        <v>3.7383002184241674</v>
      </c>
      <c r="I362" s="41">
        <f t="shared" si="11"/>
        <v>6.6468730890567682E-4</v>
      </c>
      <c r="J362" s="137">
        <v>97.484008649926835</v>
      </c>
      <c r="K362" s="172">
        <v>39.871590909090898</v>
      </c>
    </row>
    <row r="363" spans="1:11" x14ac:dyDescent="0.2">
      <c r="A363" s="164" t="s">
        <v>2231</v>
      </c>
      <c r="B363" s="164" t="s">
        <v>2888</v>
      </c>
      <c r="C363" s="164" t="s">
        <v>1616</v>
      </c>
      <c r="D363" s="164" t="s">
        <v>135</v>
      </c>
      <c r="E363" s="164" t="s">
        <v>442</v>
      </c>
      <c r="F363" s="170">
        <v>9.32305852</v>
      </c>
      <c r="G363" s="133">
        <v>9.5208268100000009</v>
      </c>
      <c r="H363" s="55">
        <f t="shared" si="10"/>
        <v>-2.0772175982896712E-2</v>
      </c>
      <c r="I363" s="87">
        <f t="shared" si="11"/>
        <v>6.6422430550722926E-4</v>
      </c>
      <c r="J363" s="137">
        <v>247.00016900456313</v>
      </c>
      <c r="K363" s="137">
        <v>24.2953636363636</v>
      </c>
    </row>
    <row r="364" spans="1:11" x14ac:dyDescent="0.2">
      <c r="A364" s="164" t="s">
        <v>2018</v>
      </c>
      <c r="B364" s="164" t="s">
        <v>2019</v>
      </c>
      <c r="C364" s="164" t="s">
        <v>1300</v>
      </c>
      <c r="D364" s="164" t="s">
        <v>388</v>
      </c>
      <c r="E364" s="164" t="s">
        <v>442</v>
      </c>
      <c r="F364" s="170">
        <v>9.3016528000000012</v>
      </c>
      <c r="G364" s="133">
        <v>7.5722626200000001</v>
      </c>
      <c r="H364" s="55">
        <f t="shared" si="10"/>
        <v>0.22838486550008241</v>
      </c>
      <c r="I364" s="87">
        <f t="shared" si="11"/>
        <v>6.6269924809496687E-4</v>
      </c>
      <c r="J364" s="137">
        <v>165.85610291532873</v>
      </c>
      <c r="K364" s="137">
        <v>63.088818181818198</v>
      </c>
    </row>
    <row r="365" spans="1:11" x14ac:dyDescent="0.2">
      <c r="A365" s="164" t="s">
        <v>2488</v>
      </c>
      <c r="B365" s="164" t="s">
        <v>917</v>
      </c>
      <c r="C365" s="164" t="s">
        <v>403</v>
      </c>
      <c r="D365" s="164" t="s">
        <v>135</v>
      </c>
      <c r="E365" s="164" t="s">
        <v>442</v>
      </c>
      <c r="F365" s="170">
        <v>9.2809489000000003</v>
      </c>
      <c r="G365" s="133">
        <v>3.0910312000000002</v>
      </c>
      <c r="H365" s="55">
        <f t="shared" si="10"/>
        <v>2.0025413201911388</v>
      </c>
      <c r="I365" s="87">
        <f t="shared" si="11"/>
        <v>6.6122419207453214E-4</v>
      </c>
      <c r="J365" s="137">
        <v>65.839182280000003</v>
      </c>
      <c r="K365" s="137">
        <v>14.6771363636364</v>
      </c>
    </row>
    <row r="366" spans="1:11" x14ac:dyDescent="0.2">
      <c r="A366" s="164" t="s">
        <v>2408</v>
      </c>
      <c r="B366" s="164" t="s">
        <v>3192</v>
      </c>
      <c r="C366" s="164" t="s">
        <v>1764</v>
      </c>
      <c r="D366" s="164" t="s">
        <v>135</v>
      </c>
      <c r="E366" s="164" t="s">
        <v>442</v>
      </c>
      <c r="F366" s="170">
        <v>9.2708709499999991</v>
      </c>
      <c r="G366" s="133">
        <v>8.5237488100000007</v>
      </c>
      <c r="H366" s="55">
        <f t="shared" si="10"/>
        <v>8.7651825112851744E-2</v>
      </c>
      <c r="I366" s="87">
        <f t="shared" si="11"/>
        <v>6.6050618528251995E-4</v>
      </c>
      <c r="J366" s="137">
        <v>292.9284804039209</v>
      </c>
      <c r="K366" s="137">
        <v>51.289590909090897</v>
      </c>
    </row>
    <row r="367" spans="1:11" x14ac:dyDescent="0.2">
      <c r="A367" s="164" t="s">
        <v>3110</v>
      </c>
      <c r="B367" s="164" t="s">
        <v>706</v>
      </c>
      <c r="C367" s="164" t="s">
        <v>1295</v>
      </c>
      <c r="D367" s="164" t="s">
        <v>388</v>
      </c>
      <c r="E367" s="164" t="s">
        <v>136</v>
      </c>
      <c r="F367" s="170">
        <v>9.2398126400000002</v>
      </c>
      <c r="G367" s="133">
        <v>14.289570769999999</v>
      </c>
      <c r="H367" s="55">
        <f t="shared" si="10"/>
        <v>-0.35338767072007715</v>
      </c>
      <c r="I367" s="87">
        <f t="shared" si="11"/>
        <v>6.5829342598837598E-4</v>
      </c>
      <c r="J367" s="137">
        <v>974.18720270407312</v>
      </c>
      <c r="K367" s="137">
        <v>27.064545454545499</v>
      </c>
    </row>
    <row r="368" spans="1:11" x14ac:dyDescent="0.2">
      <c r="A368" s="164" t="s">
        <v>2474</v>
      </c>
      <c r="B368" s="164" t="s">
        <v>1767</v>
      </c>
      <c r="C368" s="164" t="s">
        <v>403</v>
      </c>
      <c r="D368" s="164" t="s">
        <v>388</v>
      </c>
      <c r="E368" s="164" t="s">
        <v>442</v>
      </c>
      <c r="F368" s="170">
        <v>9.1956282799999993</v>
      </c>
      <c r="G368" s="133">
        <v>9.6112581199999987</v>
      </c>
      <c r="H368" s="55">
        <f t="shared" si="10"/>
        <v>-4.3244061787823362E-2</v>
      </c>
      <c r="I368" s="87">
        <f t="shared" si="11"/>
        <v>6.5514549703648498E-4</v>
      </c>
      <c r="J368" s="137">
        <v>1641.54372872</v>
      </c>
      <c r="K368" s="137">
        <v>10.0066363636364</v>
      </c>
    </row>
    <row r="369" spans="1:11" x14ac:dyDescent="0.2">
      <c r="A369" s="164" t="s">
        <v>2745</v>
      </c>
      <c r="B369" s="164" t="s">
        <v>752</v>
      </c>
      <c r="C369" s="164" t="s">
        <v>1483</v>
      </c>
      <c r="D369" s="164" t="s">
        <v>135</v>
      </c>
      <c r="E369" s="164" t="s">
        <v>442</v>
      </c>
      <c r="F369" s="170">
        <v>9.1915286400000014</v>
      </c>
      <c r="G369" s="133">
        <v>10.387547490000001</v>
      </c>
      <c r="H369" s="55">
        <f t="shared" si="10"/>
        <v>-0.11513967576575668</v>
      </c>
      <c r="I369" s="87">
        <f t="shared" si="11"/>
        <v>6.5485341686494193E-4</v>
      </c>
      <c r="J369" s="137">
        <v>124.50123238846301</v>
      </c>
      <c r="K369" s="137">
        <v>21.4530909090909</v>
      </c>
    </row>
    <row r="370" spans="1:11" x14ac:dyDescent="0.2">
      <c r="A370" s="164" t="s">
        <v>1455</v>
      </c>
      <c r="B370" s="164" t="s">
        <v>468</v>
      </c>
      <c r="C370" s="164" t="s">
        <v>1295</v>
      </c>
      <c r="D370" s="164" t="s">
        <v>388</v>
      </c>
      <c r="E370" s="164" t="s">
        <v>136</v>
      </c>
      <c r="F370" s="170">
        <v>9.1823794900000006</v>
      </c>
      <c r="G370" s="133">
        <v>41.69534453</v>
      </c>
      <c r="H370" s="55">
        <f t="shared" si="10"/>
        <v>-0.77977446658599414</v>
      </c>
      <c r="I370" s="87">
        <f t="shared" si="11"/>
        <v>6.5420158272792611E-4</v>
      </c>
      <c r="J370" s="137">
        <v>910.55545135</v>
      </c>
      <c r="K370" s="137">
        <v>10.6866818181818</v>
      </c>
    </row>
    <row r="371" spans="1:11" x14ac:dyDescent="0.2">
      <c r="A371" s="164" t="s">
        <v>621</v>
      </c>
      <c r="B371" s="164" t="s">
        <v>240</v>
      </c>
      <c r="C371" s="164" t="s">
        <v>403</v>
      </c>
      <c r="D371" s="164" t="s">
        <v>135</v>
      </c>
      <c r="E371" s="164" t="s">
        <v>136</v>
      </c>
      <c r="F371" s="170">
        <v>9.1062708000000008</v>
      </c>
      <c r="G371" s="133">
        <v>11.67251274</v>
      </c>
      <c r="H371" s="55">
        <f t="shared" si="10"/>
        <v>-0.21985342806316777</v>
      </c>
      <c r="I371" s="87">
        <f t="shared" si="11"/>
        <v>6.487791946082047E-4</v>
      </c>
      <c r="J371" s="137">
        <v>320.96615057999998</v>
      </c>
      <c r="K371" s="137">
        <v>9.1295454545454504</v>
      </c>
    </row>
    <row r="372" spans="1:11" x14ac:dyDescent="0.2">
      <c r="A372" s="164" t="s">
        <v>3071</v>
      </c>
      <c r="B372" s="164" t="s">
        <v>2292</v>
      </c>
      <c r="C372" s="164" t="s">
        <v>403</v>
      </c>
      <c r="D372" s="164" t="s">
        <v>388</v>
      </c>
      <c r="E372" s="164" t="s">
        <v>442</v>
      </c>
      <c r="F372" s="170">
        <v>9.1037850799999998</v>
      </c>
      <c r="G372" s="133">
        <v>3.9848513199999998</v>
      </c>
      <c r="H372" s="55">
        <f t="shared" si="10"/>
        <v>1.2845984326461646</v>
      </c>
      <c r="I372" s="87">
        <f t="shared" si="11"/>
        <v>6.4860209868660942E-4</v>
      </c>
      <c r="J372" s="137">
        <v>279.65931805000002</v>
      </c>
      <c r="K372" s="137">
        <v>43.726636363636402</v>
      </c>
    </row>
    <row r="373" spans="1:11" x14ac:dyDescent="0.2">
      <c r="A373" s="164" t="s">
        <v>1139</v>
      </c>
      <c r="B373" s="164" t="s">
        <v>891</v>
      </c>
      <c r="C373" s="164" t="s">
        <v>403</v>
      </c>
      <c r="D373" s="164" t="s">
        <v>388</v>
      </c>
      <c r="E373" s="164" t="s">
        <v>136</v>
      </c>
      <c r="F373" s="170">
        <v>9.0515331700000008</v>
      </c>
      <c r="G373" s="133">
        <v>15.395871119999999</v>
      </c>
      <c r="H373" s="55">
        <f t="shared" si="10"/>
        <v>-0.41208047927592673</v>
      </c>
      <c r="I373" s="87">
        <f t="shared" si="11"/>
        <v>6.4487939453788815E-4</v>
      </c>
      <c r="J373" s="137">
        <v>908.95753801757644</v>
      </c>
      <c r="K373" s="137">
        <v>7.6958181818181801</v>
      </c>
    </row>
    <row r="374" spans="1:11" x14ac:dyDescent="0.2">
      <c r="A374" s="164" t="s">
        <v>2763</v>
      </c>
      <c r="B374" s="164" t="s">
        <v>216</v>
      </c>
      <c r="C374" s="164" t="s">
        <v>1483</v>
      </c>
      <c r="D374" s="164" t="s">
        <v>135</v>
      </c>
      <c r="E374" s="164" t="s">
        <v>136</v>
      </c>
      <c r="F374" s="170">
        <v>9.0454822799999999</v>
      </c>
      <c r="G374" s="133">
        <v>13.71468424</v>
      </c>
      <c r="H374" s="55">
        <f t="shared" si="10"/>
        <v>-0.34045274964347272</v>
      </c>
      <c r="I374" s="87">
        <f t="shared" si="11"/>
        <v>6.4444829693195455E-4</v>
      </c>
      <c r="J374" s="137">
        <v>839.66473224589299</v>
      </c>
      <c r="K374" s="137">
        <v>8.74613636363636</v>
      </c>
    </row>
    <row r="375" spans="1:11" x14ac:dyDescent="0.2">
      <c r="A375" s="164" t="s">
        <v>1461</v>
      </c>
      <c r="B375" s="164" t="s">
        <v>272</v>
      </c>
      <c r="C375" s="164" t="s">
        <v>1294</v>
      </c>
      <c r="D375" s="164" t="s">
        <v>135</v>
      </c>
      <c r="E375" s="164" t="s">
        <v>442</v>
      </c>
      <c r="F375" s="170">
        <v>9.0191748199999999</v>
      </c>
      <c r="G375" s="133">
        <v>17.184949639999999</v>
      </c>
      <c r="H375" s="55">
        <f t="shared" si="10"/>
        <v>-0.47517013381250728</v>
      </c>
      <c r="I375" s="87">
        <f t="shared" si="11"/>
        <v>6.4257401347543933E-4</v>
      </c>
      <c r="J375" s="137">
        <v>709.9615621219001</v>
      </c>
      <c r="K375" s="137">
        <v>3.9836363636363599</v>
      </c>
    </row>
    <row r="376" spans="1:11" x14ac:dyDescent="0.2">
      <c r="A376" s="164" t="s">
        <v>1453</v>
      </c>
      <c r="B376" s="164" t="s">
        <v>401</v>
      </c>
      <c r="C376" s="164" t="s">
        <v>1295</v>
      </c>
      <c r="D376" s="164" t="s">
        <v>388</v>
      </c>
      <c r="E376" s="164" t="s">
        <v>136</v>
      </c>
      <c r="F376" s="170">
        <v>9.0164591999999999</v>
      </c>
      <c r="G376" s="133">
        <v>12.61580723</v>
      </c>
      <c r="H376" s="55">
        <f t="shared" si="10"/>
        <v>-0.28530461542253605</v>
      </c>
      <c r="I376" s="87">
        <f t="shared" si="11"/>
        <v>6.4238053825433543E-4</v>
      </c>
      <c r="J376" s="137">
        <v>584.24009802</v>
      </c>
      <c r="K376" s="137">
        <v>6.9374090909090897</v>
      </c>
    </row>
    <row r="377" spans="1:11" x14ac:dyDescent="0.2">
      <c r="A377" s="164" t="s">
        <v>1625</v>
      </c>
      <c r="B377" s="164" t="s">
        <v>2000</v>
      </c>
      <c r="C377" s="164" t="s">
        <v>1687</v>
      </c>
      <c r="D377" s="164" t="s">
        <v>134</v>
      </c>
      <c r="E377" s="164" t="s">
        <v>442</v>
      </c>
      <c r="F377" s="170">
        <v>8.9993051199999989</v>
      </c>
      <c r="G377" s="133">
        <v>9.2236959000000009</v>
      </c>
      <c r="H377" s="55">
        <f t="shared" si="10"/>
        <v>-2.4327642892043144E-2</v>
      </c>
      <c r="I377" s="87">
        <f t="shared" si="11"/>
        <v>6.4115839030254751E-4</v>
      </c>
      <c r="J377" s="137">
        <v>9866.887279153716</v>
      </c>
      <c r="K377" s="137">
        <v>8.8425909090909105</v>
      </c>
    </row>
    <row r="378" spans="1:11" x14ac:dyDescent="0.2">
      <c r="A378" s="164" t="s">
        <v>2591</v>
      </c>
      <c r="B378" s="164" t="s">
        <v>1985</v>
      </c>
      <c r="C378" s="164" t="s">
        <v>1484</v>
      </c>
      <c r="D378" s="164" t="s">
        <v>388</v>
      </c>
      <c r="E378" s="164" t="s">
        <v>442</v>
      </c>
      <c r="F378" s="170">
        <v>8.996829</v>
      </c>
      <c r="G378" s="133">
        <v>10.450989029999999</v>
      </c>
      <c r="H378" s="55">
        <f t="shared" si="10"/>
        <v>-0.13914090100236176</v>
      </c>
      <c r="I378" s="87">
        <f t="shared" si="11"/>
        <v>6.4098197833604282E-4</v>
      </c>
      <c r="J378" s="137">
        <v>529.55710780000004</v>
      </c>
      <c r="K378" s="137">
        <v>19.388999999999999</v>
      </c>
    </row>
    <row r="379" spans="1:11" x14ac:dyDescent="0.2">
      <c r="A379" s="164" t="s">
        <v>1114</v>
      </c>
      <c r="B379" s="164" t="s">
        <v>908</v>
      </c>
      <c r="C379" s="164" t="s">
        <v>403</v>
      </c>
      <c r="D379" s="164" t="s">
        <v>388</v>
      </c>
      <c r="E379" s="164" t="s">
        <v>136</v>
      </c>
      <c r="F379" s="170">
        <v>8.9784410099999992</v>
      </c>
      <c r="G379" s="133">
        <v>6.6694837400000004</v>
      </c>
      <c r="H379" s="55">
        <f t="shared" si="10"/>
        <v>0.34619730102228252</v>
      </c>
      <c r="I379" s="87">
        <f t="shared" si="11"/>
        <v>6.3967192006908859E-4</v>
      </c>
      <c r="J379" s="137">
        <v>1095.6872902991381</v>
      </c>
      <c r="K379" s="137">
        <v>12.3323181818182</v>
      </c>
    </row>
    <row r="380" spans="1:11" x14ac:dyDescent="0.2">
      <c r="A380" s="164" t="s">
        <v>3462</v>
      </c>
      <c r="B380" s="164" t="s">
        <v>703</v>
      </c>
      <c r="C380" s="164" t="s">
        <v>403</v>
      </c>
      <c r="D380" s="164" t="s">
        <v>388</v>
      </c>
      <c r="E380" s="164" t="s">
        <v>442</v>
      </c>
      <c r="F380" s="170">
        <v>8.9467298800000012</v>
      </c>
      <c r="G380" s="133">
        <v>5.2995589499999998</v>
      </c>
      <c r="H380" s="55">
        <f t="shared" si="10"/>
        <v>0.68820272864405085</v>
      </c>
      <c r="I380" s="87">
        <f t="shared" si="11"/>
        <v>6.3741265040389097E-4</v>
      </c>
      <c r="J380" s="137">
        <v>2920.0571361754264</v>
      </c>
      <c r="K380" s="137">
        <v>10.2950454545455</v>
      </c>
    </row>
    <row r="381" spans="1:11" x14ac:dyDescent="0.2">
      <c r="A381" s="164" t="s">
        <v>3113</v>
      </c>
      <c r="B381" s="164" t="s">
        <v>1697</v>
      </c>
      <c r="C381" s="164" t="s">
        <v>1483</v>
      </c>
      <c r="D381" s="164" t="s">
        <v>135</v>
      </c>
      <c r="E381" s="164" t="s">
        <v>442</v>
      </c>
      <c r="F381" s="170">
        <v>8.9460345700000001</v>
      </c>
      <c r="G381" s="133">
        <v>8.8286224200000003</v>
      </c>
      <c r="H381" s="55">
        <f t="shared" si="10"/>
        <v>1.329903402981869E-2</v>
      </c>
      <c r="I381" s="87">
        <f t="shared" si="11"/>
        <v>6.3736311281910882E-4</v>
      </c>
      <c r="J381" s="137">
        <v>464.92858000000001</v>
      </c>
      <c r="K381" s="137">
        <v>11.1573181818182</v>
      </c>
    </row>
    <row r="382" spans="1:11" x14ac:dyDescent="0.2">
      <c r="A382" s="164" t="s">
        <v>1151</v>
      </c>
      <c r="B382" s="164" t="s">
        <v>932</v>
      </c>
      <c r="C382" s="164" t="s">
        <v>403</v>
      </c>
      <c r="D382" s="164" t="s">
        <v>135</v>
      </c>
      <c r="E382" s="164" t="s">
        <v>136</v>
      </c>
      <c r="F382" s="170">
        <v>8.9455096199999993</v>
      </c>
      <c r="G382" s="133">
        <v>11.675083669999999</v>
      </c>
      <c r="H382" s="55">
        <f t="shared" si="10"/>
        <v>-0.23379481699251925</v>
      </c>
      <c r="I382" s="87">
        <f t="shared" si="11"/>
        <v>6.3732571258736856E-4</v>
      </c>
      <c r="J382" s="137">
        <v>688.84950229001186</v>
      </c>
      <c r="K382" s="137">
        <v>18.103318181818199</v>
      </c>
    </row>
    <row r="383" spans="1:11" x14ac:dyDescent="0.2">
      <c r="A383" s="164" t="s">
        <v>3505</v>
      </c>
      <c r="B383" s="164" t="s">
        <v>3506</v>
      </c>
      <c r="C383" s="164" t="s">
        <v>1483</v>
      </c>
      <c r="D383" s="164" t="s">
        <v>135</v>
      </c>
      <c r="E383" s="164" t="s">
        <v>442</v>
      </c>
      <c r="F383" s="170">
        <v>8.856104310000001</v>
      </c>
      <c r="G383" s="133">
        <v>0.17346429000000002</v>
      </c>
      <c r="H383" s="55">
        <f t="shared" si="10"/>
        <v>50.054336947391306</v>
      </c>
      <c r="I383" s="87">
        <f t="shared" si="11"/>
        <v>6.3095600249534096E-4</v>
      </c>
      <c r="J383" s="137">
        <v>18.282337699999999</v>
      </c>
      <c r="K383" s="137">
        <v>24.870227272727298</v>
      </c>
    </row>
    <row r="384" spans="1:11" x14ac:dyDescent="0.2">
      <c r="A384" s="164" t="s">
        <v>2746</v>
      </c>
      <c r="B384" s="164" t="s">
        <v>428</v>
      </c>
      <c r="C384" s="164" t="s">
        <v>1483</v>
      </c>
      <c r="D384" s="164" t="s">
        <v>134</v>
      </c>
      <c r="E384" s="164" t="s">
        <v>442</v>
      </c>
      <c r="F384" s="170">
        <v>8.8190188800000016</v>
      </c>
      <c r="G384" s="133">
        <v>17.008544090000001</v>
      </c>
      <c r="H384" s="55">
        <f t="shared" si="10"/>
        <v>-0.48149478089749886</v>
      </c>
      <c r="I384" s="87">
        <f t="shared" si="11"/>
        <v>6.2831383909656548E-4</v>
      </c>
      <c r="J384" s="137">
        <v>60.682068544871001</v>
      </c>
      <c r="K384" s="137">
        <v>27.445409090909099</v>
      </c>
    </row>
    <row r="385" spans="1:11" x14ac:dyDescent="0.2">
      <c r="A385" s="164" t="s">
        <v>2787</v>
      </c>
      <c r="B385" s="164" t="s">
        <v>2788</v>
      </c>
      <c r="C385" s="164" t="s">
        <v>1323</v>
      </c>
      <c r="D385" s="164" t="s">
        <v>388</v>
      </c>
      <c r="E385" s="164" t="s">
        <v>442</v>
      </c>
      <c r="F385" s="170">
        <v>8.7774247699999997</v>
      </c>
      <c r="G385" s="133">
        <v>4.9247542400000004</v>
      </c>
      <c r="H385" s="55">
        <f t="shared" si="10"/>
        <v>0.78230716544344747</v>
      </c>
      <c r="I385" s="87">
        <f t="shared" si="11"/>
        <v>6.2535045333976958E-4</v>
      </c>
      <c r="J385" s="137">
        <v>202.44163459999999</v>
      </c>
      <c r="K385" s="137">
        <v>23.738409090909101</v>
      </c>
    </row>
    <row r="386" spans="1:11" x14ac:dyDescent="0.2">
      <c r="A386" s="164" t="s">
        <v>1622</v>
      </c>
      <c r="B386" s="164" t="s">
        <v>2890</v>
      </c>
      <c r="C386" s="164" t="s">
        <v>1616</v>
      </c>
      <c r="D386" s="164" t="s">
        <v>134</v>
      </c>
      <c r="E386" s="164" t="s">
        <v>442</v>
      </c>
      <c r="F386" s="170">
        <v>8.7497856999999986</v>
      </c>
      <c r="G386" s="133">
        <v>16.104738949999998</v>
      </c>
      <c r="H386" s="55">
        <f t="shared" si="10"/>
        <v>-0.45669496865703618</v>
      </c>
      <c r="I386" s="87">
        <f t="shared" si="11"/>
        <v>6.2338129890013652E-4</v>
      </c>
      <c r="J386" s="137">
        <v>24.9</v>
      </c>
      <c r="K386" s="137">
        <v>9.3210909090909109</v>
      </c>
    </row>
    <row r="387" spans="1:11" x14ac:dyDescent="0.2">
      <c r="A387" s="164" t="s">
        <v>2698</v>
      </c>
      <c r="B387" s="164" t="s">
        <v>503</v>
      </c>
      <c r="C387" s="164" t="s">
        <v>1483</v>
      </c>
      <c r="D387" s="164" t="s">
        <v>135</v>
      </c>
      <c r="E387" s="164" t="s">
        <v>442</v>
      </c>
      <c r="F387" s="170">
        <v>8.7172311600000008</v>
      </c>
      <c r="G387" s="133">
        <v>11.063220150000001</v>
      </c>
      <c r="H387" s="55">
        <f t="shared" si="10"/>
        <v>-0.21205299706523517</v>
      </c>
      <c r="I387" s="87">
        <f t="shared" si="11"/>
        <v>6.2106194021798106E-4</v>
      </c>
      <c r="J387" s="137">
        <v>401.39866579799997</v>
      </c>
      <c r="K387" s="137">
        <v>10.2849545454545</v>
      </c>
    </row>
    <row r="388" spans="1:11" x14ac:dyDescent="0.2">
      <c r="A388" s="164" t="s">
        <v>1109</v>
      </c>
      <c r="B388" s="164" t="s">
        <v>895</v>
      </c>
      <c r="C388" s="164" t="s">
        <v>403</v>
      </c>
      <c r="D388" s="164" t="s">
        <v>135</v>
      </c>
      <c r="E388" s="164" t="s">
        <v>136</v>
      </c>
      <c r="F388" s="170">
        <v>8.6935722200000001</v>
      </c>
      <c r="G388" s="133">
        <v>8.1796964600000006</v>
      </c>
      <c r="H388" s="55">
        <f t="shared" si="10"/>
        <v>6.2823328776676846E-2</v>
      </c>
      <c r="I388" s="87">
        <f t="shared" si="11"/>
        <v>6.1937635142146901E-4</v>
      </c>
      <c r="J388" s="137">
        <v>1692.6318765999999</v>
      </c>
      <c r="K388" s="137">
        <v>11.382227272727301</v>
      </c>
    </row>
    <row r="389" spans="1:11" x14ac:dyDescent="0.2">
      <c r="A389" s="164" t="s">
        <v>1344</v>
      </c>
      <c r="B389" s="164" t="s">
        <v>1345</v>
      </c>
      <c r="C389" s="164" t="s">
        <v>1323</v>
      </c>
      <c r="D389" s="164" t="s">
        <v>388</v>
      </c>
      <c r="E389" s="164" t="s">
        <v>136</v>
      </c>
      <c r="F389" s="170">
        <v>8.6650824100000001</v>
      </c>
      <c r="G389" s="133">
        <v>10.75120439</v>
      </c>
      <c r="H389" s="55">
        <f t="shared" si="10"/>
        <v>-0.19403611951981503</v>
      </c>
      <c r="I389" s="87">
        <f t="shared" si="11"/>
        <v>6.1734658573666854E-4</v>
      </c>
      <c r="J389" s="137">
        <v>571.57822270000008</v>
      </c>
      <c r="K389" s="137">
        <v>7.1620909090909102</v>
      </c>
    </row>
    <row r="390" spans="1:11" x14ac:dyDescent="0.2">
      <c r="A390" s="164" t="s">
        <v>2723</v>
      </c>
      <c r="B390" s="164" t="s">
        <v>872</v>
      </c>
      <c r="C390" s="164" t="s">
        <v>1483</v>
      </c>
      <c r="D390" s="164" t="s">
        <v>388</v>
      </c>
      <c r="E390" s="164" t="s">
        <v>442</v>
      </c>
      <c r="F390" s="170">
        <v>8.6404285200000004</v>
      </c>
      <c r="G390" s="133">
        <v>18.155870190000002</v>
      </c>
      <c r="H390" s="55">
        <f t="shared" si="10"/>
        <v>-0.52409725176604161</v>
      </c>
      <c r="I390" s="87">
        <f t="shared" si="11"/>
        <v>6.1559011140711547E-4</v>
      </c>
      <c r="J390" s="137">
        <v>1225.6787190791572</v>
      </c>
      <c r="K390" s="137">
        <v>26.594772727272701</v>
      </c>
    </row>
    <row r="391" spans="1:11" x14ac:dyDescent="0.2">
      <c r="A391" s="164" t="s">
        <v>1266</v>
      </c>
      <c r="B391" s="164" t="s">
        <v>600</v>
      </c>
      <c r="C391" s="164" t="s">
        <v>1484</v>
      </c>
      <c r="D391" s="164" t="s">
        <v>135</v>
      </c>
      <c r="E391" s="164" t="s">
        <v>442</v>
      </c>
      <c r="F391" s="170">
        <v>8.6230550600000004</v>
      </c>
      <c r="G391" s="133">
        <v>1.7026932100000001</v>
      </c>
      <c r="H391" s="55">
        <f t="shared" ref="H391:H454" si="12">IF(ISERROR(F391/G391-1),"",IF((F391/G391-1)&gt;10000%,"",F391/G391-1))</f>
        <v>4.0643621583479508</v>
      </c>
      <c r="I391" s="87">
        <f t="shared" ref="I391:I454" si="13">F391/$F$1646</f>
        <v>6.1435233365660558E-4</v>
      </c>
      <c r="J391" s="137">
        <v>1058.268525</v>
      </c>
      <c r="K391" s="137">
        <v>12.416863636363599</v>
      </c>
    </row>
    <row r="392" spans="1:11" x14ac:dyDescent="0.2">
      <c r="A392" s="164" t="s">
        <v>3243</v>
      </c>
      <c r="B392" s="164" t="s">
        <v>3244</v>
      </c>
      <c r="C392" s="164" t="s">
        <v>2803</v>
      </c>
      <c r="D392" s="164" t="s">
        <v>135</v>
      </c>
      <c r="E392" s="164" t="s">
        <v>442</v>
      </c>
      <c r="F392" s="170">
        <v>8.6016890799999999</v>
      </c>
      <c r="G392" s="133">
        <v>8.3284266799999997</v>
      </c>
      <c r="H392" s="55">
        <f t="shared" si="12"/>
        <v>3.2810806950635207E-2</v>
      </c>
      <c r="I392" s="87">
        <f t="shared" si="13"/>
        <v>6.1283010753343612E-4</v>
      </c>
      <c r="J392" s="137">
        <v>239.41229339192159</v>
      </c>
      <c r="K392" s="137">
        <v>65.025909090909096</v>
      </c>
    </row>
    <row r="393" spans="1:11" x14ac:dyDescent="0.2">
      <c r="A393" s="164" t="s">
        <v>3100</v>
      </c>
      <c r="B393" s="164" t="s">
        <v>1898</v>
      </c>
      <c r="C393" s="164" t="s">
        <v>403</v>
      </c>
      <c r="D393" s="164" t="s">
        <v>388</v>
      </c>
      <c r="E393" s="164" t="s">
        <v>136</v>
      </c>
      <c r="F393" s="170">
        <v>8.5891185800000009</v>
      </c>
      <c r="G393" s="133">
        <v>34.246802150000001</v>
      </c>
      <c r="H393" s="55">
        <f t="shared" si="12"/>
        <v>-0.74919939846120776</v>
      </c>
      <c r="I393" s="87">
        <f t="shared" si="13"/>
        <v>6.1193451821428015E-4</v>
      </c>
      <c r="J393" s="137">
        <v>556.3340707000001</v>
      </c>
      <c r="K393" s="137">
        <v>4.1980000000000004</v>
      </c>
    </row>
    <row r="394" spans="1:11" x14ac:dyDescent="0.2">
      <c r="A394" s="164" t="s">
        <v>1354</v>
      </c>
      <c r="B394" s="164" t="s">
        <v>1355</v>
      </c>
      <c r="C394" s="164" t="s">
        <v>1323</v>
      </c>
      <c r="D394" s="164" t="s">
        <v>135</v>
      </c>
      <c r="E394" s="164" t="s">
        <v>136</v>
      </c>
      <c r="F394" s="170">
        <v>8.5414748899999999</v>
      </c>
      <c r="G394" s="133">
        <v>7.2576397899999998</v>
      </c>
      <c r="H394" s="55">
        <f t="shared" si="12"/>
        <v>0.17689429858022754</v>
      </c>
      <c r="I394" s="87">
        <f t="shared" si="13"/>
        <v>6.0854012818292247E-4</v>
      </c>
      <c r="J394" s="137">
        <v>1476.4655700000001</v>
      </c>
      <c r="K394" s="137">
        <v>8.7720909090909096</v>
      </c>
    </row>
    <row r="395" spans="1:11" x14ac:dyDescent="0.2">
      <c r="A395" s="164" t="s">
        <v>1334</v>
      </c>
      <c r="B395" s="164" t="s">
        <v>1335</v>
      </c>
      <c r="C395" s="164" t="s">
        <v>1323</v>
      </c>
      <c r="D395" s="164" t="s">
        <v>135</v>
      </c>
      <c r="E395" s="164" t="s">
        <v>136</v>
      </c>
      <c r="F395" s="170">
        <v>8.5413746699999997</v>
      </c>
      <c r="G395" s="133">
        <v>10.765926779999999</v>
      </c>
      <c r="H395" s="55">
        <f t="shared" si="12"/>
        <v>-0.20662894662562437</v>
      </c>
      <c r="I395" s="87">
        <f t="shared" si="13"/>
        <v>6.0853298797675993E-4</v>
      </c>
      <c r="J395" s="137">
        <v>4178.8715540000003</v>
      </c>
      <c r="K395" s="137">
        <v>9.6673636363636408</v>
      </c>
    </row>
    <row r="396" spans="1:11" x14ac:dyDescent="0.2">
      <c r="A396" s="164" t="s">
        <v>1255</v>
      </c>
      <c r="B396" s="164" t="s">
        <v>496</v>
      </c>
      <c r="C396" s="164" t="s">
        <v>1484</v>
      </c>
      <c r="D396" s="164" t="s">
        <v>135</v>
      </c>
      <c r="E396" s="164" t="s">
        <v>136</v>
      </c>
      <c r="F396" s="170">
        <v>8.443076099999999</v>
      </c>
      <c r="G396" s="133">
        <v>15.331034859999999</v>
      </c>
      <c r="H396" s="55">
        <f t="shared" si="12"/>
        <v>-0.44928204931366256</v>
      </c>
      <c r="I396" s="87">
        <f t="shared" si="13"/>
        <v>6.0152967471314176E-4</v>
      </c>
      <c r="J396" s="137">
        <v>1209.7192150000001</v>
      </c>
      <c r="K396" s="137">
        <v>15.365454545454501</v>
      </c>
    </row>
    <row r="397" spans="1:11" x14ac:dyDescent="0.2">
      <c r="A397" s="164" t="s">
        <v>2721</v>
      </c>
      <c r="B397" s="164" t="s">
        <v>874</v>
      </c>
      <c r="C397" s="164" t="s">
        <v>1483</v>
      </c>
      <c r="D397" s="164" t="s">
        <v>388</v>
      </c>
      <c r="E397" s="164" t="s">
        <v>442</v>
      </c>
      <c r="F397" s="170">
        <v>8.4391319399999993</v>
      </c>
      <c r="G397" s="133">
        <v>8.4865773999999998</v>
      </c>
      <c r="H397" s="55">
        <f t="shared" si="12"/>
        <v>-5.5906471789205492E-3</v>
      </c>
      <c r="I397" s="87">
        <f t="shared" si="13"/>
        <v>6.012486717642501E-4</v>
      </c>
      <c r="J397" s="137">
        <v>455.12475778873801</v>
      </c>
      <c r="K397" s="137">
        <v>15.4861818181818</v>
      </c>
    </row>
    <row r="398" spans="1:11" x14ac:dyDescent="0.2">
      <c r="A398" s="164" t="s">
        <v>2056</v>
      </c>
      <c r="B398" s="164" t="s">
        <v>2057</v>
      </c>
      <c r="C398" s="164" t="s">
        <v>1323</v>
      </c>
      <c r="D398" s="164" t="s">
        <v>135</v>
      </c>
      <c r="E398" s="164" t="s">
        <v>442</v>
      </c>
      <c r="F398" s="170">
        <v>8.41815991</v>
      </c>
      <c r="G398" s="133">
        <v>7.9330479400000007</v>
      </c>
      <c r="H398" s="55">
        <f t="shared" si="12"/>
        <v>6.1150767481684909E-2</v>
      </c>
      <c r="I398" s="87">
        <f t="shared" si="13"/>
        <v>5.9975451273564992E-4</v>
      </c>
      <c r="J398" s="137">
        <v>376.16902569999996</v>
      </c>
      <c r="K398" s="137">
        <v>9.7776363636363595</v>
      </c>
    </row>
    <row r="399" spans="1:11" x14ac:dyDescent="0.2">
      <c r="A399" s="164" t="s">
        <v>624</v>
      </c>
      <c r="B399" s="164" t="s">
        <v>243</v>
      </c>
      <c r="C399" s="164" t="s">
        <v>403</v>
      </c>
      <c r="D399" s="164" t="s">
        <v>135</v>
      </c>
      <c r="E399" s="164" t="s">
        <v>136</v>
      </c>
      <c r="F399" s="170">
        <v>8.3193382200000006</v>
      </c>
      <c r="G399" s="133">
        <v>10.910466980000001</v>
      </c>
      <c r="H399" s="55">
        <f t="shared" si="12"/>
        <v>-0.23749017936169037</v>
      </c>
      <c r="I399" s="87">
        <f t="shared" si="13"/>
        <v>5.9271392961923069E-4</v>
      </c>
      <c r="J399" s="137">
        <v>248.07691608000002</v>
      </c>
      <c r="K399" s="137">
        <v>9.0171363636363608</v>
      </c>
    </row>
    <row r="400" spans="1:11" x14ac:dyDescent="0.2">
      <c r="A400" s="164" t="s">
        <v>2265</v>
      </c>
      <c r="B400" s="164" t="s">
        <v>2266</v>
      </c>
      <c r="C400" s="164" t="s">
        <v>403</v>
      </c>
      <c r="D400" s="164" t="s">
        <v>135</v>
      </c>
      <c r="E400" s="164" t="s">
        <v>136</v>
      </c>
      <c r="F400" s="170">
        <v>8.2714422600000006</v>
      </c>
      <c r="G400" s="133">
        <v>7.3788704800000007</v>
      </c>
      <c r="H400" s="55">
        <f t="shared" si="12"/>
        <v>0.12096319923479659</v>
      </c>
      <c r="I400" s="87">
        <f t="shared" si="13"/>
        <v>5.8930156653051312E-4</v>
      </c>
      <c r="J400" s="137">
        <v>309.39995419131321</v>
      </c>
      <c r="K400" s="137">
        <v>18.551500000000001</v>
      </c>
    </row>
    <row r="401" spans="1:11" x14ac:dyDescent="0.2">
      <c r="A401" s="164" t="s">
        <v>3678</v>
      </c>
      <c r="B401" s="164" t="s">
        <v>98</v>
      </c>
      <c r="C401" s="164" t="s">
        <v>1483</v>
      </c>
      <c r="D401" s="164" t="s">
        <v>134</v>
      </c>
      <c r="E401" s="164" t="s">
        <v>442</v>
      </c>
      <c r="F401" s="170">
        <v>8.2370616200000004</v>
      </c>
      <c r="G401" s="133">
        <v>5.0334625499999994</v>
      </c>
      <c r="H401" s="55">
        <f t="shared" si="12"/>
        <v>0.63646029709707519</v>
      </c>
      <c r="I401" s="87">
        <f t="shared" si="13"/>
        <v>5.8685210676600501E-4</v>
      </c>
      <c r="J401" s="137">
        <v>115.218019383222</v>
      </c>
      <c r="K401" s="137">
        <v>85.218409090909105</v>
      </c>
    </row>
    <row r="402" spans="1:11" x14ac:dyDescent="0.2">
      <c r="A402" s="164" t="s">
        <v>754</v>
      </c>
      <c r="B402" s="164" t="s">
        <v>755</v>
      </c>
      <c r="C402" s="164" t="s">
        <v>1295</v>
      </c>
      <c r="D402" s="164" t="s">
        <v>388</v>
      </c>
      <c r="E402" s="164" t="s">
        <v>136</v>
      </c>
      <c r="F402" s="170">
        <v>8.2276218799999992</v>
      </c>
      <c r="G402" s="133">
        <v>7.4915613499999996</v>
      </c>
      <c r="H402" s="55">
        <f t="shared" si="12"/>
        <v>9.825195251187524E-2</v>
      </c>
      <c r="I402" s="87">
        <f t="shared" si="13"/>
        <v>5.8617956945089338E-4</v>
      </c>
      <c r="J402" s="137">
        <v>1467.3476360993748</v>
      </c>
      <c r="K402" s="137">
        <v>35.776045454545503</v>
      </c>
    </row>
    <row r="403" spans="1:11" x14ac:dyDescent="0.2">
      <c r="A403" s="164" t="s">
        <v>2336</v>
      </c>
      <c r="B403" s="164" t="s">
        <v>1563</v>
      </c>
      <c r="C403" s="164" t="s">
        <v>1293</v>
      </c>
      <c r="D403" s="164" t="s">
        <v>134</v>
      </c>
      <c r="E403" s="164" t="s">
        <v>442</v>
      </c>
      <c r="F403" s="170">
        <v>8.203202769999999</v>
      </c>
      <c r="G403" s="133">
        <v>1.22243163</v>
      </c>
      <c r="H403" s="55">
        <f t="shared" si="12"/>
        <v>5.7105616123496405</v>
      </c>
      <c r="I403" s="87">
        <f t="shared" si="13"/>
        <v>5.8443982209801983E-4</v>
      </c>
      <c r="J403" s="137">
        <v>890.75954371964042</v>
      </c>
      <c r="K403" s="137">
        <v>9.1226818181818192</v>
      </c>
    </row>
    <row r="404" spans="1:11" x14ac:dyDescent="0.2">
      <c r="A404" s="164" t="s">
        <v>1734</v>
      </c>
      <c r="B404" s="164" t="s">
        <v>1735</v>
      </c>
      <c r="C404" s="164" t="s">
        <v>403</v>
      </c>
      <c r="D404" s="164" t="s">
        <v>135</v>
      </c>
      <c r="E404" s="164" t="s">
        <v>136</v>
      </c>
      <c r="F404" s="170">
        <v>8.156275599999999</v>
      </c>
      <c r="G404" s="133">
        <v>11.5954376</v>
      </c>
      <c r="H404" s="55">
        <f t="shared" si="12"/>
        <v>-0.29659613708757326</v>
      </c>
      <c r="I404" s="87">
        <f t="shared" si="13"/>
        <v>5.8109648076472211E-4</v>
      </c>
      <c r="J404" s="137">
        <v>347.25545998000001</v>
      </c>
      <c r="K404" s="137">
        <v>13.149045454545499</v>
      </c>
    </row>
    <row r="405" spans="1:11" x14ac:dyDescent="0.2">
      <c r="A405" s="164" t="s">
        <v>2563</v>
      </c>
      <c r="B405" s="164" t="s">
        <v>1752</v>
      </c>
      <c r="C405" s="164" t="s">
        <v>1294</v>
      </c>
      <c r="D405" s="164" t="s">
        <v>134</v>
      </c>
      <c r="E405" s="164" t="s">
        <v>442</v>
      </c>
      <c r="F405" s="170">
        <v>8.1154505199999996</v>
      </c>
      <c r="G405" s="133">
        <v>6.9444475199999998</v>
      </c>
      <c r="H405" s="55">
        <f t="shared" si="12"/>
        <v>0.16862435731964465</v>
      </c>
      <c r="I405" s="87">
        <f t="shared" si="13"/>
        <v>5.7818788479784011E-4</v>
      </c>
      <c r="J405" s="137">
        <v>336.99653508695837</v>
      </c>
      <c r="K405" s="137">
        <v>16.9106818181818</v>
      </c>
    </row>
    <row r="406" spans="1:11" x14ac:dyDescent="0.2">
      <c r="A406" s="164" t="s">
        <v>2594</v>
      </c>
      <c r="B406" s="164" t="s">
        <v>2036</v>
      </c>
      <c r="C406" s="164" t="s">
        <v>1323</v>
      </c>
      <c r="D406" s="164" t="s">
        <v>388</v>
      </c>
      <c r="E406" s="164" t="s">
        <v>442</v>
      </c>
      <c r="F406" s="170">
        <v>8.0933351099999999</v>
      </c>
      <c r="G406" s="133">
        <v>8.4584604300000006</v>
      </c>
      <c r="H406" s="55">
        <f t="shared" si="12"/>
        <v>-4.3166876882818284E-2</v>
      </c>
      <c r="I406" s="87">
        <f t="shared" si="13"/>
        <v>5.766122652930666E-4</v>
      </c>
      <c r="J406" s="137">
        <v>187.30109400000001</v>
      </c>
      <c r="K406" s="137">
        <v>24.524181818181798</v>
      </c>
    </row>
    <row r="407" spans="1:11" x14ac:dyDescent="0.2">
      <c r="A407" s="164" t="s">
        <v>2645</v>
      </c>
      <c r="B407" s="164" t="s">
        <v>460</v>
      </c>
      <c r="C407" s="164" t="s">
        <v>1483</v>
      </c>
      <c r="D407" s="164" t="s">
        <v>388</v>
      </c>
      <c r="E407" s="164" t="s">
        <v>442</v>
      </c>
      <c r="F407" s="170">
        <v>7.9763832800000003</v>
      </c>
      <c r="G407" s="133">
        <v>5.1988121100000004</v>
      </c>
      <c r="H407" s="55">
        <f t="shared" si="12"/>
        <v>0.53427035084751306</v>
      </c>
      <c r="I407" s="87">
        <f t="shared" si="13"/>
        <v>5.682799945159494E-4</v>
      </c>
      <c r="J407" s="137">
        <v>152.42834402599999</v>
      </c>
      <c r="K407" s="137">
        <v>4.7984545454545504</v>
      </c>
    </row>
    <row r="408" spans="1:11" x14ac:dyDescent="0.2">
      <c r="A408" s="164" t="s">
        <v>523</v>
      </c>
      <c r="B408" s="164" t="s">
        <v>467</v>
      </c>
      <c r="C408" s="164" t="s">
        <v>1295</v>
      </c>
      <c r="D408" s="164" t="s">
        <v>135</v>
      </c>
      <c r="E408" s="164" t="s">
        <v>442</v>
      </c>
      <c r="F408" s="170">
        <v>7.9097034800000001</v>
      </c>
      <c r="G408" s="133">
        <v>5.8824921799999998</v>
      </c>
      <c r="H408" s="55">
        <f t="shared" si="12"/>
        <v>0.3446177636907628</v>
      </c>
      <c r="I408" s="87">
        <f t="shared" si="13"/>
        <v>5.6352937069959678E-4</v>
      </c>
      <c r="J408" s="137">
        <v>1014.6366702044955</v>
      </c>
      <c r="K408" s="137">
        <v>10.582136363636399</v>
      </c>
    </row>
    <row r="409" spans="1:11" x14ac:dyDescent="0.2">
      <c r="A409" s="164" t="s">
        <v>3384</v>
      </c>
      <c r="B409" s="164" t="s">
        <v>3274</v>
      </c>
      <c r="C409" s="164" t="s">
        <v>1294</v>
      </c>
      <c r="D409" s="164" t="s">
        <v>134</v>
      </c>
      <c r="E409" s="164" t="s">
        <v>136</v>
      </c>
      <c r="F409" s="170">
        <v>7.8840598799999997</v>
      </c>
      <c r="G409" s="133">
        <v>8.0482422200000006</v>
      </c>
      <c r="H409" s="55">
        <f t="shared" si="12"/>
        <v>-2.0399776188644636E-2</v>
      </c>
      <c r="I409" s="87">
        <f t="shared" si="13"/>
        <v>5.6170238416248933E-4</v>
      </c>
      <c r="J409" s="137">
        <v>778.29461696963028</v>
      </c>
      <c r="K409" s="137">
        <v>9.4570454545454492</v>
      </c>
    </row>
    <row r="410" spans="1:11" x14ac:dyDescent="0.2">
      <c r="A410" s="164" t="s">
        <v>785</v>
      </c>
      <c r="B410" s="164" t="s">
        <v>772</v>
      </c>
      <c r="C410" s="164" t="s">
        <v>1295</v>
      </c>
      <c r="D410" s="164" t="s">
        <v>135</v>
      </c>
      <c r="E410" s="164" t="s">
        <v>442</v>
      </c>
      <c r="F410" s="170">
        <v>7.88094334</v>
      </c>
      <c r="G410" s="133">
        <v>16.785603550000001</v>
      </c>
      <c r="H410" s="55">
        <f t="shared" si="12"/>
        <v>-0.53049389516887535</v>
      </c>
      <c r="I410" s="87">
        <f t="shared" si="13"/>
        <v>5.6148034526692253E-4</v>
      </c>
      <c r="J410" s="137">
        <v>332.48076909751563</v>
      </c>
      <c r="K410" s="137">
        <v>11.9125909090909</v>
      </c>
    </row>
    <row r="411" spans="1:11" x14ac:dyDescent="0.2">
      <c r="A411" s="164" t="s">
        <v>3091</v>
      </c>
      <c r="B411" s="164" t="s">
        <v>808</v>
      </c>
      <c r="C411" s="164" t="s">
        <v>403</v>
      </c>
      <c r="D411" s="164" t="s">
        <v>388</v>
      </c>
      <c r="E411" s="164" t="s">
        <v>136</v>
      </c>
      <c r="F411" s="170">
        <v>7.7136452100000001</v>
      </c>
      <c r="G411" s="133">
        <v>1.1352195300000001</v>
      </c>
      <c r="H411" s="55">
        <f t="shared" si="12"/>
        <v>5.7948489311137905</v>
      </c>
      <c r="I411" s="87">
        <f t="shared" si="13"/>
        <v>5.4956113613898198E-4</v>
      </c>
      <c r="J411" s="137">
        <v>1023.7867584333278</v>
      </c>
      <c r="K411" s="137">
        <v>14.7322272727273</v>
      </c>
    </row>
    <row r="412" spans="1:11" x14ac:dyDescent="0.2">
      <c r="A412" s="164" t="s">
        <v>2480</v>
      </c>
      <c r="B412" s="164" t="s">
        <v>1976</v>
      </c>
      <c r="C412" s="164" t="s">
        <v>403</v>
      </c>
      <c r="D412" s="164" t="s">
        <v>388</v>
      </c>
      <c r="E412" s="164" t="s">
        <v>442</v>
      </c>
      <c r="F412" s="170">
        <v>7.5982197199999995</v>
      </c>
      <c r="G412" s="133">
        <v>8.3858393299999996</v>
      </c>
      <c r="H412" s="55">
        <f t="shared" si="12"/>
        <v>-9.3922573400890608E-2</v>
      </c>
      <c r="I412" s="87">
        <f t="shared" si="13"/>
        <v>5.4133760994651932E-4</v>
      </c>
      <c r="J412" s="137">
        <v>547.09778589999996</v>
      </c>
      <c r="K412" s="137">
        <v>16.8221818181818</v>
      </c>
    </row>
    <row r="413" spans="1:11" x14ac:dyDescent="0.2">
      <c r="A413" s="164" t="s">
        <v>3972</v>
      </c>
      <c r="B413" s="164" t="s">
        <v>59</v>
      </c>
      <c r="C413" s="164" t="s">
        <v>1483</v>
      </c>
      <c r="D413" s="164" t="s">
        <v>135</v>
      </c>
      <c r="E413" s="164" t="s">
        <v>442</v>
      </c>
      <c r="F413" s="170">
        <v>7.5644391200000003</v>
      </c>
      <c r="G413" s="133">
        <v>6.3116263799999999</v>
      </c>
      <c r="H413" s="55">
        <f t="shared" si="12"/>
        <v>0.19849285502225822</v>
      </c>
      <c r="I413" s="87">
        <f t="shared" si="13"/>
        <v>5.3893090022497428E-4</v>
      </c>
      <c r="J413" s="137">
        <v>125.96561815109999</v>
      </c>
      <c r="K413" s="137">
        <v>15.966363636363599</v>
      </c>
    </row>
    <row r="414" spans="1:11" x14ac:dyDescent="0.2">
      <c r="A414" s="164" t="s">
        <v>2734</v>
      </c>
      <c r="B414" s="164" t="s">
        <v>569</v>
      </c>
      <c r="C414" s="164" t="s">
        <v>1483</v>
      </c>
      <c r="D414" s="164" t="s">
        <v>134</v>
      </c>
      <c r="E414" s="164" t="s">
        <v>442</v>
      </c>
      <c r="F414" s="170">
        <v>7.5342441100000004</v>
      </c>
      <c r="G414" s="133">
        <v>10.731342640000001</v>
      </c>
      <c r="H414" s="55">
        <f t="shared" si="12"/>
        <v>-0.29792157768620087</v>
      </c>
      <c r="I414" s="87">
        <f t="shared" si="13"/>
        <v>5.3677964701724114E-4</v>
      </c>
      <c r="J414" s="137">
        <v>687.48959375619995</v>
      </c>
      <c r="K414" s="137">
        <v>6.0670454545454504</v>
      </c>
    </row>
    <row r="415" spans="1:11" x14ac:dyDescent="0.2">
      <c r="A415" s="164" t="s">
        <v>1639</v>
      </c>
      <c r="B415" s="164" t="s">
        <v>229</v>
      </c>
      <c r="C415" s="164" t="s">
        <v>1687</v>
      </c>
      <c r="D415" s="164" t="s">
        <v>134</v>
      </c>
      <c r="E415" s="164" t="s">
        <v>136</v>
      </c>
      <c r="F415" s="170">
        <v>7.4786456799999996</v>
      </c>
      <c r="G415" s="133">
        <v>11.525975460000002</v>
      </c>
      <c r="H415" s="55">
        <f t="shared" si="12"/>
        <v>-0.35114856820977491</v>
      </c>
      <c r="I415" s="87">
        <f t="shared" si="13"/>
        <v>5.3281851897381846E-4</v>
      </c>
      <c r="J415" s="137">
        <v>65.111224008600004</v>
      </c>
      <c r="K415" s="137">
        <v>5.1603636363636403</v>
      </c>
    </row>
    <row r="416" spans="1:11" x14ac:dyDescent="0.2">
      <c r="A416" s="164" t="s">
        <v>1429</v>
      </c>
      <c r="B416" s="164" t="s">
        <v>1847</v>
      </c>
      <c r="C416" s="164" t="s">
        <v>1294</v>
      </c>
      <c r="D416" s="164" t="s">
        <v>134</v>
      </c>
      <c r="E416" s="164" t="s">
        <v>442</v>
      </c>
      <c r="F416" s="170">
        <v>7.3409490899999996</v>
      </c>
      <c r="G416" s="133">
        <v>9.6831014999999994</v>
      </c>
      <c r="H416" s="55">
        <f t="shared" si="12"/>
        <v>-0.24188039441701603</v>
      </c>
      <c r="I416" s="87">
        <f t="shared" si="13"/>
        <v>5.2300828109241306E-4</v>
      </c>
      <c r="J416" s="137">
        <v>657.68092888539991</v>
      </c>
      <c r="K416" s="137">
        <v>14.790727272727301</v>
      </c>
    </row>
    <row r="417" spans="1:11" x14ac:dyDescent="0.2">
      <c r="A417" s="164" t="s">
        <v>1147</v>
      </c>
      <c r="B417" s="164" t="s">
        <v>984</v>
      </c>
      <c r="C417" s="164" t="s">
        <v>403</v>
      </c>
      <c r="D417" s="164" t="s">
        <v>135</v>
      </c>
      <c r="E417" s="164" t="s">
        <v>442</v>
      </c>
      <c r="F417" s="170">
        <v>7.3152878299999999</v>
      </c>
      <c r="G417" s="133">
        <v>12.424252640000001</v>
      </c>
      <c r="H417" s="55">
        <f t="shared" si="12"/>
        <v>-0.4112090246419845</v>
      </c>
      <c r="I417" s="87">
        <f t="shared" si="13"/>
        <v>5.2118003636292048E-4</v>
      </c>
      <c r="J417" s="137">
        <v>161.0694800405611</v>
      </c>
      <c r="K417" s="137">
        <v>48.398136363636397</v>
      </c>
    </row>
    <row r="418" spans="1:11" x14ac:dyDescent="0.2">
      <c r="A418" s="164" t="s">
        <v>3065</v>
      </c>
      <c r="B418" s="164" t="s">
        <v>10</v>
      </c>
      <c r="C418" s="164" t="s">
        <v>403</v>
      </c>
      <c r="D418" s="164" t="s">
        <v>388</v>
      </c>
      <c r="E418" s="164" t="s">
        <v>442</v>
      </c>
      <c r="F418" s="170">
        <v>7.3129922199999999</v>
      </c>
      <c r="G418" s="133">
        <v>3.9817042000000002</v>
      </c>
      <c r="H418" s="55">
        <f t="shared" si="12"/>
        <v>0.8366487947547685</v>
      </c>
      <c r="I418" s="87">
        <f t="shared" si="13"/>
        <v>5.2101648488947494E-4</v>
      </c>
      <c r="J418" s="137">
        <v>115.64756837</v>
      </c>
      <c r="K418" s="137">
        <v>4.9489090909090896</v>
      </c>
    </row>
    <row r="419" spans="1:11" x14ac:dyDescent="0.2">
      <c r="A419" s="164" t="s">
        <v>1841</v>
      </c>
      <c r="B419" s="164" t="s">
        <v>2886</v>
      </c>
      <c r="C419" s="164" t="s">
        <v>1616</v>
      </c>
      <c r="D419" s="164" t="s">
        <v>388</v>
      </c>
      <c r="E419" s="164" t="s">
        <v>442</v>
      </c>
      <c r="F419" s="170">
        <v>7.3096435</v>
      </c>
      <c r="G419" s="133">
        <v>9.4573989600000008</v>
      </c>
      <c r="H419" s="55">
        <f t="shared" si="12"/>
        <v>-0.22709790176812006</v>
      </c>
      <c r="I419" s="87">
        <f t="shared" si="13"/>
        <v>5.2077790425506551E-4</v>
      </c>
      <c r="J419" s="137">
        <v>158.01926652019606</v>
      </c>
      <c r="K419" s="137">
        <v>57.577681818181802</v>
      </c>
    </row>
    <row r="420" spans="1:11" x14ac:dyDescent="0.2">
      <c r="A420" s="164" t="s">
        <v>3825</v>
      </c>
      <c r="B420" s="164" t="s">
        <v>3826</v>
      </c>
      <c r="C420" s="164" t="s">
        <v>1483</v>
      </c>
      <c r="D420" s="164" t="s">
        <v>388</v>
      </c>
      <c r="E420" s="164" t="s">
        <v>442</v>
      </c>
      <c r="F420" s="170">
        <v>7.3001269100000004</v>
      </c>
      <c r="G420" s="170">
        <v>1.86968939</v>
      </c>
      <c r="H420" s="55">
        <f t="shared" si="12"/>
        <v>2.9044597188413208</v>
      </c>
      <c r="I420" s="41">
        <f t="shared" si="13"/>
        <v>5.2009989173696465E-4</v>
      </c>
      <c r="J420" s="137">
        <v>85.620556625999996</v>
      </c>
      <c r="K420" s="172">
        <v>32.299727272727303</v>
      </c>
    </row>
    <row r="421" spans="1:11" x14ac:dyDescent="0.2">
      <c r="A421" s="164" t="s">
        <v>1263</v>
      </c>
      <c r="B421" s="164" t="s">
        <v>529</v>
      </c>
      <c r="C421" s="164" t="s">
        <v>1484</v>
      </c>
      <c r="D421" s="164" t="s">
        <v>135</v>
      </c>
      <c r="E421" s="164" t="s">
        <v>136</v>
      </c>
      <c r="F421" s="170">
        <v>7.2958419699999997</v>
      </c>
      <c r="G421" s="133">
        <v>2.7314908</v>
      </c>
      <c r="H421" s="55">
        <f t="shared" si="12"/>
        <v>1.6710109988289177</v>
      </c>
      <c r="I421" s="87">
        <f t="shared" si="13"/>
        <v>5.1979460980727007E-4</v>
      </c>
      <c r="J421" s="137">
        <v>66.150125970000005</v>
      </c>
      <c r="K421" s="137">
        <v>44.347363636363603</v>
      </c>
    </row>
    <row r="422" spans="1:11" x14ac:dyDescent="0.2">
      <c r="A422" s="164" t="s">
        <v>2557</v>
      </c>
      <c r="B422" s="164" t="s">
        <v>199</v>
      </c>
      <c r="C422" s="164" t="s">
        <v>1294</v>
      </c>
      <c r="D422" s="164" t="s">
        <v>134</v>
      </c>
      <c r="E422" s="164" t="s">
        <v>442</v>
      </c>
      <c r="F422" s="170">
        <v>7.2819227</v>
      </c>
      <c r="G422" s="133">
        <v>8.4694794000000009</v>
      </c>
      <c r="H422" s="55">
        <f t="shared" si="12"/>
        <v>-0.14021602083358287</v>
      </c>
      <c r="I422" s="87">
        <f t="shared" si="13"/>
        <v>5.188029269352722E-4</v>
      </c>
      <c r="J422" s="137">
        <v>541.13207616179989</v>
      </c>
      <c r="K422" s="137">
        <v>20.5127272727273</v>
      </c>
    </row>
    <row r="423" spans="1:11" x14ac:dyDescent="0.2">
      <c r="A423" s="164" t="s">
        <v>2294</v>
      </c>
      <c r="B423" s="164" t="s">
        <v>1376</v>
      </c>
      <c r="C423" s="164" t="s">
        <v>1294</v>
      </c>
      <c r="D423" s="164" t="s">
        <v>135</v>
      </c>
      <c r="E423" s="164" t="s">
        <v>442</v>
      </c>
      <c r="F423" s="170">
        <v>7.2356235300000007</v>
      </c>
      <c r="G423" s="133">
        <v>4.16039651</v>
      </c>
      <c r="H423" s="55">
        <f t="shared" si="12"/>
        <v>0.73916681080957858</v>
      </c>
      <c r="I423" s="87">
        <f t="shared" si="13"/>
        <v>5.1550432766413841E-4</v>
      </c>
      <c r="J423" s="137">
        <v>1267.0966699260002</v>
      </c>
      <c r="K423" s="137">
        <v>3.9677272727272701</v>
      </c>
    </row>
    <row r="424" spans="1:11" x14ac:dyDescent="0.2">
      <c r="A424" s="164" t="s">
        <v>3821</v>
      </c>
      <c r="B424" s="164" t="s">
        <v>3822</v>
      </c>
      <c r="C424" s="164" t="s">
        <v>1483</v>
      </c>
      <c r="D424" s="164" t="s">
        <v>388</v>
      </c>
      <c r="E424" s="164" t="s">
        <v>442</v>
      </c>
      <c r="F424" s="170">
        <v>7.0809649100000005</v>
      </c>
      <c r="G424" s="170">
        <v>0.78078365999999999</v>
      </c>
      <c r="H424" s="55">
        <f t="shared" si="12"/>
        <v>8.0690485377217041</v>
      </c>
      <c r="I424" s="41">
        <f t="shared" si="13"/>
        <v>5.0448562449501933E-4</v>
      </c>
      <c r="J424" s="137">
        <v>56.825985878200001</v>
      </c>
      <c r="K424" s="172">
        <v>56.520136363636396</v>
      </c>
    </row>
    <row r="425" spans="1:11" x14ac:dyDescent="0.2">
      <c r="A425" s="164" t="s">
        <v>1454</v>
      </c>
      <c r="B425" s="164" t="s">
        <v>392</v>
      </c>
      <c r="C425" s="164" t="s">
        <v>1295</v>
      </c>
      <c r="D425" s="164" t="s">
        <v>388</v>
      </c>
      <c r="E425" s="164" t="s">
        <v>136</v>
      </c>
      <c r="F425" s="170">
        <v>7.0710811900000001</v>
      </c>
      <c r="G425" s="133">
        <v>4.5160093699999999</v>
      </c>
      <c r="H425" s="55">
        <f t="shared" si="12"/>
        <v>0.56578089429429146</v>
      </c>
      <c r="I425" s="87">
        <f t="shared" si="13"/>
        <v>5.0378145568188309E-4</v>
      </c>
      <c r="J425" s="137">
        <v>679.17313869000009</v>
      </c>
      <c r="K425" s="137">
        <v>6.0169090909090901</v>
      </c>
    </row>
    <row r="426" spans="1:11" x14ac:dyDescent="0.2">
      <c r="A426" s="164" t="s">
        <v>2459</v>
      </c>
      <c r="B426" s="164" t="s">
        <v>1981</v>
      </c>
      <c r="C426" s="164" t="s">
        <v>403</v>
      </c>
      <c r="D426" s="164" t="s">
        <v>388</v>
      </c>
      <c r="E426" s="164" t="s">
        <v>136</v>
      </c>
      <c r="F426" s="170">
        <v>7.0249321799999995</v>
      </c>
      <c r="G426" s="133">
        <v>10.860403359999999</v>
      </c>
      <c r="H426" s="55">
        <f t="shared" si="12"/>
        <v>-0.35316102476694755</v>
      </c>
      <c r="I426" s="87">
        <f t="shared" si="13"/>
        <v>5.0049355460828808E-4</v>
      </c>
      <c r="J426" s="137">
        <v>478.03660497999999</v>
      </c>
      <c r="K426" s="137">
        <v>15.318227272727301</v>
      </c>
    </row>
    <row r="427" spans="1:11" x14ac:dyDescent="0.2">
      <c r="A427" s="164" t="s">
        <v>3407</v>
      </c>
      <c r="B427" s="164" t="s">
        <v>666</v>
      </c>
      <c r="C427" s="164" t="s">
        <v>1294</v>
      </c>
      <c r="D427" s="164" t="s">
        <v>135</v>
      </c>
      <c r="E427" s="164" t="s">
        <v>136</v>
      </c>
      <c r="F427" s="170">
        <v>6.9557575400000005</v>
      </c>
      <c r="G427" s="133">
        <v>15.67849947</v>
      </c>
      <c r="H427" s="55">
        <f t="shared" si="12"/>
        <v>-0.55635055808054312</v>
      </c>
      <c r="I427" s="87">
        <f t="shared" si="13"/>
        <v>4.9556518511300446E-4</v>
      </c>
      <c r="J427" s="137">
        <v>282.04590331000003</v>
      </c>
      <c r="K427" s="137">
        <v>16.218545454545499</v>
      </c>
    </row>
    <row r="428" spans="1:11" x14ac:dyDescent="0.2">
      <c r="A428" s="164" t="s">
        <v>2422</v>
      </c>
      <c r="B428" s="164" t="s">
        <v>1020</v>
      </c>
      <c r="C428" s="164" t="s">
        <v>403</v>
      </c>
      <c r="D428" s="164" t="s">
        <v>388</v>
      </c>
      <c r="E428" s="164" t="s">
        <v>442</v>
      </c>
      <c r="F428" s="170">
        <v>6.9370458800000003</v>
      </c>
      <c r="G428" s="133">
        <v>7.7036130199999997</v>
      </c>
      <c r="H428" s="55">
        <f t="shared" si="12"/>
        <v>-9.9507482788900425E-2</v>
      </c>
      <c r="I428" s="87">
        <f t="shared" si="13"/>
        <v>4.9423206687270545E-4</v>
      </c>
      <c r="J428" s="137">
        <v>774.6481505577151</v>
      </c>
      <c r="K428" s="137">
        <v>17.507136363636398</v>
      </c>
    </row>
    <row r="429" spans="1:11" x14ac:dyDescent="0.2">
      <c r="A429" s="164" t="s">
        <v>3053</v>
      </c>
      <c r="B429" s="164" t="s">
        <v>975</v>
      </c>
      <c r="C429" s="164" t="s">
        <v>403</v>
      </c>
      <c r="D429" s="164" t="s">
        <v>388</v>
      </c>
      <c r="E429" s="164" t="s">
        <v>136</v>
      </c>
      <c r="F429" s="170">
        <v>6.9071076299999996</v>
      </c>
      <c r="G429" s="133">
        <v>10.249892429999999</v>
      </c>
      <c r="H429" s="55">
        <f t="shared" si="12"/>
        <v>-0.32612876894357801</v>
      </c>
      <c r="I429" s="87">
        <f t="shared" si="13"/>
        <v>4.9209910661382765E-4</v>
      </c>
      <c r="J429" s="137">
        <v>742.06562471000007</v>
      </c>
      <c r="K429" s="137">
        <v>5.6641363636363602</v>
      </c>
    </row>
    <row r="430" spans="1:11" x14ac:dyDescent="0.2">
      <c r="A430" s="164" t="s">
        <v>3080</v>
      </c>
      <c r="B430" s="164" t="s">
        <v>2928</v>
      </c>
      <c r="C430" s="164" t="s">
        <v>403</v>
      </c>
      <c r="D430" s="164" t="s">
        <v>388</v>
      </c>
      <c r="E430" s="164" t="s">
        <v>136</v>
      </c>
      <c r="F430" s="170">
        <v>6.9032981900000001</v>
      </c>
      <c r="G430" s="170">
        <v>8.48374031</v>
      </c>
      <c r="H430" s="55">
        <f t="shared" si="12"/>
        <v>-0.1862907234603931</v>
      </c>
      <c r="I430" s="41">
        <f t="shared" si="13"/>
        <v>4.9182770183470463E-4</v>
      </c>
      <c r="J430" s="137">
        <v>116.70989198999999</v>
      </c>
      <c r="K430" s="172">
        <v>46.736227272727298</v>
      </c>
    </row>
    <row r="431" spans="1:11" x14ac:dyDescent="0.2">
      <c r="A431" s="164" t="s">
        <v>2370</v>
      </c>
      <c r="B431" s="164" t="s">
        <v>1786</v>
      </c>
      <c r="C431" s="164" t="s">
        <v>1293</v>
      </c>
      <c r="D431" s="164" t="s">
        <v>134</v>
      </c>
      <c r="E431" s="164" t="s">
        <v>442</v>
      </c>
      <c r="F431" s="170">
        <v>6.8907797400000002</v>
      </c>
      <c r="G431" s="133">
        <v>10.54152545</v>
      </c>
      <c r="H431" s="55">
        <f t="shared" si="12"/>
        <v>-0.34632043790208744</v>
      </c>
      <c r="I431" s="87">
        <f t="shared" si="13"/>
        <v>4.9093582083455437E-4</v>
      </c>
      <c r="J431" s="137">
        <v>322.14992853976395</v>
      </c>
      <c r="K431" s="137">
        <v>24.050227272727302</v>
      </c>
    </row>
    <row r="432" spans="1:11" x14ac:dyDescent="0.2">
      <c r="A432" s="164" t="s">
        <v>2548</v>
      </c>
      <c r="B432" s="164" t="s">
        <v>137</v>
      </c>
      <c r="C432" s="164" t="s">
        <v>1294</v>
      </c>
      <c r="D432" s="164" t="s">
        <v>134</v>
      </c>
      <c r="E432" s="164" t="s">
        <v>442</v>
      </c>
      <c r="F432" s="170">
        <v>6.8662705499999994</v>
      </c>
      <c r="G432" s="133">
        <v>9.09943949</v>
      </c>
      <c r="H432" s="55">
        <f t="shared" si="12"/>
        <v>-0.24541829663840098</v>
      </c>
      <c r="I432" s="87">
        <f t="shared" si="13"/>
        <v>4.8918965570308255E-4</v>
      </c>
      <c r="J432" s="137">
        <v>1029.6594372592001</v>
      </c>
      <c r="K432" s="137">
        <v>11.584590909090901</v>
      </c>
    </row>
    <row r="433" spans="1:11" x14ac:dyDescent="0.2">
      <c r="A433" s="164" t="s">
        <v>1447</v>
      </c>
      <c r="B433" s="164" t="s">
        <v>458</v>
      </c>
      <c r="C433" s="164" t="s">
        <v>1295</v>
      </c>
      <c r="D433" s="164" t="s">
        <v>388</v>
      </c>
      <c r="E433" s="164" t="s">
        <v>136</v>
      </c>
      <c r="F433" s="170">
        <v>6.8512027199999999</v>
      </c>
      <c r="G433" s="133">
        <v>9.7604182899999987</v>
      </c>
      <c r="H433" s="55">
        <f t="shared" si="12"/>
        <v>-0.29806259153674031</v>
      </c>
      <c r="I433" s="87">
        <f t="shared" si="13"/>
        <v>4.8811614330414392E-4</v>
      </c>
      <c r="J433" s="137">
        <v>818.01834599999995</v>
      </c>
      <c r="K433" s="137">
        <v>4.7351363636363599</v>
      </c>
    </row>
    <row r="434" spans="1:11" x14ac:dyDescent="0.2">
      <c r="A434" s="164" t="s">
        <v>1102</v>
      </c>
      <c r="B434" s="164" t="s">
        <v>974</v>
      </c>
      <c r="C434" s="164" t="s">
        <v>403</v>
      </c>
      <c r="D434" s="164" t="s">
        <v>388</v>
      </c>
      <c r="E434" s="164" t="s">
        <v>442</v>
      </c>
      <c r="F434" s="170">
        <v>6.8443543899999995</v>
      </c>
      <c r="G434" s="133">
        <v>8.7530266000000001</v>
      </c>
      <c r="H434" s="55">
        <f t="shared" si="12"/>
        <v>-0.21805854103082478</v>
      </c>
      <c r="I434" s="87">
        <f t="shared" si="13"/>
        <v>4.8762823182870092E-4</v>
      </c>
      <c r="J434" s="137">
        <v>850.49609801999998</v>
      </c>
      <c r="K434" s="137">
        <v>9.7444090909090892</v>
      </c>
    </row>
    <row r="435" spans="1:11" x14ac:dyDescent="0.2">
      <c r="A435" s="164" t="s">
        <v>2361</v>
      </c>
      <c r="B435" s="164" t="s">
        <v>1592</v>
      </c>
      <c r="C435" s="164" t="s">
        <v>1293</v>
      </c>
      <c r="D435" s="164" t="s">
        <v>134</v>
      </c>
      <c r="E435" s="164" t="s">
        <v>442</v>
      </c>
      <c r="F435" s="170">
        <v>6.8321106</v>
      </c>
      <c r="G435" s="133">
        <v>7.0424984999999998</v>
      </c>
      <c r="H435" s="55">
        <f t="shared" si="12"/>
        <v>-2.9874042571681025E-2</v>
      </c>
      <c r="I435" s="87">
        <f t="shared" si="13"/>
        <v>4.867559190686684E-4</v>
      </c>
      <c r="J435" s="137">
        <v>392.302276749925</v>
      </c>
      <c r="K435" s="137">
        <v>24.467590909090902</v>
      </c>
    </row>
    <row r="436" spans="1:11" x14ac:dyDescent="0.2">
      <c r="A436" s="164" t="s">
        <v>2447</v>
      </c>
      <c r="B436" s="164" t="s">
        <v>821</v>
      </c>
      <c r="C436" s="164" t="s">
        <v>403</v>
      </c>
      <c r="D436" s="164" t="s">
        <v>388</v>
      </c>
      <c r="E436" s="164" t="s">
        <v>442</v>
      </c>
      <c r="F436" s="170">
        <v>6.8313575799999997</v>
      </c>
      <c r="G436" s="133">
        <v>4.6045034100000004</v>
      </c>
      <c r="H436" s="55">
        <f t="shared" si="12"/>
        <v>0.48362526242542181</v>
      </c>
      <c r="I436" s="87">
        <f t="shared" si="13"/>
        <v>4.8670226991635851E-4</v>
      </c>
      <c r="J436" s="137">
        <v>497.04580482508027</v>
      </c>
      <c r="K436" s="137">
        <v>19.5841363636364</v>
      </c>
    </row>
    <row r="437" spans="1:11" x14ac:dyDescent="0.2">
      <c r="A437" s="164" t="s">
        <v>2504</v>
      </c>
      <c r="B437" s="164" t="s">
        <v>1772</v>
      </c>
      <c r="C437" s="164" t="s">
        <v>403</v>
      </c>
      <c r="D437" s="164" t="s">
        <v>388</v>
      </c>
      <c r="E437" s="164" t="s">
        <v>136</v>
      </c>
      <c r="F437" s="170">
        <v>6.8071779699999997</v>
      </c>
      <c r="G437" s="133">
        <v>5.2910265299999999</v>
      </c>
      <c r="H437" s="55">
        <f t="shared" si="12"/>
        <v>0.28655147189367813</v>
      </c>
      <c r="I437" s="87">
        <f t="shared" si="13"/>
        <v>4.8497958581808411E-4</v>
      </c>
      <c r="J437" s="137">
        <v>233.0653236521886</v>
      </c>
      <c r="K437" s="137">
        <v>12.1435</v>
      </c>
    </row>
    <row r="438" spans="1:11" x14ac:dyDescent="0.2">
      <c r="A438" s="164" t="s">
        <v>1722</v>
      </c>
      <c r="B438" s="164" t="s">
        <v>307</v>
      </c>
      <c r="C438" s="164" t="s">
        <v>1485</v>
      </c>
      <c r="D438" s="164" t="s">
        <v>135</v>
      </c>
      <c r="E438" s="164" t="s">
        <v>136</v>
      </c>
      <c r="F438" s="170">
        <v>6.7949898600000003</v>
      </c>
      <c r="G438" s="133">
        <v>16.49238626</v>
      </c>
      <c r="H438" s="55">
        <f t="shared" si="12"/>
        <v>-0.58799231640115612</v>
      </c>
      <c r="I438" s="87">
        <f t="shared" si="13"/>
        <v>4.8411123999757592E-4</v>
      </c>
      <c r="J438" s="137">
        <v>126.57898591291561</v>
      </c>
      <c r="K438" s="137">
        <v>82.000545454545403</v>
      </c>
    </row>
    <row r="439" spans="1:11" x14ac:dyDescent="0.2">
      <c r="A439" s="164" t="s">
        <v>783</v>
      </c>
      <c r="B439" s="164" t="s">
        <v>770</v>
      </c>
      <c r="C439" s="164" t="s">
        <v>1295</v>
      </c>
      <c r="D439" s="164" t="s">
        <v>135</v>
      </c>
      <c r="E439" s="164" t="s">
        <v>442</v>
      </c>
      <c r="F439" s="170">
        <v>6.7835901300000003</v>
      </c>
      <c r="G439" s="133">
        <v>13.23525383</v>
      </c>
      <c r="H439" s="55">
        <f t="shared" si="12"/>
        <v>-0.48746051891926578</v>
      </c>
      <c r="I439" s="87">
        <f t="shared" si="13"/>
        <v>4.8329906256396049E-4</v>
      </c>
      <c r="J439" s="137">
        <v>468.89065702213964</v>
      </c>
      <c r="K439" s="137">
        <v>9.2413636363636407</v>
      </c>
    </row>
    <row r="440" spans="1:11" x14ac:dyDescent="0.2">
      <c r="A440" s="164" t="s">
        <v>2406</v>
      </c>
      <c r="B440" s="164" t="s">
        <v>587</v>
      </c>
      <c r="C440" s="164" t="s">
        <v>3037</v>
      </c>
      <c r="D440" s="164" t="s">
        <v>134</v>
      </c>
      <c r="E440" s="164" t="s">
        <v>442</v>
      </c>
      <c r="F440" s="170">
        <v>6.7608543600000006</v>
      </c>
      <c r="G440" s="133">
        <v>3.00941131</v>
      </c>
      <c r="H440" s="55">
        <f t="shared" si="12"/>
        <v>1.2465703965205077</v>
      </c>
      <c r="I440" s="87">
        <f t="shared" si="13"/>
        <v>4.8167924531128257E-4</v>
      </c>
      <c r="J440" s="137">
        <v>822.24289353999995</v>
      </c>
      <c r="K440" s="137">
        <v>7.0724999999999998</v>
      </c>
    </row>
    <row r="441" spans="1:11" x14ac:dyDescent="0.2">
      <c r="A441" s="164" t="s">
        <v>2533</v>
      </c>
      <c r="B441" s="164" t="s">
        <v>320</v>
      </c>
      <c r="C441" s="164" t="s">
        <v>1294</v>
      </c>
      <c r="D441" s="164" t="s">
        <v>134</v>
      </c>
      <c r="E441" s="164" t="s">
        <v>442</v>
      </c>
      <c r="F441" s="170">
        <v>6.7229052199999995</v>
      </c>
      <c r="G441" s="133">
        <v>10.293303910000001</v>
      </c>
      <c r="H441" s="55">
        <f t="shared" si="12"/>
        <v>-0.34686614921874981</v>
      </c>
      <c r="I441" s="87">
        <f t="shared" si="13"/>
        <v>4.7897554661551406E-4</v>
      </c>
      <c r="J441" s="137">
        <v>71.591371509000012</v>
      </c>
      <c r="K441" s="137">
        <v>9.0441818181818192</v>
      </c>
    </row>
    <row r="442" spans="1:11" x14ac:dyDescent="0.2">
      <c r="A442" s="164" t="s">
        <v>1340</v>
      </c>
      <c r="B442" s="164" t="s">
        <v>1341</v>
      </c>
      <c r="C442" s="164" t="s">
        <v>1323</v>
      </c>
      <c r="D442" s="164" t="s">
        <v>388</v>
      </c>
      <c r="E442" s="164" t="s">
        <v>136</v>
      </c>
      <c r="F442" s="170">
        <v>6.6973079999999996</v>
      </c>
      <c r="G442" s="133">
        <v>4.6397550899999995</v>
      </c>
      <c r="H442" s="55">
        <f t="shared" si="12"/>
        <v>0.44346153408713662</v>
      </c>
      <c r="I442" s="87">
        <f t="shared" si="13"/>
        <v>4.7715186443643713E-4</v>
      </c>
      <c r="J442" s="137">
        <v>456.18339610000004</v>
      </c>
      <c r="K442" s="137">
        <v>35.027090909090902</v>
      </c>
    </row>
    <row r="443" spans="1:11" x14ac:dyDescent="0.2">
      <c r="A443" s="164" t="s">
        <v>859</v>
      </c>
      <c r="B443" s="164" t="s">
        <v>30</v>
      </c>
      <c r="C443" s="164" t="s">
        <v>1485</v>
      </c>
      <c r="D443" s="164" t="s">
        <v>135</v>
      </c>
      <c r="E443" s="164" t="s">
        <v>136</v>
      </c>
      <c r="F443" s="170">
        <v>6.6620817699999995</v>
      </c>
      <c r="G443" s="133">
        <v>1.3269821000000002</v>
      </c>
      <c r="H443" s="55">
        <f t="shared" si="12"/>
        <v>4.0204759883347325</v>
      </c>
      <c r="I443" s="87">
        <f t="shared" si="13"/>
        <v>4.7464216034016936E-4</v>
      </c>
      <c r="J443" s="137">
        <v>140.65116449999999</v>
      </c>
      <c r="K443" s="137">
        <v>6.4414090909090902</v>
      </c>
    </row>
    <row r="444" spans="1:11" x14ac:dyDescent="0.2">
      <c r="A444" s="164" t="s">
        <v>1405</v>
      </c>
      <c r="B444" s="164" t="s">
        <v>1406</v>
      </c>
      <c r="C444" s="164" t="s">
        <v>1294</v>
      </c>
      <c r="D444" s="164" t="s">
        <v>388</v>
      </c>
      <c r="E444" s="164" t="s">
        <v>442</v>
      </c>
      <c r="F444" s="170">
        <v>6.5381665899999994</v>
      </c>
      <c r="G444" s="133">
        <v>8.7807537599999996</v>
      </c>
      <c r="H444" s="55">
        <f t="shared" si="12"/>
        <v>-0.25539802519186006</v>
      </c>
      <c r="I444" s="87">
        <f t="shared" si="13"/>
        <v>4.6581378345068229E-4</v>
      </c>
      <c r="J444" s="137">
        <v>184.7917878181</v>
      </c>
      <c r="K444" s="137">
        <v>14.9206818181818</v>
      </c>
    </row>
    <row r="445" spans="1:11" x14ac:dyDescent="0.2">
      <c r="A445" s="164" t="s">
        <v>2457</v>
      </c>
      <c r="B445" s="164" t="s">
        <v>115</v>
      </c>
      <c r="C445" s="164" t="s">
        <v>403</v>
      </c>
      <c r="D445" s="164" t="s">
        <v>135</v>
      </c>
      <c r="E445" s="164" t="s">
        <v>442</v>
      </c>
      <c r="F445" s="170">
        <v>6.5180127599999995</v>
      </c>
      <c r="G445" s="133">
        <v>3.1910534199999998</v>
      </c>
      <c r="H445" s="55">
        <f t="shared" si="12"/>
        <v>1.0425896724724839</v>
      </c>
      <c r="I445" s="87">
        <f t="shared" si="13"/>
        <v>4.6437791734447445E-4</v>
      </c>
      <c r="J445" s="137">
        <v>294.74503522000003</v>
      </c>
      <c r="K445" s="137">
        <v>11.8094545454545</v>
      </c>
    </row>
    <row r="446" spans="1:11" x14ac:dyDescent="0.2">
      <c r="A446" s="164" t="s">
        <v>2418</v>
      </c>
      <c r="B446" s="164" t="s">
        <v>1330</v>
      </c>
      <c r="C446" s="164" t="s">
        <v>1687</v>
      </c>
      <c r="D446" s="164" t="s">
        <v>135</v>
      </c>
      <c r="E446" s="164" t="s">
        <v>442</v>
      </c>
      <c r="F446" s="170">
        <v>6.5106760000000001</v>
      </c>
      <c r="G446" s="133">
        <v>7.1927840999999999</v>
      </c>
      <c r="H446" s="55">
        <f t="shared" si="12"/>
        <v>-9.4832277810201426E-2</v>
      </c>
      <c r="I446" s="87">
        <f t="shared" si="13"/>
        <v>4.6385520751644765E-4</v>
      </c>
      <c r="J446" s="137">
        <v>181.2148493121</v>
      </c>
      <c r="K446" s="137">
        <v>29.9559545454545</v>
      </c>
    </row>
    <row r="447" spans="1:11" x14ac:dyDescent="0.2">
      <c r="A447" s="164" t="s">
        <v>2864</v>
      </c>
      <c r="B447" s="164" t="s">
        <v>2865</v>
      </c>
      <c r="C447" s="169" t="s">
        <v>403</v>
      </c>
      <c r="D447" s="169" t="s">
        <v>388</v>
      </c>
      <c r="E447" s="169" t="s">
        <v>442</v>
      </c>
      <c r="F447" s="133">
        <v>6.5077438499999998</v>
      </c>
      <c r="G447" s="133">
        <v>2.7037524300000002</v>
      </c>
      <c r="H447" s="55">
        <f t="shared" si="12"/>
        <v>1.4069303749086224</v>
      </c>
      <c r="I447" s="87">
        <f t="shared" si="13"/>
        <v>4.6364630554578904E-4</v>
      </c>
      <c r="J447" s="137">
        <v>115.58910438566841</v>
      </c>
      <c r="K447" s="137">
        <v>22.996090909090899</v>
      </c>
    </row>
    <row r="448" spans="1:11" x14ac:dyDescent="0.2">
      <c r="A448" s="164" t="s">
        <v>1825</v>
      </c>
      <c r="B448" s="164" t="s">
        <v>1826</v>
      </c>
      <c r="C448" s="164" t="s">
        <v>403</v>
      </c>
      <c r="D448" s="164" t="s">
        <v>388</v>
      </c>
      <c r="E448" s="164" t="s">
        <v>442</v>
      </c>
      <c r="F448" s="170">
        <v>6.4793161599999998</v>
      </c>
      <c r="G448" s="133">
        <v>3.9090479600000001</v>
      </c>
      <c r="H448" s="55">
        <f t="shared" si="12"/>
        <v>0.65751769389905346</v>
      </c>
      <c r="I448" s="87">
        <f t="shared" si="13"/>
        <v>4.6162096562038605E-4</v>
      </c>
      <c r="J448" s="137">
        <v>200.44920487578165</v>
      </c>
      <c r="K448" s="137">
        <v>90.650636363636394</v>
      </c>
    </row>
    <row r="449" spans="1:11" x14ac:dyDescent="0.2">
      <c r="A449" s="164" t="s">
        <v>3883</v>
      </c>
      <c r="B449" s="164" t="s">
        <v>3884</v>
      </c>
      <c r="C449" s="164" t="s">
        <v>1484</v>
      </c>
      <c r="D449" s="164" t="s">
        <v>388</v>
      </c>
      <c r="E449" s="164" t="s">
        <v>442</v>
      </c>
      <c r="F449" s="170">
        <v>6.4701478200000002</v>
      </c>
      <c r="G449" s="133"/>
      <c r="H449" s="55" t="str">
        <f t="shared" si="12"/>
        <v/>
      </c>
      <c r="I449" s="87">
        <f t="shared" si="13"/>
        <v>4.6096776428564276E-4</v>
      </c>
      <c r="J449" s="137">
        <v>32.033652650000001</v>
      </c>
      <c r="K449" s="137">
        <v>74.727166666666704</v>
      </c>
    </row>
    <row r="450" spans="1:11" x14ac:dyDescent="0.2">
      <c r="A450" s="164" t="s">
        <v>545</v>
      </c>
      <c r="B450" s="164" t="s">
        <v>25</v>
      </c>
      <c r="C450" s="164" t="s">
        <v>1485</v>
      </c>
      <c r="D450" s="164" t="s">
        <v>135</v>
      </c>
      <c r="E450" s="164" t="s">
        <v>136</v>
      </c>
      <c r="F450" s="170">
        <v>6.4420336200000001</v>
      </c>
      <c r="G450" s="133">
        <v>16.418511280000001</v>
      </c>
      <c r="H450" s="55">
        <f t="shared" si="12"/>
        <v>-0.6076359476119324</v>
      </c>
      <c r="I450" s="87">
        <f t="shared" si="13"/>
        <v>4.5896475905620745E-4</v>
      </c>
      <c r="J450" s="137">
        <v>391.4471917319666</v>
      </c>
      <c r="K450" s="137">
        <v>10.5843636363636</v>
      </c>
    </row>
    <row r="451" spans="1:11" x14ac:dyDescent="0.2">
      <c r="A451" s="164" t="s">
        <v>2521</v>
      </c>
      <c r="B451" s="164" t="s">
        <v>303</v>
      </c>
      <c r="C451" s="164" t="s">
        <v>403</v>
      </c>
      <c r="D451" s="164" t="s">
        <v>135</v>
      </c>
      <c r="E451" s="164" t="s">
        <v>136</v>
      </c>
      <c r="F451" s="170">
        <v>6.4146071900000008</v>
      </c>
      <c r="G451" s="133">
        <v>10.95669268</v>
      </c>
      <c r="H451" s="55">
        <f t="shared" si="12"/>
        <v>-0.41454895401885083</v>
      </c>
      <c r="I451" s="87">
        <f t="shared" si="13"/>
        <v>4.5701075422182696E-4</v>
      </c>
      <c r="J451" s="137">
        <v>611.7509848200001</v>
      </c>
      <c r="K451" s="137">
        <v>11.162818181818199</v>
      </c>
    </row>
    <row r="452" spans="1:11" x14ac:dyDescent="0.2">
      <c r="A452" s="164" t="s">
        <v>2443</v>
      </c>
      <c r="B452" s="164" t="s">
        <v>1041</v>
      </c>
      <c r="C452" s="164" t="s">
        <v>403</v>
      </c>
      <c r="D452" s="164" t="s">
        <v>388</v>
      </c>
      <c r="E452" s="164" t="s">
        <v>442</v>
      </c>
      <c r="F452" s="170">
        <v>6.3604010899999999</v>
      </c>
      <c r="G452" s="133">
        <v>6.2816673499999993</v>
      </c>
      <c r="H452" s="55">
        <f t="shared" si="12"/>
        <v>1.2533891976944656E-2</v>
      </c>
      <c r="I452" s="87">
        <f t="shared" si="13"/>
        <v>4.5314882317746874E-4</v>
      </c>
      <c r="J452" s="137">
        <v>760.11752526618216</v>
      </c>
      <c r="K452" s="137">
        <v>13.945863636363599</v>
      </c>
    </row>
    <row r="453" spans="1:11" x14ac:dyDescent="0.2">
      <c r="A453" s="164" t="s">
        <v>1740</v>
      </c>
      <c r="B453" s="164" t="s">
        <v>1741</v>
      </c>
      <c r="C453" s="164" t="s">
        <v>1295</v>
      </c>
      <c r="D453" s="164" t="s">
        <v>135</v>
      </c>
      <c r="E453" s="164" t="s">
        <v>442</v>
      </c>
      <c r="F453" s="170">
        <v>6.3157398499999999</v>
      </c>
      <c r="G453" s="133">
        <v>9.1775465999999994</v>
      </c>
      <c r="H453" s="55">
        <f t="shared" si="12"/>
        <v>-0.31182699197626518</v>
      </c>
      <c r="I453" s="87">
        <f t="shared" si="13"/>
        <v>4.4996691875646213E-4</v>
      </c>
      <c r="J453" s="137">
        <v>227.13817854487073</v>
      </c>
      <c r="K453" s="137">
        <v>14.569772727272699</v>
      </c>
    </row>
    <row r="454" spans="1:11" x14ac:dyDescent="0.2">
      <c r="A454" s="164" t="s">
        <v>1621</v>
      </c>
      <c r="B454" s="164" t="s">
        <v>175</v>
      </c>
      <c r="C454" s="164" t="s">
        <v>1687</v>
      </c>
      <c r="D454" s="164" t="s">
        <v>134</v>
      </c>
      <c r="E454" s="164" t="s">
        <v>442</v>
      </c>
      <c r="F454" s="170">
        <v>6.2579397000000005</v>
      </c>
      <c r="G454" s="133">
        <v>2.4484500800000002</v>
      </c>
      <c r="H454" s="55">
        <f t="shared" si="12"/>
        <v>1.555878002626053</v>
      </c>
      <c r="I454" s="87">
        <f t="shared" si="13"/>
        <v>4.458489284628687E-4</v>
      </c>
      <c r="J454" s="137">
        <v>326.54276992699999</v>
      </c>
      <c r="K454" s="137">
        <v>6.9942727272727296</v>
      </c>
    </row>
    <row r="455" spans="1:11" x14ac:dyDescent="0.2">
      <c r="A455" s="164" t="s">
        <v>1415</v>
      </c>
      <c r="B455" s="164" t="s">
        <v>1874</v>
      </c>
      <c r="C455" s="164" t="s">
        <v>1294</v>
      </c>
      <c r="D455" s="164" t="s">
        <v>134</v>
      </c>
      <c r="E455" s="164" t="s">
        <v>442</v>
      </c>
      <c r="F455" s="170">
        <v>6.2574372199999999</v>
      </c>
      <c r="G455" s="133">
        <v>4.8717133399999994</v>
      </c>
      <c r="H455" s="55">
        <f t="shared" ref="H455:H518" si="14">IF(ISERROR(F455/G455-1),"",IF((F455/G455-1)&gt;10000%,"",F455/G455-1))</f>
        <v>0.28444281986427389</v>
      </c>
      <c r="I455" s="87">
        <f t="shared" ref="I455:I518" si="15">F455/$F$1646</f>
        <v>4.4581312911351191E-4</v>
      </c>
      <c r="J455" s="137">
        <v>317.69180643899995</v>
      </c>
      <c r="K455" s="137">
        <v>24.162363636363601</v>
      </c>
    </row>
    <row r="456" spans="1:11" x14ac:dyDescent="0.2">
      <c r="A456" s="164" t="s">
        <v>1653</v>
      </c>
      <c r="B456" s="164" t="s">
        <v>2901</v>
      </c>
      <c r="C456" s="164" t="s">
        <v>1616</v>
      </c>
      <c r="D456" s="164" t="s">
        <v>134</v>
      </c>
      <c r="E456" s="164" t="s">
        <v>442</v>
      </c>
      <c r="F456" s="170">
        <v>6.2356452999999998</v>
      </c>
      <c r="G456" s="133">
        <v>4.3881957800000002</v>
      </c>
      <c r="H456" s="55">
        <f t="shared" si="14"/>
        <v>0.42100435181586171</v>
      </c>
      <c r="I456" s="87">
        <f t="shared" si="15"/>
        <v>4.4426055675792517E-4</v>
      </c>
      <c r="J456" s="137">
        <v>971.69173567686335</v>
      </c>
      <c r="K456" s="137">
        <v>41.998909090909102</v>
      </c>
    </row>
    <row r="457" spans="1:11" x14ac:dyDescent="0.2">
      <c r="A457" s="164" t="s">
        <v>3754</v>
      </c>
      <c r="B457" s="164" t="s">
        <v>1698</v>
      </c>
      <c r="C457" s="164" t="s">
        <v>1294</v>
      </c>
      <c r="D457" s="164" t="s">
        <v>135</v>
      </c>
      <c r="E457" s="164" t="s">
        <v>442</v>
      </c>
      <c r="F457" s="170">
        <v>6.2010069300000001</v>
      </c>
      <c r="G457" s="133">
        <v>5.9154099100000002</v>
      </c>
      <c r="H457" s="55">
        <f t="shared" si="14"/>
        <v>4.828017404460816E-2</v>
      </c>
      <c r="I457" s="87">
        <f t="shared" si="15"/>
        <v>4.4179273493659952E-4</v>
      </c>
      <c r="J457" s="137">
        <v>370.02581556821553</v>
      </c>
      <c r="K457" s="137">
        <v>17.870772727272701</v>
      </c>
    </row>
    <row r="458" spans="1:11" x14ac:dyDescent="0.2">
      <c r="A458" s="164" t="s">
        <v>1422</v>
      </c>
      <c r="B458" s="164" t="s">
        <v>1879</v>
      </c>
      <c r="C458" s="164" t="s">
        <v>1294</v>
      </c>
      <c r="D458" s="164" t="s">
        <v>134</v>
      </c>
      <c r="E458" s="164" t="s">
        <v>442</v>
      </c>
      <c r="F458" s="170">
        <v>6.1409212599999998</v>
      </c>
      <c r="G458" s="133">
        <v>9.1613601799999991</v>
      </c>
      <c r="H458" s="55">
        <f t="shared" si="14"/>
        <v>-0.32969328360147498</v>
      </c>
      <c r="I458" s="87">
        <f t="shared" si="15"/>
        <v>4.3751191203485857E-4</v>
      </c>
      <c r="J458" s="137">
        <v>361.23520425880002</v>
      </c>
      <c r="K458" s="137">
        <v>21.7522727272727</v>
      </c>
    </row>
    <row r="459" spans="1:11" x14ac:dyDescent="0.2">
      <c r="A459" s="164" t="s">
        <v>609</v>
      </c>
      <c r="B459" s="164" t="s">
        <v>417</v>
      </c>
      <c r="C459" s="164" t="s">
        <v>403</v>
      </c>
      <c r="D459" s="164" t="s">
        <v>135</v>
      </c>
      <c r="E459" s="164" t="s">
        <v>136</v>
      </c>
      <c r="F459" s="170">
        <v>6.1394342899999996</v>
      </c>
      <c r="G459" s="133">
        <v>9.1357902100000015</v>
      </c>
      <c r="H459" s="55">
        <f t="shared" si="14"/>
        <v>-0.32797993946054083</v>
      </c>
      <c r="I459" s="87">
        <f t="shared" si="15"/>
        <v>4.3740597237852783E-4</v>
      </c>
      <c r="J459" s="137">
        <v>326.19196383302346</v>
      </c>
      <c r="K459" s="137">
        <v>13.1980454545455</v>
      </c>
    </row>
    <row r="460" spans="1:11" x14ac:dyDescent="0.2">
      <c r="A460" s="164" t="s">
        <v>2760</v>
      </c>
      <c r="B460" s="164" t="s">
        <v>1236</v>
      </c>
      <c r="C460" s="164" t="s">
        <v>1483</v>
      </c>
      <c r="D460" s="164" t="s">
        <v>135</v>
      </c>
      <c r="E460" s="164" t="s">
        <v>442</v>
      </c>
      <c r="F460" s="170">
        <v>6.1016125800000003</v>
      </c>
      <c r="G460" s="133">
        <v>5.0493271500000008</v>
      </c>
      <c r="H460" s="55">
        <f t="shared" si="14"/>
        <v>0.20840111934517846</v>
      </c>
      <c r="I460" s="87">
        <f t="shared" si="15"/>
        <v>4.3471135247413132E-4</v>
      </c>
      <c r="J460" s="137">
        <v>164.8172619664</v>
      </c>
      <c r="K460" s="137">
        <v>22.979545454545502</v>
      </c>
    </row>
    <row r="461" spans="1:11" x14ac:dyDescent="0.2">
      <c r="A461" s="164" t="s">
        <v>2977</v>
      </c>
      <c r="B461" s="164" t="s">
        <v>2978</v>
      </c>
      <c r="C461" s="164" t="s">
        <v>2848</v>
      </c>
      <c r="D461" s="164" t="s">
        <v>135</v>
      </c>
      <c r="E461" s="164" t="s">
        <v>442</v>
      </c>
      <c r="F461" s="170">
        <v>6.0784481599999998</v>
      </c>
      <c r="G461" s="170">
        <v>1.5937941799999999</v>
      </c>
      <c r="H461" s="55">
        <f t="shared" si="14"/>
        <v>2.8138225351029957</v>
      </c>
      <c r="I461" s="41">
        <f t="shared" si="15"/>
        <v>4.330609959142137E-4</v>
      </c>
      <c r="J461" s="137">
        <v>235.1613993577827</v>
      </c>
      <c r="K461" s="172">
        <v>128.250636363636</v>
      </c>
    </row>
    <row r="462" spans="1:11" x14ac:dyDescent="0.2">
      <c r="A462" s="164" t="s">
        <v>2737</v>
      </c>
      <c r="B462" s="164" t="s">
        <v>875</v>
      </c>
      <c r="C462" s="164" t="s">
        <v>1483</v>
      </c>
      <c r="D462" s="164" t="s">
        <v>388</v>
      </c>
      <c r="E462" s="164" t="s">
        <v>442</v>
      </c>
      <c r="F462" s="170">
        <v>6.0656030199999993</v>
      </c>
      <c r="G462" s="133">
        <v>2.3992039599999999</v>
      </c>
      <c r="H462" s="55">
        <f t="shared" si="14"/>
        <v>1.5281731445624986</v>
      </c>
      <c r="I462" s="87">
        <f t="shared" si="15"/>
        <v>4.321458397798464E-4</v>
      </c>
      <c r="J462" s="137">
        <v>214.639557255672</v>
      </c>
      <c r="K462" s="137">
        <v>20.3937272727273</v>
      </c>
    </row>
    <row r="463" spans="1:11" x14ac:dyDescent="0.2">
      <c r="A463" s="164" t="s">
        <v>2716</v>
      </c>
      <c r="B463" s="164" t="s">
        <v>1316</v>
      </c>
      <c r="C463" s="164" t="s">
        <v>1483</v>
      </c>
      <c r="D463" s="164" t="s">
        <v>135</v>
      </c>
      <c r="E463" s="164" t="s">
        <v>136</v>
      </c>
      <c r="F463" s="170">
        <v>6.04744744</v>
      </c>
      <c r="G463" s="133">
        <v>7.8496453200000005</v>
      </c>
      <c r="H463" s="55">
        <f t="shared" si="14"/>
        <v>-0.22958972113150211</v>
      </c>
      <c r="I463" s="87">
        <f t="shared" si="15"/>
        <v>4.3085233963815892E-4</v>
      </c>
      <c r="J463" s="137">
        <v>770.70188346464101</v>
      </c>
      <c r="K463" s="137">
        <v>12.1184090909091</v>
      </c>
    </row>
    <row r="464" spans="1:11" x14ac:dyDescent="0.2">
      <c r="A464" s="164" t="s">
        <v>2439</v>
      </c>
      <c r="B464" s="164" t="s">
        <v>819</v>
      </c>
      <c r="C464" s="164" t="s">
        <v>403</v>
      </c>
      <c r="D464" s="164" t="s">
        <v>388</v>
      </c>
      <c r="E464" s="164" t="s">
        <v>442</v>
      </c>
      <c r="F464" s="170">
        <v>6.0399472300000001</v>
      </c>
      <c r="G464" s="133">
        <v>8.8563819499999994</v>
      </c>
      <c r="H464" s="55">
        <f t="shared" si="14"/>
        <v>-0.31801188520330237</v>
      </c>
      <c r="I464" s="87">
        <f t="shared" si="15"/>
        <v>4.3031798476226478E-4</v>
      </c>
      <c r="J464" s="137">
        <v>277.79039068000003</v>
      </c>
      <c r="K464" s="137">
        <v>15.754227272727301</v>
      </c>
    </row>
    <row r="465" spans="1:11" x14ac:dyDescent="0.2">
      <c r="A465" s="164" t="s">
        <v>2372</v>
      </c>
      <c r="B465" s="164" t="s">
        <v>2013</v>
      </c>
      <c r="C465" s="164" t="s">
        <v>3037</v>
      </c>
      <c r="D465" s="164" t="s">
        <v>135</v>
      </c>
      <c r="E465" s="164" t="s">
        <v>442</v>
      </c>
      <c r="F465" s="170">
        <v>6.0325603299999999</v>
      </c>
      <c r="G465" s="133">
        <v>7.2706201699999999</v>
      </c>
      <c r="H465" s="55">
        <f t="shared" si="14"/>
        <v>-0.17028256339238801</v>
      </c>
      <c r="I465" s="87">
        <f t="shared" si="15"/>
        <v>4.2979170269379704E-4</v>
      </c>
      <c r="J465" s="137">
        <v>298.36100833999996</v>
      </c>
      <c r="K465" s="137">
        <v>17.7313636363636</v>
      </c>
    </row>
    <row r="466" spans="1:11" x14ac:dyDescent="0.2">
      <c r="A466" s="164" t="s">
        <v>2996</v>
      </c>
      <c r="B466" s="164" t="s">
        <v>39</v>
      </c>
      <c r="C466" s="164" t="s">
        <v>1293</v>
      </c>
      <c r="D466" s="164" t="s">
        <v>134</v>
      </c>
      <c r="E466" s="164" t="s">
        <v>442</v>
      </c>
      <c r="F466" s="170">
        <v>5.9944803000000002</v>
      </c>
      <c r="G466" s="133">
        <v>7.4398294500000004</v>
      </c>
      <c r="H466" s="55">
        <f t="shared" si="14"/>
        <v>-0.19427181223892165</v>
      </c>
      <c r="I466" s="87">
        <f t="shared" si="15"/>
        <v>4.2707867869784294E-4</v>
      </c>
      <c r="J466" s="137">
        <v>333.71252646997067</v>
      </c>
      <c r="K466" s="137">
        <v>33.681818181818201</v>
      </c>
    </row>
    <row r="467" spans="1:11" x14ac:dyDescent="0.2">
      <c r="A467" s="164" t="s">
        <v>2613</v>
      </c>
      <c r="B467" s="164" t="s">
        <v>1866</v>
      </c>
      <c r="C467" s="164" t="s">
        <v>1483</v>
      </c>
      <c r="D467" s="164" t="s">
        <v>135</v>
      </c>
      <c r="E467" s="164" t="s">
        <v>442</v>
      </c>
      <c r="F467" s="170">
        <v>5.9540918499999993</v>
      </c>
      <c r="G467" s="133">
        <v>6.8595527900000004</v>
      </c>
      <c r="H467" s="55">
        <f t="shared" si="14"/>
        <v>-0.13199999587728239</v>
      </c>
      <c r="I467" s="87">
        <f t="shared" si="15"/>
        <v>4.242011905758694E-4</v>
      </c>
      <c r="J467" s="137">
        <v>109.05428237672099</v>
      </c>
      <c r="K467" s="137">
        <v>25.1050454545455</v>
      </c>
    </row>
    <row r="468" spans="1:11" x14ac:dyDescent="0.2">
      <c r="A468" s="164" t="s">
        <v>2367</v>
      </c>
      <c r="B468" s="164" t="s">
        <v>1556</v>
      </c>
      <c r="C468" s="164" t="s">
        <v>1293</v>
      </c>
      <c r="D468" s="164" t="s">
        <v>134</v>
      </c>
      <c r="E468" s="164" t="s">
        <v>442</v>
      </c>
      <c r="F468" s="170">
        <v>5.9487986199999998</v>
      </c>
      <c r="G468" s="133">
        <v>7.7826666700000002</v>
      </c>
      <c r="H468" s="55">
        <f t="shared" si="14"/>
        <v>-0.23563492151977261</v>
      </c>
      <c r="I468" s="87">
        <f t="shared" si="15"/>
        <v>4.2382407270053944E-4</v>
      </c>
      <c r="J468" s="137">
        <v>2822.1325076987573</v>
      </c>
      <c r="K468" s="137">
        <v>6.4666363636363604</v>
      </c>
    </row>
    <row r="469" spans="1:11" x14ac:dyDescent="0.2">
      <c r="A469" s="164" t="s">
        <v>1126</v>
      </c>
      <c r="B469" s="164" t="s">
        <v>898</v>
      </c>
      <c r="C469" s="164" t="s">
        <v>403</v>
      </c>
      <c r="D469" s="164" t="s">
        <v>135</v>
      </c>
      <c r="E469" s="164" t="s">
        <v>136</v>
      </c>
      <c r="F469" s="170">
        <v>5.9328954800000009</v>
      </c>
      <c r="G469" s="133">
        <v>4.1896393199999995</v>
      </c>
      <c r="H469" s="55">
        <f t="shared" si="14"/>
        <v>0.416087406779446</v>
      </c>
      <c r="I469" s="87">
        <f t="shared" si="15"/>
        <v>4.2269104837175045E-4</v>
      </c>
      <c r="J469" s="137">
        <v>216.85961458509379</v>
      </c>
      <c r="K469" s="137">
        <v>72.482727272727303</v>
      </c>
    </row>
    <row r="470" spans="1:11" x14ac:dyDescent="0.2">
      <c r="A470" s="164" t="s">
        <v>2966</v>
      </c>
      <c r="B470" s="164" t="s">
        <v>2967</v>
      </c>
      <c r="C470" s="164" t="s">
        <v>1484</v>
      </c>
      <c r="D470" s="164" t="s">
        <v>135</v>
      </c>
      <c r="E470" s="164" t="s">
        <v>136</v>
      </c>
      <c r="F470" s="170">
        <v>5.9219665599999995</v>
      </c>
      <c r="G470" s="170">
        <v>4.2790130800000004</v>
      </c>
      <c r="H470" s="55">
        <f t="shared" si="14"/>
        <v>0.38395617150111616</v>
      </c>
      <c r="I470" s="41">
        <f t="shared" si="15"/>
        <v>4.2191241394814658E-4</v>
      </c>
      <c r="J470" s="137">
        <v>209.24289919999998</v>
      </c>
      <c r="K470" s="172">
        <v>40.445636363636403</v>
      </c>
    </row>
    <row r="471" spans="1:11" x14ac:dyDescent="0.2">
      <c r="A471" s="164" t="s">
        <v>2403</v>
      </c>
      <c r="B471" s="164" t="s">
        <v>586</v>
      </c>
      <c r="C471" s="164" t="s">
        <v>3037</v>
      </c>
      <c r="D471" s="164" t="s">
        <v>134</v>
      </c>
      <c r="E471" s="164" t="s">
        <v>442</v>
      </c>
      <c r="F471" s="170">
        <v>5.91705828</v>
      </c>
      <c r="G471" s="133">
        <v>4.99089983</v>
      </c>
      <c r="H471" s="55">
        <f t="shared" si="14"/>
        <v>0.18556943267683246</v>
      </c>
      <c r="I471" s="87">
        <f t="shared" si="15"/>
        <v>4.215627219594885E-4</v>
      </c>
      <c r="J471" s="137">
        <v>1025.6261848500001</v>
      </c>
      <c r="K471" s="137">
        <v>7.7568636363636401</v>
      </c>
    </row>
    <row r="472" spans="1:11" x14ac:dyDescent="0.2">
      <c r="A472" s="164" t="s">
        <v>1872</v>
      </c>
      <c r="B472" s="164" t="s">
        <v>1873</v>
      </c>
      <c r="C472" s="164" t="s">
        <v>1323</v>
      </c>
      <c r="D472" s="164" t="s">
        <v>388</v>
      </c>
      <c r="E472" s="164" t="s">
        <v>442</v>
      </c>
      <c r="F472" s="170">
        <v>5.8880384599999998</v>
      </c>
      <c r="G472" s="133">
        <v>8.2239236099999999</v>
      </c>
      <c r="H472" s="55">
        <f t="shared" si="14"/>
        <v>-0.28403536569328613</v>
      </c>
      <c r="I472" s="87">
        <f t="shared" si="15"/>
        <v>4.1949519554161879E-4</v>
      </c>
      <c r="J472" s="137">
        <v>559.15466400000003</v>
      </c>
      <c r="K472" s="137">
        <v>6.90490909090909</v>
      </c>
    </row>
    <row r="473" spans="1:11" x14ac:dyDescent="0.2">
      <c r="A473" s="164" t="s">
        <v>3066</v>
      </c>
      <c r="B473" s="164" t="s">
        <v>931</v>
      </c>
      <c r="C473" s="164" t="s">
        <v>403</v>
      </c>
      <c r="D473" s="164" t="s">
        <v>388</v>
      </c>
      <c r="E473" s="164" t="s">
        <v>136</v>
      </c>
      <c r="F473" s="170">
        <v>5.8843850999999994</v>
      </c>
      <c r="G473" s="133">
        <v>8.4663633800000007</v>
      </c>
      <c r="H473" s="55">
        <f t="shared" si="14"/>
        <v>-0.30496898894032598</v>
      </c>
      <c r="I473" s="87">
        <f t="shared" si="15"/>
        <v>4.1923491073234055E-4</v>
      </c>
      <c r="J473" s="137">
        <v>529.82468430000006</v>
      </c>
      <c r="K473" s="137">
        <v>3.44095454545455</v>
      </c>
    </row>
    <row r="474" spans="1:11" x14ac:dyDescent="0.2">
      <c r="A474" s="164" t="s">
        <v>2546</v>
      </c>
      <c r="B474" s="164" t="s">
        <v>1557</v>
      </c>
      <c r="C474" s="164" t="s">
        <v>1294</v>
      </c>
      <c r="D474" s="164" t="s">
        <v>134</v>
      </c>
      <c r="E474" s="164" t="s">
        <v>442</v>
      </c>
      <c r="F474" s="170">
        <v>5.8428873699999997</v>
      </c>
      <c r="G474" s="133">
        <v>5.6284513700000005</v>
      </c>
      <c r="H474" s="55">
        <f t="shared" si="14"/>
        <v>3.8098579147890721E-2</v>
      </c>
      <c r="I474" s="87">
        <f t="shared" si="15"/>
        <v>4.1627839159967116E-4</v>
      </c>
      <c r="J474" s="137">
        <v>184.24161097759333</v>
      </c>
      <c r="K474" s="137">
        <v>28.675409090909099</v>
      </c>
    </row>
    <row r="475" spans="1:11" x14ac:dyDescent="0.2">
      <c r="A475" s="164" t="s">
        <v>2577</v>
      </c>
      <c r="B475" s="164" t="s">
        <v>2086</v>
      </c>
      <c r="C475" s="164" t="s">
        <v>1484</v>
      </c>
      <c r="D475" s="164" t="s">
        <v>135</v>
      </c>
      <c r="E475" s="164" t="s">
        <v>136</v>
      </c>
      <c r="F475" s="170">
        <v>5.8361702800000002</v>
      </c>
      <c r="G475" s="133">
        <v>4.8921226900000008</v>
      </c>
      <c r="H475" s="55">
        <f t="shared" si="14"/>
        <v>0.19297299962033443</v>
      </c>
      <c r="I475" s="87">
        <f t="shared" si="15"/>
        <v>4.1579983036027664E-4</v>
      </c>
      <c r="J475" s="137">
        <v>39.172804880000001</v>
      </c>
      <c r="K475" s="137">
        <v>32.622772727272697</v>
      </c>
    </row>
    <row r="476" spans="1:11" x14ac:dyDescent="0.2">
      <c r="A476" s="164" t="s">
        <v>627</v>
      </c>
      <c r="B476" s="164" t="s">
        <v>246</v>
      </c>
      <c r="C476" s="164" t="s">
        <v>403</v>
      </c>
      <c r="D476" s="164" t="s">
        <v>135</v>
      </c>
      <c r="E476" s="164" t="s">
        <v>136</v>
      </c>
      <c r="F476" s="170">
        <v>5.8303813199999999</v>
      </c>
      <c r="G476" s="133">
        <v>4.8009865599999992</v>
      </c>
      <c r="H476" s="55">
        <f t="shared" si="14"/>
        <v>0.2144131726125893</v>
      </c>
      <c r="I476" s="87">
        <f t="shared" si="15"/>
        <v>4.1538739404151272E-4</v>
      </c>
      <c r="J476" s="137">
        <v>109.77423784</v>
      </c>
      <c r="K476" s="137">
        <v>13.8793636363636</v>
      </c>
    </row>
    <row r="477" spans="1:11" x14ac:dyDescent="0.2">
      <c r="A477" s="164" t="s">
        <v>2583</v>
      </c>
      <c r="B477" s="164" t="s">
        <v>2083</v>
      </c>
      <c r="C477" s="164" t="s">
        <v>1484</v>
      </c>
      <c r="D477" s="164" t="s">
        <v>388</v>
      </c>
      <c r="E477" s="164" t="s">
        <v>442</v>
      </c>
      <c r="F477" s="170">
        <v>5.8223247000000002</v>
      </c>
      <c r="G477" s="133">
        <v>5.7240249500000004</v>
      </c>
      <c r="H477" s="55">
        <f t="shared" si="14"/>
        <v>1.7173186849928079E-2</v>
      </c>
      <c r="I477" s="87">
        <f t="shared" si="15"/>
        <v>4.1481339755605084E-4</v>
      </c>
      <c r="J477" s="137">
        <v>351.34610426</v>
      </c>
      <c r="K477" s="137">
        <v>41.683954545454498</v>
      </c>
    </row>
    <row r="478" spans="1:11" x14ac:dyDescent="0.2">
      <c r="A478" s="164" t="s">
        <v>1137</v>
      </c>
      <c r="B478" s="164" t="s">
        <v>892</v>
      </c>
      <c r="C478" s="164" t="s">
        <v>403</v>
      </c>
      <c r="D478" s="164" t="s">
        <v>388</v>
      </c>
      <c r="E478" s="164" t="s">
        <v>136</v>
      </c>
      <c r="F478" s="170">
        <v>5.8190335099999997</v>
      </c>
      <c r="G478" s="133">
        <v>13.54482425</v>
      </c>
      <c r="H478" s="55">
        <f t="shared" si="14"/>
        <v>-0.57038693137712726</v>
      </c>
      <c r="I478" s="87">
        <f t="shared" si="15"/>
        <v>4.1457891566501118E-4</v>
      </c>
      <c r="J478" s="137">
        <v>1228.1324639851277</v>
      </c>
      <c r="K478" s="137">
        <v>9.89218181818182</v>
      </c>
    </row>
    <row r="479" spans="1:11" x14ac:dyDescent="0.2">
      <c r="A479" s="164" t="s">
        <v>2365</v>
      </c>
      <c r="B479" s="164" t="s">
        <v>1410</v>
      </c>
      <c r="C479" s="164" t="s">
        <v>1293</v>
      </c>
      <c r="D479" s="164" t="s">
        <v>134</v>
      </c>
      <c r="E479" s="164" t="s">
        <v>442</v>
      </c>
      <c r="F479" s="170">
        <v>5.8171249999999999</v>
      </c>
      <c r="G479" s="133">
        <v>0.97720055000000006</v>
      </c>
      <c r="H479" s="55">
        <f t="shared" si="14"/>
        <v>4.9528466290773165</v>
      </c>
      <c r="I479" s="87">
        <f t="shared" si="15"/>
        <v>4.1444294325567967E-4</v>
      </c>
      <c r="J479" s="137">
        <v>53.835119349976218</v>
      </c>
      <c r="K479" s="137">
        <v>39.3645909090909</v>
      </c>
    </row>
    <row r="480" spans="1:11" x14ac:dyDescent="0.2">
      <c r="A480" s="164" t="s">
        <v>610</v>
      </c>
      <c r="B480" s="164" t="s">
        <v>223</v>
      </c>
      <c r="C480" s="164" t="s">
        <v>403</v>
      </c>
      <c r="D480" s="164" t="s">
        <v>388</v>
      </c>
      <c r="E480" s="164" t="s">
        <v>136</v>
      </c>
      <c r="F480" s="170">
        <v>5.7729883399999995</v>
      </c>
      <c r="G480" s="133">
        <v>3.8438442200000003</v>
      </c>
      <c r="H480" s="55">
        <f t="shared" si="14"/>
        <v>0.50187885085519901</v>
      </c>
      <c r="I480" s="87">
        <f t="shared" si="15"/>
        <v>4.1129841270564412E-4</v>
      </c>
      <c r="J480" s="137">
        <v>282.68103826999999</v>
      </c>
      <c r="K480" s="137">
        <v>5.0933181818181801</v>
      </c>
    </row>
    <row r="481" spans="1:11" x14ac:dyDescent="0.2">
      <c r="A481" s="164" t="s">
        <v>2400</v>
      </c>
      <c r="B481" s="164" t="s">
        <v>1033</v>
      </c>
      <c r="C481" s="164" t="s">
        <v>3037</v>
      </c>
      <c r="D481" s="164" t="s">
        <v>388</v>
      </c>
      <c r="E481" s="164" t="s">
        <v>442</v>
      </c>
      <c r="F481" s="170">
        <v>5.7599364800000004</v>
      </c>
      <c r="G481" s="133">
        <v>9.1359723699999993</v>
      </c>
      <c r="H481" s="55">
        <f t="shared" si="14"/>
        <v>-0.36953219135009263</v>
      </c>
      <c r="I481" s="87">
        <f t="shared" si="15"/>
        <v>4.1036852873833023E-4</v>
      </c>
      <c r="J481" s="137">
        <v>298.90793708805137</v>
      </c>
      <c r="K481" s="137">
        <v>11.8505454545455</v>
      </c>
    </row>
    <row r="482" spans="1:11" x14ac:dyDescent="0.2">
      <c r="A482" s="164" t="s">
        <v>3386</v>
      </c>
      <c r="B482" s="164" t="s">
        <v>67</v>
      </c>
      <c r="C482" s="164" t="s">
        <v>1483</v>
      </c>
      <c r="D482" s="164" t="s">
        <v>134</v>
      </c>
      <c r="E482" s="164" t="s">
        <v>136</v>
      </c>
      <c r="F482" s="170">
        <v>5.7388054400000001</v>
      </c>
      <c r="G482" s="133">
        <v>5.8428172900000002</v>
      </c>
      <c r="H482" s="55">
        <f t="shared" si="14"/>
        <v>-1.7801660541057251E-2</v>
      </c>
      <c r="I482" s="87">
        <f t="shared" si="15"/>
        <v>4.0886304099109196E-4</v>
      </c>
      <c r="J482" s="137">
        <v>463.37204636799999</v>
      </c>
      <c r="K482" s="137">
        <v>19.800681818181801</v>
      </c>
    </row>
    <row r="483" spans="1:11" x14ac:dyDescent="0.2">
      <c r="A483" s="164" t="s">
        <v>3326</v>
      </c>
      <c r="B483" s="164" t="s">
        <v>1318</v>
      </c>
      <c r="C483" s="164" t="s">
        <v>1294</v>
      </c>
      <c r="D483" s="164" t="s">
        <v>135</v>
      </c>
      <c r="E483" s="164" t="s">
        <v>442</v>
      </c>
      <c r="F483" s="170">
        <v>5.7292104500000001</v>
      </c>
      <c r="G483" s="133">
        <v>1.7598767799999999</v>
      </c>
      <c r="H483" s="55">
        <f t="shared" si="14"/>
        <v>2.2554611295002145</v>
      </c>
      <c r="I483" s="87">
        <f t="shared" si="15"/>
        <v>4.0817944283975277E-4</v>
      </c>
      <c r="J483" s="137">
        <v>105.583809819</v>
      </c>
      <c r="K483" s="137">
        <v>9.4937272727272699</v>
      </c>
    </row>
    <row r="484" spans="1:11" x14ac:dyDescent="0.2">
      <c r="A484" s="164" t="s">
        <v>3332</v>
      </c>
      <c r="B484" s="164" t="s">
        <v>3333</v>
      </c>
      <c r="C484" s="164" t="s">
        <v>403</v>
      </c>
      <c r="D484" s="164" t="s">
        <v>388</v>
      </c>
      <c r="E484" s="164" t="s">
        <v>442</v>
      </c>
      <c r="F484" s="170">
        <v>5.72564195</v>
      </c>
      <c r="G484" s="170">
        <v>11.737552699999998</v>
      </c>
      <c r="H484" s="55">
        <f t="shared" si="14"/>
        <v>-0.51219456931596985</v>
      </c>
      <c r="I484" s="41">
        <f t="shared" si="15"/>
        <v>4.0792520390849242E-4</v>
      </c>
      <c r="J484" s="137">
        <v>178.89316899000002</v>
      </c>
      <c r="K484" s="172">
        <v>18.427409090909102</v>
      </c>
    </row>
    <row r="485" spans="1:11" x14ac:dyDescent="0.2">
      <c r="A485" s="164" t="s">
        <v>1133</v>
      </c>
      <c r="B485" s="164" t="s">
        <v>969</v>
      </c>
      <c r="C485" s="164" t="s">
        <v>403</v>
      </c>
      <c r="D485" s="164" t="s">
        <v>388</v>
      </c>
      <c r="E485" s="164" t="s">
        <v>442</v>
      </c>
      <c r="F485" s="170">
        <v>5.7053807699999997</v>
      </c>
      <c r="G485" s="133">
        <v>8.4467094499999984</v>
      </c>
      <c r="H485" s="55">
        <f t="shared" si="14"/>
        <v>-0.32454397729994122</v>
      </c>
      <c r="I485" s="87">
        <f t="shared" si="15"/>
        <v>4.0648168961697674E-4</v>
      </c>
      <c r="J485" s="137">
        <v>927.22082103999992</v>
      </c>
      <c r="K485" s="137">
        <v>9.3258636363636391</v>
      </c>
    </row>
    <row r="486" spans="1:11" x14ac:dyDescent="0.2">
      <c r="A486" s="164" t="s">
        <v>2541</v>
      </c>
      <c r="B486" s="164" t="s">
        <v>100</v>
      </c>
      <c r="C486" s="164" t="s">
        <v>1294</v>
      </c>
      <c r="D486" s="164" t="s">
        <v>135</v>
      </c>
      <c r="E486" s="164" t="s">
        <v>136</v>
      </c>
      <c r="F486" s="170">
        <v>5.6882180199999999</v>
      </c>
      <c r="G486" s="133">
        <v>5.8994379500000003</v>
      </c>
      <c r="H486" s="55">
        <f t="shared" si="14"/>
        <v>-3.5803398864463043E-2</v>
      </c>
      <c r="I486" s="87">
        <f t="shared" si="15"/>
        <v>4.0525892396824797E-4</v>
      </c>
      <c r="J486" s="137">
        <v>868.13605929719995</v>
      </c>
      <c r="K486" s="137">
        <v>9.9358181818181794</v>
      </c>
    </row>
    <row r="487" spans="1:11" x14ac:dyDescent="0.2">
      <c r="A487" s="164" t="s">
        <v>2639</v>
      </c>
      <c r="B487" s="164" t="s">
        <v>318</v>
      </c>
      <c r="C487" s="164" t="s">
        <v>1483</v>
      </c>
      <c r="D487" s="164" t="s">
        <v>134</v>
      </c>
      <c r="E487" s="164" t="s">
        <v>442</v>
      </c>
      <c r="F487" s="170">
        <v>5.675306</v>
      </c>
      <c r="G487" s="133">
        <v>2.7510848599999997</v>
      </c>
      <c r="H487" s="55">
        <f t="shared" si="14"/>
        <v>1.0629338202239245</v>
      </c>
      <c r="I487" s="87">
        <f t="shared" si="15"/>
        <v>4.043390029467509E-4</v>
      </c>
      <c r="J487" s="137">
        <v>56.923020494999996</v>
      </c>
      <c r="K487" s="137">
        <v>16.802272727272701</v>
      </c>
    </row>
    <row r="488" spans="1:11" x14ac:dyDescent="0.2">
      <c r="A488" s="164" t="s">
        <v>1642</v>
      </c>
      <c r="B488" s="164" t="s">
        <v>2001</v>
      </c>
      <c r="C488" s="164" t="s">
        <v>1687</v>
      </c>
      <c r="D488" s="164" t="s">
        <v>134</v>
      </c>
      <c r="E488" s="164" t="s">
        <v>136</v>
      </c>
      <c r="F488" s="170">
        <v>5.6744095899999998</v>
      </c>
      <c r="G488" s="133">
        <v>3.51094244</v>
      </c>
      <c r="H488" s="55">
        <f t="shared" si="14"/>
        <v>0.61620695496221223</v>
      </c>
      <c r="I488" s="87">
        <f t="shared" si="15"/>
        <v>4.0427513792773136E-4</v>
      </c>
      <c r="J488" s="137">
        <v>1599.2892124906607</v>
      </c>
      <c r="K488" s="137">
        <v>18.267499999999998</v>
      </c>
    </row>
    <row r="489" spans="1:11" x14ac:dyDescent="0.2">
      <c r="A489" s="164" t="s">
        <v>2617</v>
      </c>
      <c r="B489" s="164" t="s">
        <v>959</v>
      </c>
      <c r="C489" s="164" t="s">
        <v>1483</v>
      </c>
      <c r="D489" s="164" t="s">
        <v>388</v>
      </c>
      <c r="E489" s="164" t="s">
        <v>136</v>
      </c>
      <c r="F489" s="170">
        <v>5.6713364800000008</v>
      </c>
      <c r="G489" s="133">
        <v>5.1141727699999997</v>
      </c>
      <c r="H489" s="55">
        <f t="shared" si="14"/>
        <v>0.10894503081091678</v>
      </c>
      <c r="I489" s="87">
        <f t="shared" si="15"/>
        <v>4.0405619321649551E-4</v>
      </c>
      <c r="J489" s="137">
        <v>418.82790628909999</v>
      </c>
      <c r="K489" s="137">
        <v>12.3598181818182</v>
      </c>
    </row>
    <row r="490" spans="1:11" x14ac:dyDescent="0.2">
      <c r="A490" s="164" t="s">
        <v>860</v>
      </c>
      <c r="B490" s="164" t="s">
        <v>28</v>
      </c>
      <c r="C490" s="164" t="s">
        <v>1485</v>
      </c>
      <c r="D490" s="164" t="s">
        <v>135</v>
      </c>
      <c r="E490" s="164" t="s">
        <v>136</v>
      </c>
      <c r="F490" s="170">
        <v>5.5743221900000002</v>
      </c>
      <c r="G490" s="133">
        <v>4.2773737399999998</v>
      </c>
      <c r="H490" s="55">
        <f t="shared" si="14"/>
        <v>0.30321139297965582</v>
      </c>
      <c r="I490" s="87">
        <f t="shared" si="15"/>
        <v>3.9714437889490877E-4</v>
      </c>
      <c r="J490" s="137">
        <v>238.73402933000003</v>
      </c>
      <c r="K490" s="137">
        <v>4.2497727272727301</v>
      </c>
    </row>
    <row r="491" spans="1:11" x14ac:dyDescent="0.2">
      <c r="A491" s="164" t="s">
        <v>1364</v>
      </c>
      <c r="B491" s="164" t="s">
        <v>1365</v>
      </c>
      <c r="C491" s="164" t="s">
        <v>1323</v>
      </c>
      <c r="D491" s="164" t="s">
        <v>135</v>
      </c>
      <c r="E491" s="164" t="s">
        <v>136</v>
      </c>
      <c r="F491" s="170">
        <v>5.5734565499999995</v>
      </c>
      <c r="G491" s="133">
        <v>4.7878181399999997</v>
      </c>
      <c r="H491" s="55">
        <f t="shared" si="14"/>
        <v>0.16409111353590378</v>
      </c>
      <c r="I491" s="87">
        <f t="shared" si="15"/>
        <v>3.9708270609444457E-4</v>
      </c>
      <c r="J491" s="137">
        <v>836.45951109999999</v>
      </c>
      <c r="K491" s="137">
        <v>32.692363636363602</v>
      </c>
    </row>
    <row r="492" spans="1:11" x14ac:dyDescent="0.2">
      <c r="A492" s="164" t="s">
        <v>535</v>
      </c>
      <c r="B492" s="164" t="s">
        <v>536</v>
      </c>
      <c r="C492" s="164" t="s">
        <v>1295</v>
      </c>
      <c r="D492" s="164" t="s">
        <v>388</v>
      </c>
      <c r="E492" s="164" t="s">
        <v>136</v>
      </c>
      <c r="F492" s="170">
        <v>5.5733737000000003</v>
      </c>
      <c r="G492" s="133">
        <v>9.1474412699999998</v>
      </c>
      <c r="H492" s="55">
        <f t="shared" si="14"/>
        <v>-0.39071773892897588</v>
      </c>
      <c r="I492" s="87">
        <f t="shared" si="15"/>
        <v>3.9707680341952384E-4</v>
      </c>
      <c r="J492" s="137">
        <v>176.17918904005407</v>
      </c>
      <c r="K492" s="137">
        <v>16.913409090909099</v>
      </c>
    </row>
    <row r="493" spans="1:11" x14ac:dyDescent="0.2">
      <c r="A493" s="164" t="s">
        <v>3040</v>
      </c>
      <c r="B493" s="164" t="s">
        <v>292</v>
      </c>
      <c r="C493" s="164" t="s">
        <v>403</v>
      </c>
      <c r="D493" s="164" t="s">
        <v>135</v>
      </c>
      <c r="E493" s="164" t="s">
        <v>136</v>
      </c>
      <c r="F493" s="170">
        <v>5.5714307199999995</v>
      </c>
      <c r="G493" s="133">
        <v>9.0278330499999999</v>
      </c>
      <c r="H493" s="55">
        <f t="shared" si="14"/>
        <v>-0.38286068327326905</v>
      </c>
      <c r="I493" s="87">
        <f t="shared" si="15"/>
        <v>3.9693837518394571E-4</v>
      </c>
      <c r="J493" s="137">
        <v>506.0660092</v>
      </c>
      <c r="K493" s="137">
        <v>9.7219545454545493</v>
      </c>
    </row>
    <row r="494" spans="1:11" x14ac:dyDescent="0.2">
      <c r="A494" s="164" t="s">
        <v>3321</v>
      </c>
      <c r="B494" s="164" t="s">
        <v>293</v>
      </c>
      <c r="C494" s="164" t="s">
        <v>403</v>
      </c>
      <c r="D494" s="164" t="s">
        <v>135</v>
      </c>
      <c r="E494" s="164" t="s">
        <v>136</v>
      </c>
      <c r="F494" s="170">
        <v>5.5256741100000006</v>
      </c>
      <c r="G494" s="133">
        <v>6.8675362</v>
      </c>
      <c r="H494" s="55">
        <f t="shared" si="14"/>
        <v>-0.19539206651724661</v>
      </c>
      <c r="I494" s="87">
        <f t="shared" si="15"/>
        <v>3.936784307746711E-4</v>
      </c>
      <c r="J494" s="137">
        <v>244.55199206999998</v>
      </c>
      <c r="K494" s="137">
        <v>25.939590909090899</v>
      </c>
    </row>
    <row r="495" spans="1:11" x14ac:dyDescent="0.2">
      <c r="A495" s="164" t="s">
        <v>1692</v>
      </c>
      <c r="B495" s="164" t="s">
        <v>1693</v>
      </c>
      <c r="C495" s="164" t="s">
        <v>1396</v>
      </c>
      <c r="D495" s="164" t="s">
        <v>135</v>
      </c>
      <c r="E495" s="164" t="s">
        <v>442</v>
      </c>
      <c r="F495" s="170">
        <v>5.52114042</v>
      </c>
      <c r="G495" s="133">
        <v>8.3243833699999996</v>
      </c>
      <c r="H495" s="55">
        <f t="shared" si="14"/>
        <v>-0.33675082290209324</v>
      </c>
      <c r="I495" s="87">
        <f t="shared" si="15"/>
        <v>3.9335542657114973E-4</v>
      </c>
      <c r="J495" s="137">
        <v>151.814049222579</v>
      </c>
      <c r="K495" s="137">
        <v>61.050818181818201</v>
      </c>
    </row>
    <row r="496" spans="1:11" x14ac:dyDescent="0.2">
      <c r="A496" s="164" t="s">
        <v>1619</v>
      </c>
      <c r="B496" s="164" t="s">
        <v>76</v>
      </c>
      <c r="C496" s="164" t="s">
        <v>1687</v>
      </c>
      <c r="D496" s="164" t="s">
        <v>134</v>
      </c>
      <c r="E496" s="164" t="s">
        <v>442</v>
      </c>
      <c r="F496" s="170">
        <v>5.5205740700000003</v>
      </c>
      <c r="G496" s="133">
        <v>51.572300759999997</v>
      </c>
      <c r="H496" s="55">
        <f t="shared" si="14"/>
        <v>-0.89295466774517429</v>
      </c>
      <c r="I496" s="87">
        <f t="shared" si="15"/>
        <v>3.9331507678308216E-4</v>
      </c>
      <c r="J496" s="137">
        <v>246.03526379760001</v>
      </c>
      <c r="K496" s="137">
        <v>10.433272727272699</v>
      </c>
    </row>
    <row r="497" spans="1:11" x14ac:dyDescent="0.2">
      <c r="A497" s="164" t="s">
        <v>2708</v>
      </c>
      <c r="B497" s="164" t="s">
        <v>500</v>
      </c>
      <c r="C497" s="164" t="s">
        <v>1483</v>
      </c>
      <c r="D497" s="164" t="s">
        <v>135</v>
      </c>
      <c r="E497" s="164" t="s">
        <v>442</v>
      </c>
      <c r="F497" s="170">
        <v>5.5123202899999999</v>
      </c>
      <c r="G497" s="133">
        <v>3.8315145199999998</v>
      </c>
      <c r="H497" s="55">
        <f t="shared" si="14"/>
        <v>0.43867921189556136</v>
      </c>
      <c r="I497" s="87">
        <f t="shared" si="15"/>
        <v>3.9272703356995107E-4</v>
      </c>
      <c r="J497" s="137">
        <v>41.178650447999999</v>
      </c>
      <c r="K497" s="137">
        <v>23.8616363636364</v>
      </c>
    </row>
    <row r="498" spans="1:11" x14ac:dyDescent="0.2">
      <c r="A498" s="164" t="s">
        <v>2239</v>
      </c>
      <c r="B498" s="164" t="s">
        <v>2240</v>
      </c>
      <c r="C498" s="164" t="s">
        <v>1323</v>
      </c>
      <c r="D498" s="164" t="s">
        <v>388</v>
      </c>
      <c r="E498" s="164" t="s">
        <v>442</v>
      </c>
      <c r="F498" s="170">
        <v>5.4916924099999997</v>
      </c>
      <c r="G498" s="133">
        <v>7.17928079</v>
      </c>
      <c r="H498" s="55">
        <f t="shared" si="14"/>
        <v>-0.23506371033023776</v>
      </c>
      <c r="I498" s="87">
        <f t="shared" si="15"/>
        <v>3.9125739361888846E-4</v>
      </c>
      <c r="J498" s="137">
        <v>129.2848606</v>
      </c>
      <c r="K498" s="137">
        <v>38.0476818181818</v>
      </c>
    </row>
    <row r="499" spans="1:11" x14ac:dyDescent="0.2">
      <c r="A499" s="164" t="s">
        <v>2584</v>
      </c>
      <c r="B499" s="164" t="s">
        <v>2085</v>
      </c>
      <c r="C499" s="169" t="s">
        <v>1484</v>
      </c>
      <c r="D499" s="169" t="s">
        <v>388</v>
      </c>
      <c r="E499" s="169" t="s">
        <v>442</v>
      </c>
      <c r="F499" s="133">
        <v>5.4387513899999993</v>
      </c>
      <c r="G499" s="133">
        <v>0.25345574999999998</v>
      </c>
      <c r="H499" s="55">
        <f t="shared" si="14"/>
        <v>20.458386286363595</v>
      </c>
      <c r="I499" s="87">
        <f t="shared" si="15"/>
        <v>3.8748559360638092E-4</v>
      </c>
      <c r="J499" s="137">
        <v>157.97467136</v>
      </c>
      <c r="K499" s="137">
        <v>68.414318181818203</v>
      </c>
    </row>
    <row r="500" spans="1:11" x14ac:dyDescent="0.2">
      <c r="A500" s="164" t="s">
        <v>2390</v>
      </c>
      <c r="B500" s="164" t="s">
        <v>1070</v>
      </c>
      <c r="C500" s="164" t="s">
        <v>3037</v>
      </c>
      <c r="D500" s="164" t="s">
        <v>134</v>
      </c>
      <c r="E500" s="164" t="s">
        <v>442</v>
      </c>
      <c r="F500" s="170">
        <v>5.4086699299999994</v>
      </c>
      <c r="G500" s="133">
        <v>3.5326319900000001</v>
      </c>
      <c r="H500" s="55">
        <f t="shared" si="14"/>
        <v>0.53105954577510328</v>
      </c>
      <c r="I500" s="87">
        <f t="shared" si="15"/>
        <v>3.8534243030495145E-4</v>
      </c>
      <c r="J500" s="137">
        <v>373.93158939496368</v>
      </c>
      <c r="K500" s="137">
        <v>26.634136363636401</v>
      </c>
    </row>
    <row r="501" spans="1:11" x14ac:dyDescent="0.2">
      <c r="A501" s="164" t="s">
        <v>3090</v>
      </c>
      <c r="B501" s="164" t="s">
        <v>807</v>
      </c>
      <c r="C501" s="164" t="s">
        <v>403</v>
      </c>
      <c r="D501" s="164" t="s">
        <v>388</v>
      </c>
      <c r="E501" s="164" t="s">
        <v>136</v>
      </c>
      <c r="F501" s="170">
        <v>5.3833890100000001</v>
      </c>
      <c r="G501" s="133">
        <v>5.0713090999999997</v>
      </c>
      <c r="H501" s="55">
        <f t="shared" si="14"/>
        <v>6.1538333366428111E-2</v>
      </c>
      <c r="I501" s="87">
        <f t="shared" si="15"/>
        <v>3.835412830211968E-4</v>
      </c>
      <c r="J501" s="137">
        <v>1725.4093126922428</v>
      </c>
      <c r="K501" s="137">
        <v>18.291499999999999</v>
      </c>
    </row>
    <row r="502" spans="1:11" x14ac:dyDescent="0.2">
      <c r="A502" s="164" t="s">
        <v>2421</v>
      </c>
      <c r="B502" s="164" t="s">
        <v>730</v>
      </c>
      <c r="C502" s="164" t="s">
        <v>1687</v>
      </c>
      <c r="D502" s="164" t="s">
        <v>134</v>
      </c>
      <c r="E502" s="164" t="s">
        <v>442</v>
      </c>
      <c r="F502" s="170">
        <v>5.3618984599999999</v>
      </c>
      <c r="G502" s="133">
        <v>8.3437377599999998</v>
      </c>
      <c r="H502" s="55">
        <f t="shared" si="14"/>
        <v>-0.35737452275825121</v>
      </c>
      <c r="I502" s="87">
        <f t="shared" si="15"/>
        <v>3.820101818682762E-4</v>
      </c>
      <c r="J502" s="137">
        <v>718.9406463135</v>
      </c>
      <c r="K502" s="137">
        <v>12.119636363636401</v>
      </c>
    </row>
    <row r="503" spans="1:11" x14ac:dyDescent="0.2">
      <c r="A503" s="164" t="s">
        <v>2517</v>
      </c>
      <c r="B503" s="164" t="s">
        <v>1153</v>
      </c>
      <c r="C503" s="164" t="s">
        <v>403</v>
      </c>
      <c r="D503" s="164" t="s">
        <v>135</v>
      </c>
      <c r="E503" s="164" t="s">
        <v>442</v>
      </c>
      <c r="F503" s="170">
        <v>5.34607337</v>
      </c>
      <c r="G503" s="133">
        <v>6.4123665399999998</v>
      </c>
      <c r="H503" s="55">
        <f t="shared" si="14"/>
        <v>-0.16628699612670605</v>
      </c>
      <c r="I503" s="87">
        <f t="shared" si="15"/>
        <v>3.8088271823686276E-4</v>
      </c>
      <c r="J503" s="137">
        <v>108.83871007267196</v>
      </c>
      <c r="K503" s="137">
        <v>14.015454545454499</v>
      </c>
    </row>
    <row r="504" spans="1:11" x14ac:dyDescent="0.2">
      <c r="A504" s="164" t="s">
        <v>734</v>
      </c>
      <c r="B504" s="164" t="s">
        <v>735</v>
      </c>
      <c r="C504" s="164" t="s">
        <v>1295</v>
      </c>
      <c r="D504" s="164" t="s">
        <v>388</v>
      </c>
      <c r="E504" s="164" t="s">
        <v>442</v>
      </c>
      <c r="F504" s="170">
        <v>5.3239229200000002</v>
      </c>
      <c r="G504" s="133">
        <v>5.3912117400000001</v>
      </c>
      <c r="H504" s="55">
        <f t="shared" si="14"/>
        <v>-1.2481205199334267E-2</v>
      </c>
      <c r="I504" s="87">
        <f t="shared" si="15"/>
        <v>3.7930460229600919E-4</v>
      </c>
      <c r="J504" s="137">
        <v>112.39450499</v>
      </c>
      <c r="K504" s="137">
        <v>30.694681818181799</v>
      </c>
    </row>
    <row r="505" spans="1:11" x14ac:dyDescent="0.2">
      <c r="A505" s="164" t="s">
        <v>3805</v>
      </c>
      <c r="B505" s="164" t="s">
        <v>124</v>
      </c>
      <c r="C505" s="164" t="s">
        <v>1293</v>
      </c>
      <c r="D505" s="164" t="s">
        <v>135</v>
      </c>
      <c r="E505" s="164" t="s">
        <v>442</v>
      </c>
      <c r="F505" s="170">
        <v>5.3121799200000002</v>
      </c>
      <c r="G505" s="133">
        <v>2.1126191899999998</v>
      </c>
      <c r="H505" s="55">
        <f t="shared" si="14"/>
        <v>1.5144995109128025</v>
      </c>
      <c r="I505" s="87">
        <f t="shared" si="15"/>
        <v>3.7846796848073935E-4</v>
      </c>
      <c r="J505" s="137">
        <v>62.798207629981896</v>
      </c>
      <c r="K505" s="137">
        <v>8.5542272727272692</v>
      </c>
    </row>
    <row r="506" spans="1:11" x14ac:dyDescent="0.2">
      <c r="A506" s="164" t="s">
        <v>546</v>
      </c>
      <c r="B506" s="164" t="s">
        <v>23</v>
      </c>
      <c r="C506" s="164" t="s">
        <v>1485</v>
      </c>
      <c r="D506" s="164" t="s">
        <v>135</v>
      </c>
      <c r="E506" s="164" t="s">
        <v>136</v>
      </c>
      <c r="F506" s="170">
        <v>5.3109350900000001</v>
      </c>
      <c r="G506" s="133">
        <v>9.5498557399999999</v>
      </c>
      <c r="H506" s="55">
        <f t="shared" si="14"/>
        <v>-0.44387274168394919</v>
      </c>
      <c r="I506" s="87">
        <f t="shared" si="15"/>
        <v>3.7837928016665759E-4</v>
      </c>
      <c r="J506" s="137">
        <v>101.59452524458445</v>
      </c>
      <c r="K506" s="137">
        <v>16.3272727272727</v>
      </c>
    </row>
    <row r="507" spans="1:11" x14ac:dyDescent="0.2">
      <c r="A507" s="164" t="s">
        <v>3026</v>
      </c>
      <c r="B507" s="164" t="s">
        <v>2324</v>
      </c>
      <c r="C507" s="164" t="s">
        <v>1293</v>
      </c>
      <c r="D507" s="164" t="s">
        <v>135</v>
      </c>
      <c r="E507" s="164" t="s">
        <v>442</v>
      </c>
      <c r="F507" s="170">
        <v>5.3007759100000005</v>
      </c>
      <c r="G507" s="133">
        <v>1.3632338700000002</v>
      </c>
      <c r="H507" s="55">
        <f t="shared" si="14"/>
        <v>2.8883833703456911</v>
      </c>
      <c r="I507" s="87">
        <f t="shared" si="15"/>
        <v>3.7765548611714617E-4</v>
      </c>
      <c r="J507" s="137">
        <v>85.086327739122268</v>
      </c>
      <c r="K507" s="137">
        <v>30.114681818181801</v>
      </c>
    </row>
    <row r="508" spans="1:11" x14ac:dyDescent="0.2">
      <c r="A508" s="164" t="s">
        <v>2303</v>
      </c>
      <c r="B508" s="164" t="s">
        <v>2304</v>
      </c>
      <c r="C508" s="164" t="s">
        <v>1295</v>
      </c>
      <c r="D508" s="164" t="s">
        <v>135</v>
      </c>
      <c r="E508" s="164" t="s">
        <v>442</v>
      </c>
      <c r="F508" s="170">
        <v>5.2978045700000003</v>
      </c>
      <c r="G508" s="133">
        <v>5.2372872900000003</v>
      </c>
      <c r="H508" s="55">
        <f t="shared" si="14"/>
        <v>1.155508121839155E-2</v>
      </c>
      <c r="I508" s="87">
        <f t="shared" si="15"/>
        <v>3.7744379204232169E-4</v>
      </c>
      <c r="J508" s="137">
        <v>424.16649056954537</v>
      </c>
      <c r="K508" s="137">
        <v>8.1200454545454495</v>
      </c>
    </row>
    <row r="509" spans="1:11" x14ac:dyDescent="0.2">
      <c r="A509" s="164" t="s">
        <v>2452</v>
      </c>
      <c r="B509" s="164" t="s">
        <v>894</v>
      </c>
      <c r="C509" s="164" t="s">
        <v>403</v>
      </c>
      <c r="D509" s="164" t="s">
        <v>388</v>
      </c>
      <c r="E509" s="164" t="s">
        <v>136</v>
      </c>
      <c r="F509" s="170">
        <v>5.2788385399999997</v>
      </c>
      <c r="G509" s="133">
        <v>6.9453642599999998</v>
      </c>
      <c r="H509" s="55">
        <f t="shared" si="14"/>
        <v>-0.23994792175234303</v>
      </c>
      <c r="I509" s="87">
        <f t="shared" si="15"/>
        <v>3.7609255112948663E-4</v>
      </c>
      <c r="J509" s="137">
        <v>569.80516783000007</v>
      </c>
      <c r="K509" s="137">
        <v>16.1345909090909</v>
      </c>
    </row>
    <row r="510" spans="1:11" x14ac:dyDescent="0.2">
      <c r="A510" s="164" t="s">
        <v>3062</v>
      </c>
      <c r="B510" s="164" t="s">
        <v>928</v>
      </c>
      <c r="C510" s="164" t="s">
        <v>403</v>
      </c>
      <c r="D510" s="164" t="s">
        <v>388</v>
      </c>
      <c r="E510" s="164" t="s">
        <v>136</v>
      </c>
      <c r="F510" s="170">
        <v>5.2725174599999995</v>
      </c>
      <c r="G510" s="133">
        <v>11.441679279999999</v>
      </c>
      <c r="H510" s="55">
        <f t="shared" si="14"/>
        <v>-0.5391832500307594</v>
      </c>
      <c r="I510" s="87">
        <f t="shared" si="15"/>
        <v>3.7564220375002432E-4</v>
      </c>
      <c r="J510" s="137">
        <v>1718.9270449800001</v>
      </c>
      <c r="K510" s="137">
        <v>2.5905454545454498</v>
      </c>
    </row>
    <row r="511" spans="1:11" x14ac:dyDescent="0.2">
      <c r="A511" s="164" t="s">
        <v>3971</v>
      </c>
      <c r="B511" s="164" t="s">
        <v>1572</v>
      </c>
      <c r="C511" s="164" t="s">
        <v>1293</v>
      </c>
      <c r="D511" s="164" t="s">
        <v>135</v>
      </c>
      <c r="E511" s="164" t="s">
        <v>442</v>
      </c>
      <c r="F511" s="170">
        <v>5.2634454400000008</v>
      </c>
      <c r="G511" s="133">
        <v>3.1480279599999998</v>
      </c>
      <c r="H511" s="55">
        <f t="shared" si="14"/>
        <v>0.67198179523157764</v>
      </c>
      <c r="I511" s="87">
        <f t="shared" si="15"/>
        <v>3.7499586476468806E-4</v>
      </c>
      <c r="J511" s="137">
        <v>615.47903564996159</v>
      </c>
      <c r="K511" s="137">
        <v>12.471500000000001</v>
      </c>
    </row>
    <row r="512" spans="1:11" x14ac:dyDescent="0.2">
      <c r="A512" s="164" t="s">
        <v>1428</v>
      </c>
      <c r="B512" s="164" t="s">
        <v>1843</v>
      </c>
      <c r="C512" s="164" t="s">
        <v>1294</v>
      </c>
      <c r="D512" s="164" t="s">
        <v>134</v>
      </c>
      <c r="E512" s="164" t="s">
        <v>442</v>
      </c>
      <c r="F512" s="170">
        <v>5.2622314800000005</v>
      </c>
      <c r="G512" s="133">
        <v>8.1096075800000005</v>
      </c>
      <c r="H512" s="55">
        <f t="shared" si="14"/>
        <v>-0.35111145291693635</v>
      </c>
      <c r="I512" s="87">
        <f t="shared" si="15"/>
        <v>3.7490937579369384E-4</v>
      </c>
      <c r="J512" s="137">
        <v>1058.973968304</v>
      </c>
      <c r="K512" s="137">
        <v>11.9951363636364</v>
      </c>
    </row>
    <row r="513" spans="1:11" x14ac:dyDescent="0.2">
      <c r="A513" s="164" t="s">
        <v>1615</v>
      </c>
      <c r="B513" s="164" t="s">
        <v>1073</v>
      </c>
      <c r="C513" s="164" t="s">
        <v>1294</v>
      </c>
      <c r="D513" s="164" t="s">
        <v>135</v>
      </c>
      <c r="E513" s="164" t="s">
        <v>136</v>
      </c>
      <c r="F513" s="170">
        <v>5.2444730000000002</v>
      </c>
      <c r="G513" s="133">
        <v>9.7514142799999988</v>
      </c>
      <c r="H513" s="55">
        <f t="shared" si="14"/>
        <v>-0.46218334598332733</v>
      </c>
      <c r="I513" s="87">
        <f t="shared" si="15"/>
        <v>3.7364416716933953E-4</v>
      </c>
      <c r="J513" s="137">
        <v>907.11382985471653</v>
      </c>
      <c r="K513" s="137">
        <v>9.1793636363636395</v>
      </c>
    </row>
    <row r="514" spans="1:11" x14ac:dyDescent="0.2">
      <c r="A514" s="164" t="s">
        <v>2491</v>
      </c>
      <c r="B514" s="164" t="s">
        <v>189</v>
      </c>
      <c r="C514" s="164" t="s">
        <v>403</v>
      </c>
      <c r="D514" s="164" t="s">
        <v>135</v>
      </c>
      <c r="E514" s="164" t="s">
        <v>442</v>
      </c>
      <c r="F514" s="170">
        <v>5.2310906799999994</v>
      </c>
      <c r="G514" s="133">
        <v>8.934394300000001</v>
      </c>
      <c r="H514" s="55">
        <f t="shared" si="14"/>
        <v>-0.41449968466245113</v>
      </c>
      <c r="I514" s="87">
        <f t="shared" si="15"/>
        <v>3.7269073947294486E-4</v>
      </c>
      <c r="J514" s="137">
        <v>281.03718065742771</v>
      </c>
      <c r="K514" s="137">
        <v>26.758272727272701</v>
      </c>
    </row>
    <row r="515" spans="1:11" x14ac:dyDescent="0.2">
      <c r="A515" s="164" t="s">
        <v>2478</v>
      </c>
      <c r="B515" s="164" t="s">
        <v>6</v>
      </c>
      <c r="C515" s="164" t="s">
        <v>403</v>
      </c>
      <c r="D515" s="164" t="s">
        <v>388</v>
      </c>
      <c r="E515" s="164" t="s">
        <v>442</v>
      </c>
      <c r="F515" s="170">
        <v>5.2270068499999995</v>
      </c>
      <c r="G515" s="133">
        <v>7.0332092499999996</v>
      </c>
      <c r="H515" s="55">
        <f t="shared" si="14"/>
        <v>-0.25681055913415352</v>
      </c>
      <c r="I515" s="87">
        <f t="shared" si="15"/>
        <v>3.723997856899411E-4</v>
      </c>
      <c r="J515" s="137">
        <v>858.50510151999993</v>
      </c>
      <c r="K515" s="137">
        <v>14.0744545454545</v>
      </c>
    </row>
    <row r="516" spans="1:11" x14ac:dyDescent="0.2">
      <c r="A516" s="164" t="s">
        <v>3639</v>
      </c>
      <c r="B516" s="164" t="s">
        <v>3640</v>
      </c>
      <c r="C516" s="169" t="s">
        <v>1323</v>
      </c>
      <c r="D516" s="169" t="s">
        <v>388</v>
      </c>
      <c r="E516" s="169" t="s">
        <v>442</v>
      </c>
      <c r="F516" s="133">
        <v>5.2244493200000006</v>
      </c>
      <c r="G516" s="133">
        <v>4.1221474499999999</v>
      </c>
      <c r="H516" s="55">
        <f t="shared" si="14"/>
        <v>0.26740961680058306</v>
      </c>
      <c r="I516" s="87">
        <f t="shared" si="15"/>
        <v>3.7221757364177914E-4</v>
      </c>
      <c r="J516" s="137">
        <v>67.476582879999995</v>
      </c>
      <c r="K516" s="137">
        <v>35.018818181818197</v>
      </c>
    </row>
    <row r="517" spans="1:11" x14ac:dyDescent="0.2">
      <c r="A517" s="164" t="s">
        <v>2986</v>
      </c>
      <c r="B517" s="164" t="s">
        <v>128</v>
      </c>
      <c r="C517" s="164" t="s">
        <v>1293</v>
      </c>
      <c r="D517" s="164" t="s">
        <v>135</v>
      </c>
      <c r="E517" s="164" t="s">
        <v>442</v>
      </c>
      <c r="F517" s="170">
        <v>5.2222221299999996</v>
      </c>
      <c r="G517" s="133">
        <v>5.4016425999999997</v>
      </c>
      <c r="H517" s="55">
        <f t="shared" si="14"/>
        <v>-3.3215909175479341E-2</v>
      </c>
      <c r="I517" s="87">
        <f t="shared" si="15"/>
        <v>3.7205889677325904E-4</v>
      </c>
      <c r="J517" s="137">
        <v>121.13799098997811</v>
      </c>
      <c r="K517" s="137">
        <v>7.7442272727272696</v>
      </c>
    </row>
    <row r="518" spans="1:11" x14ac:dyDescent="0.2">
      <c r="A518" s="164" t="s">
        <v>1464</v>
      </c>
      <c r="B518" s="164" t="s">
        <v>1781</v>
      </c>
      <c r="C518" s="164" t="s">
        <v>1294</v>
      </c>
      <c r="D518" s="164" t="s">
        <v>134</v>
      </c>
      <c r="E518" s="164" t="s">
        <v>442</v>
      </c>
      <c r="F518" s="170">
        <v>5.2042793600000001</v>
      </c>
      <c r="G518" s="133">
        <v>4.7298462599999995</v>
      </c>
      <c r="H518" s="55">
        <f t="shared" si="14"/>
        <v>0.10030624124345233</v>
      </c>
      <c r="I518" s="87">
        <f t="shared" si="15"/>
        <v>3.7078055834852868E-4</v>
      </c>
      <c r="J518" s="137">
        <v>733.1422080000001</v>
      </c>
      <c r="K518" s="137">
        <v>11.0017727272727</v>
      </c>
    </row>
    <row r="519" spans="1:11" x14ac:dyDescent="0.2">
      <c r="A519" s="164" t="s">
        <v>1142</v>
      </c>
      <c r="B519" s="164" t="s">
        <v>768</v>
      </c>
      <c r="C519" s="164" t="s">
        <v>403</v>
      </c>
      <c r="D519" s="164" t="s">
        <v>135</v>
      </c>
      <c r="E519" s="164" t="s">
        <v>442</v>
      </c>
      <c r="F519" s="170">
        <v>5.2042154699999994</v>
      </c>
      <c r="G519" s="133">
        <v>0.91420394999999999</v>
      </c>
      <c r="H519" s="55">
        <f t="shared" ref="H519:H582" si="16">IF(ISERROR(F519/G519-1),"",IF((F519/G519-1)&gt;10000%,"",F519/G519-1))</f>
        <v>4.6926197595186494</v>
      </c>
      <c r="I519" s="87">
        <f t="shared" ref="I519:I582" si="17">F519/$F$1646</f>
        <v>3.7077600648491136E-4</v>
      </c>
      <c r="J519" s="137">
        <v>85.893692132837572</v>
      </c>
      <c r="K519" s="137">
        <v>56.770363636363598</v>
      </c>
    </row>
    <row r="520" spans="1:11" x14ac:dyDescent="0.2">
      <c r="A520" s="164" t="s">
        <v>2473</v>
      </c>
      <c r="B520" s="164" t="s">
        <v>1980</v>
      </c>
      <c r="C520" s="164" t="s">
        <v>403</v>
      </c>
      <c r="D520" s="164" t="s">
        <v>388</v>
      </c>
      <c r="E520" s="164" t="s">
        <v>442</v>
      </c>
      <c r="F520" s="170">
        <v>5.1866082200000001</v>
      </c>
      <c r="G520" s="133">
        <v>14.939593630000001</v>
      </c>
      <c r="H520" s="55">
        <f t="shared" si="16"/>
        <v>-0.65282802541664586</v>
      </c>
      <c r="I520" s="87">
        <f t="shared" si="17"/>
        <v>3.6952157229059056E-4</v>
      </c>
      <c r="J520" s="137">
        <v>355.79309608999995</v>
      </c>
      <c r="K520" s="137">
        <v>13.575363636363599</v>
      </c>
    </row>
    <row r="521" spans="1:11" x14ac:dyDescent="0.2">
      <c r="A521" s="164" t="s">
        <v>2485</v>
      </c>
      <c r="B521" s="164" t="s">
        <v>1975</v>
      </c>
      <c r="C521" s="164" t="s">
        <v>403</v>
      </c>
      <c r="D521" s="164" t="s">
        <v>388</v>
      </c>
      <c r="E521" s="164" t="s">
        <v>442</v>
      </c>
      <c r="F521" s="170">
        <v>5.1834113799999999</v>
      </c>
      <c r="G521" s="133">
        <v>5.3239774899999999</v>
      </c>
      <c r="H521" s="55">
        <f t="shared" si="16"/>
        <v>-2.6402461367281194E-2</v>
      </c>
      <c r="I521" s="87">
        <f t="shared" si="17"/>
        <v>3.6929381239567382E-4</v>
      </c>
      <c r="J521" s="137">
        <v>249.02585497718437</v>
      </c>
      <c r="K521" s="137">
        <v>15.539318181818199</v>
      </c>
    </row>
    <row r="522" spans="1:11" x14ac:dyDescent="0.2">
      <c r="A522" s="164" t="s">
        <v>2470</v>
      </c>
      <c r="B522" s="164" t="s">
        <v>1778</v>
      </c>
      <c r="C522" s="164" t="s">
        <v>403</v>
      </c>
      <c r="D522" s="164" t="s">
        <v>388</v>
      </c>
      <c r="E522" s="164" t="s">
        <v>136</v>
      </c>
      <c r="F522" s="170">
        <v>5.1591815700000003</v>
      </c>
      <c r="G522" s="133">
        <v>5.1793092699999992</v>
      </c>
      <c r="H522" s="55">
        <f t="shared" si="16"/>
        <v>-3.8861745747804655E-3</v>
      </c>
      <c r="I522" s="87">
        <f t="shared" si="17"/>
        <v>3.6756755178223922E-4</v>
      </c>
      <c r="J522" s="137">
        <v>272.54527671962148</v>
      </c>
      <c r="K522" s="137">
        <v>45.994</v>
      </c>
    </row>
    <row r="523" spans="1:11" x14ac:dyDescent="0.2">
      <c r="A523" s="164" t="s">
        <v>3723</v>
      </c>
      <c r="B523" s="164" t="s">
        <v>162</v>
      </c>
      <c r="C523" s="164" t="s">
        <v>403</v>
      </c>
      <c r="D523" s="164" t="s">
        <v>388</v>
      </c>
      <c r="E523" s="164" t="s">
        <v>136</v>
      </c>
      <c r="F523" s="170">
        <v>5.1535192599999995</v>
      </c>
      <c r="G523" s="133">
        <v>13.530362929999999</v>
      </c>
      <c r="H523" s="55">
        <f t="shared" si="16"/>
        <v>-0.61911448446268691</v>
      </c>
      <c r="I523" s="87">
        <f t="shared" si="17"/>
        <v>3.6716413868349607E-4</v>
      </c>
      <c r="J523" s="137">
        <v>290.26736047000003</v>
      </c>
      <c r="K523" s="137">
        <v>5.96413636363636</v>
      </c>
    </row>
    <row r="524" spans="1:11" x14ac:dyDescent="0.2">
      <c r="A524" s="164" t="s">
        <v>3952</v>
      </c>
      <c r="B524" s="164" t="s">
        <v>729</v>
      </c>
      <c r="C524" s="164" t="s">
        <v>1484</v>
      </c>
      <c r="D524" s="164" t="s">
        <v>388</v>
      </c>
      <c r="E524" s="164" t="s">
        <v>136</v>
      </c>
      <c r="F524" s="170">
        <v>5.1299751900000006</v>
      </c>
      <c r="G524" s="133">
        <v>1.7816057299999999</v>
      </c>
      <c r="H524" s="55">
        <f t="shared" si="16"/>
        <v>1.8794110299589128</v>
      </c>
      <c r="I524" s="87">
        <f t="shared" si="17"/>
        <v>3.6548673383711281E-4</v>
      </c>
      <c r="J524" s="137">
        <v>281.99441877999999</v>
      </c>
      <c r="K524" s="137">
        <v>44.756727272727296</v>
      </c>
    </row>
    <row r="525" spans="1:11" x14ac:dyDescent="0.2">
      <c r="A525" s="164" t="s">
        <v>3060</v>
      </c>
      <c r="B525" s="164" t="s">
        <v>936</v>
      </c>
      <c r="C525" s="164" t="s">
        <v>403</v>
      </c>
      <c r="D525" s="164" t="s">
        <v>388</v>
      </c>
      <c r="E525" s="164" t="s">
        <v>136</v>
      </c>
      <c r="F525" s="170">
        <v>5.1196476900000008</v>
      </c>
      <c r="G525" s="133">
        <v>8.2129239800000011</v>
      </c>
      <c r="H525" s="55">
        <f t="shared" si="16"/>
        <v>-0.37663520294753783</v>
      </c>
      <c r="I525" s="87">
        <f t="shared" si="17"/>
        <v>3.6475094777501629E-4</v>
      </c>
      <c r="J525" s="137">
        <v>244.86938137999999</v>
      </c>
      <c r="K525" s="137">
        <v>10.9308636363636</v>
      </c>
    </row>
    <row r="526" spans="1:11" x14ac:dyDescent="0.2">
      <c r="A526" s="164" t="s">
        <v>3097</v>
      </c>
      <c r="B526" s="164" t="s">
        <v>1897</v>
      </c>
      <c r="C526" s="164" t="s">
        <v>403</v>
      </c>
      <c r="D526" s="164" t="s">
        <v>388</v>
      </c>
      <c r="E526" s="164" t="s">
        <v>136</v>
      </c>
      <c r="F526" s="170">
        <v>5.1168935099999997</v>
      </c>
      <c r="G526" s="170">
        <v>6.1980186399999999</v>
      </c>
      <c r="H526" s="55">
        <f t="shared" si="16"/>
        <v>-0.17443076453864947</v>
      </c>
      <c r="I526" s="41">
        <f t="shared" si="17"/>
        <v>3.6455472533429925E-4</v>
      </c>
      <c r="J526" s="137">
        <v>167.651374</v>
      </c>
      <c r="K526" s="172">
        <v>8.3659090909090903</v>
      </c>
    </row>
    <row r="527" spans="1:11" x14ac:dyDescent="0.2">
      <c r="A527" s="164" t="s">
        <v>3334</v>
      </c>
      <c r="B527" s="164" t="s">
        <v>3335</v>
      </c>
      <c r="C527" s="164" t="s">
        <v>3037</v>
      </c>
      <c r="D527" s="164" t="s">
        <v>388</v>
      </c>
      <c r="E527" s="164" t="s">
        <v>442</v>
      </c>
      <c r="F527" s="170">
        <v>5.11434444</v>
      </c>
      <c r="G527" s="170">
        <v>3.5990949300000001</v>
      </c>
      <c r="H527" s="55">
        <f t="shared" si="16"/>
        <v>0.42100848670862923</v>
      </c>
      <c r="I527" s="41">
        <f t="shared" si="17"/>
        <v>3.6437311602156061E-4</v>
      </c>
      <c r="J527" s="137">
        <v>91.778976499999999</v>
      </c>
      <c r="K527" s="172">
        <v>26.841681818181801</v>
      </c>
    </row>
    <row r="528" spans="1:11" x14ac:dyDescent="0.2">
      <c r="A528" s="164" t="s">
        <v>3361</v>
      </c>
      <c r="B528" s="164" t="s">
        <v>3362</v>
      </c>
      <c r="C528" s="164" t="s">
        <v>1483</v>
      </c>
      <c r="D528" s="164" t="s">
        <v>135</v>
      </c>
      <c r="E528" s="164" t="s">
        <v>442</v>
      </c>
      <c r="F528" s="170">
        <v>5.1047236700000003</v>
      </c>
      <c r="G528" s="133">
        <v>1.7930505000000001</v>
      </c>
      <c r="H528" s="55">
        <f t="shared" si="16"/>
        <v>1.8469491907785085</v>
      </c>
      <c r="I528" s="87">
        <f t="shared" si="17"/>
        <v>3.6368768116582244E-4</v>
      </c>
      <c r="J528" s="137">
        <v>76.062058994388991</v>
      </c>
      <c r="K528" s="137">
        <v>10.1001363636364</v>
      </c>
    </row>
    <row r="529" spans="1:11" x14ac:dyDescent="0.2">
      <c r="A529" s="164" t="s">
        <v>629</v>
      </c>
      <c r="B529" s="164" t="s">
        <v>248</v>
      </c>
      <c r="C529" s="164" t="s">
        <v>403</v>
      </c>
      <c r="D529" s="164" t="s">
        <v>135</v>
      </c>
      <c r="E529" s="164" t="s">
        <v>136</v>
      </c>
      <c r="F529" s="170">
        <v>5.0921452800000004</v>
      </c>
      <c r="G529" s="133">
        <v>11.139052099999999</v>
      </c>
      <c r="H529" s="55">
        <f t="shared" si="16"/>
        <v>-0.54285649853455653</v>
      </c>
      <c r="I529" s="87">
        <f t="shared" si="17"/>
        <v>3.6279152972107652E-4</v>
      </c>
      <c r="J529" s="137">
        <v>29.831400370000001</v>
      </c>
      <c r="K529" s="137">
        <v>11.898</v>
      </c>
    </row>
    <row r="530" spans="1:11" x14ac:dyDescent="0.2">
      <c r="A530" s="164" t="s">
        <v>3014</v>
      </c>
      <c r="B530" s="164" t="s">
        <v>1551</v>
      </c>
      <c r="C530" s="164" t="s">
        <v>1293</v>
      </c>
      <c r="D530" s="164" t="s">
        <v>134</v>
      </c>
      <c r="E530" s="164" t="s">
        <v>442</v>
      </c>
      <c r="F530" s="170">
        <v>5.0522402499999997</v>
      </c>
      <c r="G530" s="133">
        <v>5.08660085</v>
      </c>
      <c r="H530" s="55">
        <f t="shared" si="16"/>
        <v>-6.7551201702803487E-3</v>
      </c>
      <c r="I530" s="87">
        <f t="shared" si="17"/>
        <v>3.5994848301262406E-4</v>
      </c>
      <c r="J530" s="137">
        <v>2572.5448465098339</v>
      </c>
      <c r="K530" s="137">
        <v>8.2653181818181807</v>
      </c>
    </row>
    <row r="531" spans="1:11" x14ac:dyDescent="0.2">
      <c r="A531" s="164" t="s">
        <v>3397</v>
      </c>
      <c r="B531" s="164" t="s">
        <v>822</v>
      </c>
      <c r="C531" s="164" t="s">
        <v>1294</v>
      </c>
      <c r="D531" s="164" t="s">
        <v>134</v>
      </c>
      <c r="E531" s="164" t="s">
        <v>442</v>
      </c>
      <c r="F531" s="170">
        <v>5.0375639300000001</v>
      </c>
      <c r="G531" s="133">
        <v>2.1478708799999997</v>
      </c>
      <c r="H531" s="55">
        <f t="shared" si="16"/>
        <v>1.3453755888715251</v>
      </c>
      <c r="I531" s="87">
        <f t="shared" si="17"/>
        <v>3.5890286386966908E-4</v>
      </c>
      <c r="J531" s="137">
        <v>44.582197060000006</v>
      </c>
      <c r="K531" s="137">
        <v>37.491</v>
      </c>
    </row>
    <row r="532" spans="1:11" x14ac:dyDescent="0.2">
      <c r="A532" s="164" t="s">
        <v>3671</v>
      </c>
      <c r="B532" s="164" t="s">
        <v>2859</v>
      </c>
      <c r="C532" s="164" t="s">
        <v>1294</v>
      </c>
      <c r="D532" s="164" t="s">
        <v>135</v>
      </c>
      <c r="E532" s="164" t="s">
        <v>136</v>
      </c>
      <c r="F532" s="170">
        <v>5.0350170599999995</v>
      </c>
      <c r="G532" s="133">
        <v>3.89782531</v>
      </c>
      <c r="H532" s="55">
        <f t="shared" si="16"/>
        <v>0.2917503119194429</v>
      </c>
      <c r="I532" s="87">
        <f t="shared" si="17"/>
        <v>3.5872141129663862E-4</v>
      </c>
      <c r="J532" s="137">
        <v>227.78997056999998</v>
      </c>
      <c r="K532" s="137">
        <v>18.5833181818182</v>
      </c>
    </row>
    <row r="533" spans="1:11" x14ac:dyDescent="0.2">
      <c r="A533" s="164" t="s">
        <v>2397</v>
      </c>
      <c r="B533" s="164" t="s">
        <v>1589</v>
      </c>
      <c r="C533" s="164" t="s">
        <v>3037</v>
      </c>
      <c r="D533" s="164" t="s">
        <v>135</v>
      </c>
      <c r="E533" s="164" t="s">
        <v>136</v>
      </c>
      <c r="F533" s="170">
        <v>5.0244319900000001</v>
      </c>
      <c r="G533" s="133">
        <v>2.9779971400000003</v>
      </c>
      <c r="H533" s="55">
        <f t="shared" si="16"/>
        <v>0.68718496150066799</v>
      </c>
      <c r="I533" s="87">
        <f t="shared" si="17"/>
        <v>3.5796727457697601E-4</v>
      </c>
      <c r="J533" s="137">
        <v>229.14525562</v>
      </c>
      <c r="K533" s="137">
        <v>16.768136363636401</v>
      </c>
    </row>
    <row r="534" spans="1:11" x14ac:dyDescent="0.2">
      <c r="A534" s="164" t="s">
        <v>3693</v>
      </c>
      <c r="B534" s="164" t="s">
        <v>3694</v>
      </c>
      <c r="C534" s="164" t="s">
        <v>403</v>
      </c>
      <c r="D534" s="164" t="s">
        <v>388</v>
      </c>
      <c r="E534" s="164" t="s">
        <v>442</v>
      </c>
      <c r="F534" s="170">
        <v>5.02180553</v>
      </c>
      <c r="G534" s="133">
        <v>6.5479447999999998</v>
      </c>
      <c r="H534" s="55">
        <f t="shared" si="16"/>
        <v>-0.23307149290568241</v>
      </c>
      <c r="I534" s="87">
        <f t="shared" si="17"/>
        <v>3.5778015158877423E-4</v>
      </c>
      <c r="J534" s="137">
        <v>832.85086105999994</v>
      </c>
      <c r="K534" s="137">
        <v>31.0491818181818</v>
      </c>
    </row>
    <row r="535" spans="1:11" x14ac:dyDescent="0.2">
      <c r="A535" s="164" t="s">
        <v>3010</v>
      </c>
      <c r="B535" s="164" t="s">
        <v>1973</v>
      </c>
      <c r="C535" s="164" t="s">
        <v>1293</v>
      </c>
      <c r="D535" s="164" t="s">
        <v>135</v>
      </c>
      <c r="E535" s="164" t="s">
        <v>442</v>
      </c>
      <c r="F535" s="170">
        <v>5.0174789100000003</v>
      </c>
      <c r="G535" s="133">
        <v>5.4488180799999997</v>
      </c>
      <c r="H535" s="55">
        <f t="shared" si="16"/>
        <v>-7.91619693788711E-2</v>
      </c>
      <c r="I535" s="87">
        <f t="shared" si="17"/>
        <v>3.5747190015406228E-4</v>
      </c>
      <c r="J535" s="137">
        <v>305.06284267827164</v>
      </c>
      <c r="K535" s="137">
        <v>22.048045454545498</v>
      </c>
    </row>
    <row r="536" spans="1:11" x14ac:dyDescent="0.2">
      <c r="A536" s="164" t="s">
        <v>3461</v>
      </c>
      <c r="B536" s="164" t="s">
        <v>1225</v>
      </c>
      <c r="C536" s="164" t="s">
        <v>3037</v>
      </c>
      <c r="D536" s="164" t="s">
        <v>135</v>
      </c>
      <c r="E536" s="164" t="s">
        <v>442</v>
      </c>
      <c r="F536" s="170">
        <v>5.0115097999999998</v>
      </c>
      <c r="G536" s="133">
        <v>4.7307378499999997</v>
      </c>
      <c r="H536" s="55">
        <f t="shared" si="16"/>
        <v>5.9350561984744088E-2</v>
      </c>
      <c r="I536" s="87">
        <f t="shared" si="17"/>
        <v>3.5704662899055503E-4</v>
      </c>
      <c r="J536" s="137">
        <v>950.30716938</v>
      </c>
      <c r="K536" s="137">
        <v>10.709681818181799</v>
      </c>
    </row>
    <row r="537" spans="1:11" x14ac:dyDescent="0.2">
      <c r="A537" s="164" t="s">
        <v>3137</v>
      </c>
      <c r="B537" s="164" t="s">
        <v>3138</v>
      </c>
      <c r="C537" s="164" t="s">
        <v>1485</v>
      </c>
      <c r="D537" s="164" t="s">
        <v>135</v>
      </c>
      <c r="E537" s="164" t="s">
        <v>136</v>
      </c>
      <c r="F537" s="170">
        <v>4.9869462999999996</v>
      </c>
      <c r="G537" s="170">
        <v>3.45712113</v>
      </c>
      <c r="H537" s="55">
        <f t="shared" si="16"/>
        <v>0.44251419388362589</v>
      </c>
      <c r="I537" s="41">
        <f t="shared" si="17"/>
        <v>3.5529659452564996E-4</v>
      </c>
      <c r="J537" s="137">
        <v>627.98299788999998</v>
      </c>
      <c r="K537" s="172">
        <v>57.751181818181799</v>
      </c>
    </row>
    <row r="538" spans="1:11" x14ac:dyDescent="0.2">
      <c r="A538" s="164" t="s">
        <v>3043</v>
      </c>
      <c r="B538" s="164" t="s">
        <v>423</v>
      </c>
      <c r="C538" s="164" t="s">
        <v>403</v>
      </c>
      <c r="D538" s="164" t="s">
        <v>388</v>
      </c>
      <c r="E538" s="164" t="s">
        <v>136</v>
      </c>
      <c r="F538" s="170">
        <v>4.9866029699999999</v>
      </c>
      <c r="G538" s="133">
        <v>6.8607086299999995</v>
      </c>
      <c r="H538" s="55">
        <f t="shared" si="16"/>
        <v>-0.273165027269202</v>
      </c>
      <c r="I538" s="87">
        <f t="shared" si="17"/>
        <v>3.5527213386927624E-4</v>
      </c>
      <c r="J538" s="137">
        <v>145.85629344999998</v>
      </c>
      <c r="K538" s="137">
        <v>3.3247272727272699</v>
      </c>
    </row>
    <row r="539" spans="1:11" x14ac:dyDescent="0.2">
      <c r="A539" s="164" t="s">
        <v>2599</v>
      </c>
      <c r="B539" s="164" t="s">
        <v>227</v>
      </c>
      <c r="C539" s="164" t="s">
        <v>1483</v>
      </c>
      <c r="D539" s="164" t="s">
        <v>135</v>
      </c>
      <c r="E539" s="164" t="s">
        <v>136</v>
      </c>
      <c r="F539" s="170">
        <v>4.9656029200000003</v>
      </c>
      <c r="G539" s="133">
        <v>3.0582629799999999</v>
      </c>
      <c r="H539" s="55">
        <f t="shared" si="16"/>
        <v>0.62366773311299761</v>
      </c>
      <c r="I539" s="87">
        <f t="shared" si="17"/>
        <v>3.5377597854675591E-4</v>
      </c>
      <c r="J539" s="137">
        <v>149.86868338260001</v>
      </c>
      <c r="K539" s="137">
        <v>11.085363636363599</v>
      </c>
    </row>
    <row r="540" spans="1:11" x14ac:dyDescent="0.2">
      <c r="A540" s="164" t="s">
        <v>788</v>
      </c>
      <c r="B540" s="164" t="s">
        <v>775</v>
      </c>
      <c r="C540" s="164" t="s">
        <v>1295</v>
      </c>
      <c r="D540" s="164" t="s">
        <v>135</v>
      </c>
      <c r="E540" s="164" t="s">
        <v>442</v>
      </c>
      <c r="F540" s="170">
        <v>4.9483564500000004</v>
      </c>
      <c r="G540" s="133">
        <v>5.7390158600000003</v>
      </c>
      <c r="H540" s="55">
        <f t="shared" si="16"/>
        <v>-0.13776916274282602</v>
      </c>
      <c r="I540" s="87">
        <f t="shared" si="17"/>
        <v>3.5254724823967625E-4</v>
      </c>
      <c r="J540" s="137">
        <v>180.72198750211257</v>
      </c>
      <c r="K540" s="137">
        <v>19.760954545454499</v>
      </c>
    </row>
    <row r="541" spans="1:11" x14ac:dyDescent="0.2">
      <c r="A541" s="164" t="s">
        <v>3421</v>
      </c>
      <c r="B541" s="164" t="s">
        <v>396</v>
      </c>
      <c r="C541" s="164" t="s">
        <v>1294</v>
      </c>
      <c r="D541" s="164" t="s">
        <v>134</v>
      </c>
      <c r="E541" s="164" t="s">
        <v>136</v>
      </c>
      <c r="F541" s="170">
        <v>4.9449293000000001</v>
      </c>
      <c r="G541" s="133">
        <v>7.6893604500000006</v>
      </c>
      <c r="H541" s="55">
        <f t="shared" si="16"/>
        <v>-0.35691279760464345</v>
      </c>
      <c r="I541" s="87">
        <f t="shared" si="17"/>
        <v>3.5230307983466881E-4</v>
      </c>
      <c r="J541" s="137">
        <v>82.36702265000001</v>
      </c>
      <c r="K541" s="137">
        <v>14.797772727272701</v>
      </c>
    </row>
    <row r="542" spans="1:11" x14ac:dyDescent="0.2">
      <c r="A542" s="164" t="s">
        <v>2444</v>
      </c>
      <c r="B542" s="164" t="s">
        <v>1038</v>
      </c>
      <c r="C542" s="164" t="s">
        <v>403</v>
      </c>
      <c r="D542" s="164" t="s">
        <v>388</v>
      </c>
      <c r="E542" s="164" t="s">
        <v>442</v>
      </c>
      <c r="F542" s="170">
        <v>4.9371411299999997</v>
      </c>
      <c r="G542" s="170">
        <v>3.80567542</v>
      </c>
      <c r="H542" s="55">
        <f t="shared" si="16"/>
        <v>0.29731009219908722</v>
      </c>
      <c r="I542" s="41">
        <f t="shared" si="17"/>
        <v>3.5174820915587543E-4</v>
      </c>
      <c r="J542" s="137">
        <v>125.83442639006255</v>
      </c>
      <c r="K542" s="172">
        <v>15.716727272727301</v>
      </c>
    </row>
    <row r="543" spans="1:11" x14ac:dyDescent="0.2">
      <c r="A543" s="164" t="s">
        <v>2556</v>
      </c>
      <c r="B543" s="164" t="s">
        <v>198</v>
      </c>
      <c r="C543" s="164" t="s">
        <v>1294</v>
      </c>
      <c r="D543" s="164" t="s">
        <v>134</v>
      </c>
      <c r="E543" s="164" t="s">
        <v>442</v>
      </c>
      <c r="F543" s="170">
        <v>4.9280576100000006</v>
      </c>
      <c r="G543" s="133">
        <v>7.8152301399999997</v>
      </c>
      <c r="H543" s="55">
        <f t="shared" si="16"/>
        <v>-0.36942898395567902</v>
      </c>
      <c r="I543" s="87">
        <f t="shared" si="17"/>
        <v>3.511010508493372E-4</v>
      </c>
      <c r="J543" s="137">
        <v>252.23347264890003</v>
      </c>
      <c r="K543" s="137">
        <v>36.850636363636397</v>
      </c>
    </row>
    <row r="544" spans="1:11" x14ac:dyDescent="0.2">
      <c r="A544" s="164" t="s">
        <v>1262</v>
      </c>
      <c r="B544" s="164" t="s">
        <v>0</v>
      </c>
      <c r="C544" s="164" t="s">
        <v>1484</v>
      </c>
      <c r="D544" s="164" t="s">
        <v>135</v>
      </c>
      <c r="E544" s="164" t="s">
        <v>136</v>
      </c>
      <c r="F544" s="170">
        <v>4.9168909200000002</v>
      </c>
      <c r="G544" s="133">
        <v>6.8999344100000002</v>
      </c>
      <c r="H544" s="55">
        <f t="shared" si="16"/>
        <v>-0.28740033921568831</v>
      </c>
      <c r="I544" s="87">
        <f t="shared" si="17"/>
        <v>3.5030547642554124E-4</v>
      </c>
      <c r="J544" s="137">
        <v>1340.8944088599999</v>
      </c>
      <c r="K544" s="137">
        <v>26.904181818181801</v>
      </c>
    </row>
    <row r="545" spans="1:11" x14ac:dyDescent="0.2">
      <c r="A545" s="164" t="s">
        <v>2871</v>
      </c>
      <c r="B545" s="164" t="s">
        <v>2872</v>
      </c>
      <c r="C545" s="164" t="s">
        <v>1294</v>
      </c>
      <c r="D545" s="164" t="s">
        <v>135</v>
      </c>
      <c r="E545" s="164" t="s">
        <v>442</v>
      </c>
      <c r="F545" s="170">
        <v>4.91498408</v>
      </c>
      <c r="G545" s="133">
        <v>5.9013585400000004</v>
      </c>
      <c r="H545" s="55">
        <f t="shared" si="16"/>
        <v>-0.16714362520329096</v>
      </c>
      <c r="I545" s="87">
        <f t="shared" si="17"/>
        <v>3.5016962299589728E-4</v>
      </c>
      <c r="J545" s="137">
        <v>308.84369625142955</v>
      </c>
      <c r="K545" s="137">
        <v>28.406772727272699</v>
      </c>
    </row>
    <row r="546" spans="1:11" x14ac:dyDescent="0.2">
      <c r="A546" s="164" t="s">
        <v>2420</v>
      </c>
      <c r="B546" s="164" t="s">
        <v>2257</v>
      </c>
      <c r="C546" s="164" t="s">
        <v>1687</v>
      </c>
      <c r="D546" s="164" t="s">
        <v>134</v>
      </c>
      <c r="E546" s="164" t="s">
        <v>442</v>
      </c>
      <c r="F546" s="170">
        <v>4.9095235800000001</v>
      </c>
      <c r="G546" s="133">
        <v>3.5201060200000001</v>
      </c>
      <c r="H546" s="55">
        <f t="shared" si="16"/>
        <v>0.39470900936103059</v>
      </c>
      <c r="I546" s="87">
        <f t="shared" si="17"/>
        <v>3.4978058791557018E-4</v>
      </c>
      <c r="J546" s="137">
        <v>708.05054932186897</v>
      </c>
      <c r="K546" s="137">
        <v>24.007272727272699</v>
      </c>
    </row>
    <row r="547" spans="1:11" x14ac:dyDescent="0.2">
      <c r="A547" s="164" t="s">
        <v>1358</v>
      </c>
      <c r="B547" s="164" t="s">
        <v>1359</v>
      </c>
      <c r="C547" s="164" t="s">
        <v>1323</v>
      </c>
      <c r="D547" s="164" t="s">
        <v>135</v>
      </c>
      <c r="E547" s="164" t="s">
        <v>136</v>
      </c>
      <c r="F547" s="170">
        <v>4.9019784500000005</v>
      </c>
      <c r="G547" s="133">
        <v>6.7160845199999999</v>
      </c>
      <c r="H547" s="55">
        <f t="shared" si="16"/>
        <v>-0.27011364502601576</v>
      </c>
      <c r="I547" s="87">
        <f t="shared" si="17"/>
        <v>3.4924303269981557E-4</v>
      </c>
      <c r="J547" s="137">
        <v>3338.1685940000002</v>
      </c>
      <c r="K547" s="137">
        <v>10.9613636363636</v>
      </c>
    </row>
    <row r="548" spans="1:11" x14ac:dyDescent="0.2">
      <c r="A548" s="164" t="s">
        <v>554</v>
      </c>
      <c r="B548" s="164" t="s">
        <v>21</v>
      </c>
      <c r="C548" s="164" t="s">
        <v>1485</v>
      </c>
      <c r="D548" s="164" t="s">
        <v>135</v>
      </c>
      <c r="E548" s="164" t="s">
        <v>136</v>
      </c>
      <c r="F548" s="170">
        <v>4.8675472000000006</v>
      </c>
      <c r="G548" s="133">
        <v>24.815755960000001</v>
      </c>
      <c r="H548" s="55">
        <f t="shared" si="16"/>
        <v>-0.8038525520703097</v>
      </c>
      <c r="I548" s="87">
        <f t="shared" si="17"/>
        <v>3.4678996720956533E-4</v>
      </c>
      <c r="J548" s="137">
        <v>444.57457822000003</v>
      </c>
      <c r="K548" s="137">
        <v>14.3704545454545</v>
      </c>
    </row>
    <row r="549" spans="1:11" x14ac:dyDescent="0.2">
      <c r="A549" s="164" t="s">
        <v>1129</v>
      </c>
      <c r="B549" s="164" t="s">
        <v>948</v>
      </c>
      <c r="C549" s="164" t="s">
        <v>403</v>
      </c>
      <c r="D549" s="164" t="s">
        <v>388</v>
      </c>
      <c r="E549" s="164" t="s">
        <v>136</v>
      </c>
      <c r="F549" s="170">
        <v>4.8227355300000001</v>
      </c>
      <c r="G549" s="133">
        <v>8.096220820000001</v>
      </c>
      <c r="H549" s="55">
        <f t="shared" si="16"/>
        <v>-0.40432262938203811</v>
      </c>
      <c r="I549" s="87">
        <f t="shared" si="17"/>
        <v>3.4359734535478271E-4</v>
      </c>
      <c r="J549" s="137">
        <v>328.97976188947104</v>
      </c>
      <c r="K549" s="137">
        <v>82.0326818181818</v>
      </c>
    </row>
    <row r="550" spans="1:11" x14ac:dyDescent="0.2">
      <c r="A550" s="164" t="s">
        <v>637</v>
      </c>
      <c r="B550" s="164" t="s">
        <v>413</v>
      </c>
      <c r="C550" s="164" t="s">
        <v>403</v>
      </c>
      <c r="D550" s="164" t="s">
        <v>135</v>
      </c>
      <c r="E550" s="164" t="s">
        <v>136</v>
      </c>
      <c r="F550" s="170">
        <v>4.8165336500000002</v>
      </c>
      <c r="G550" s="133">
        <v>9.2988274299999993</v>
      </c>
      <c r="H550" s="55">
        <f t="shared" si="16"/>
        <v>-0.48202784853702785</v>
      </c>
      <c r="I550" s="87">
        <f t="shared" si="17"/>
        <v>3.4315549041769288E-4</v>
      </c>
      <c r="J550" s="137">
        <v>428.75992373000003</v>
      </c>
      <c r="K550" s="137">
        <v>11.898</v>
      </c>
    </row>
    <row r="551" spans="1:11" x14ac:dyDescent="0.2">
      <c r="A551" s="164" t="s">
        <v>1665</v>
      </c>
      <c r="B551" s="164" t="s">
        <v>182</v>
      </c>
      <c r="C551" s="164" t="s">
        <v>1687</v>
      </c>
      <c r="D551" s="164" t="s">
        <v>134</v>
      </c>
      <c r="E551" s="164" t="s">
        <v>442</v>
      </c>
      <c r="F551" s="170">
        <v>4.8120763899999996</v>
      </c>
      <c r="G551" s="133">
        <v>6.3509630799999996</v>
      </c>
      <c r="H551" s="55">
        <f t="shared" si="16"/>
        <v>-0.24230761076948348</v>
      </c>
      <c r="I551" s="87">
        <f t="shared" si="17"/>
        <v>3.4283793149412567E-4</v>
      </c>
      <c r="J551" s="137">
        <v>2652.8016957244276</v>
      </c>
      <c r="K551" s="137">
        <v>12.2424545454545</v>
      </c>
    </row>
    <row r="552" spans="1:11" x14ac:dyDescent="0.2">
      <c r="A552" s="164" t="s">
        <v>1111</v>
      </c>
      <c r="B552" s="164" t="s">
        <v>989</v>
      </c>
      <c r="C552" s="164" t="s">
        <v>403</v>
      </c>
      <c r="D552" s="164" t="s">
        <v>388</v>
      </c>
      <c r="E552" s="164" t="s">
        <v>136</v>
      </c>
      <c r="F552" s="170">
        <v>4.8064553600000002</v>
      </c>
      <c r="G552" s="133">
        <v>1.8290871599999998</v>
      </c>
      <c r="H552" s="55">
        <f t="shared" si="16"/>
        <v>1.6277891317109243</v>
      </c>
      <c r="I552" s="87">
        <f t="shared" si="17"/>
        <v>3.4243745940227128E-4</v>
      </c>
      <c r="J552" s="137">
        <v>125.42110586445835</v>
      </c>
      <c r="K552" s="137">
        <v>17.1286818181818</v>
      </c>
    </row>
    <row r="553" spans="1:11" x14ac:dyDescent="0.2">
      <c r="A553" s="164" t="s">
        <v>628</v>
      </c>
      <c r="B553" s="164" t="s">
        <v>247</v>
      </c>
      <c r="C553" s="164" t="s">
        <v>403</v>
      </c>
      <c r="D553" s="164" t="s">
        <v>135</v>
      </c>
      <c r="E553" s="164" t="s">
        <v>136</v>
      </c>
      <c r="F553" s="170">
        <v>4.7968100499999995</v>
      </c>
      <c r="G553" s="133">
        <v>2.7753989900000002</v>
      </c>
      <c r="H553" s="55">
        <f t="shared" si="16"/>
        <v>0.72833169835519729</v>
      </c>
      <c r="I553" s="87">
        <f t="shared" si="17"/>
        <v>3.4175027618633323E-4</v>
      </c>
      <c r="J553" s="137">
        <v>102.38326193</v>
      </c>
      <c r="K553" s="137">
        <v>24.0654090909091</v>
      </c>
    </row>
    <row r="554" spans="1:11" x14ac:dyDescent="0.2">
      <c r="A554" s="164" t="s">
        <v>605</v>
      </c>
      <c r="B554" s="164" t="s">
        <v>294</v>
      </c>
      <c r="C554" s="164" t="s">
        <v>403</v>
      </c>
      <c r="D554" s="164" t="s">
        <v>135</v>
      </c>
      <c r="E554" s="164" t="s">
        <v>136</v>
      </c>
      <c r="F554" s="170">
        <v>4.79319541</v>
      </c>
      <c r="G554" s="133">
        <v>5.4098524400000008</v>
      </c>
      <c r="H554" s="55">
        <f t="shared" si="16"/>
        <v>-0.11398777264985815</v>
      </c>
      <c r="I554" s="87">
        <f t="shared" si="17"/>
        <v>3.4149274999591969E-4</v>
      </c>
      <c r="J554" s="137">
        <v>73.582802889978041</v>
      </c>
      <c r="K554" s="137">
        <v>50.896681818181797</v>
      </c>
    </row>
    <row r="555" spans="1:11" x14ac:dyDescent="0.2">
      <c r="A555" s="164" t="s">
        <v>3007</v>
      </c>
      <c r="B555" s="164" t="s">
        <v>1492</v>
      </c>
      <c r="C555" s="164" t="s">
        <v>1293</v>
      </c>
      <c r="D555" s="164" t="s">
        <v>135</v>
      </c>
      <c r="E555" s="164" t="s">
        <v>136</v>
      </c>
      <c r="F555" s="170">
        <v>4.7899785999999995</v>
      </c>
      <c r="G555" s="133">
        <v>4.3574665100000001</v>
      </c>
      <c r="H555" s="55">
        <f t="shared" si="16"/>
        <v>9.9257696876710932E-2</v>
      </c>
      <c r="I555" s="87">
        <f t="shared" si="17"/>
        <v>3.4126356733192424E-4</v>
      </c>
      <c r="J555" s="137">
        <v>154.69226391993666</v>
      </c>
      <c r="K555" s="137">
        <v>13.239000000000001</v>
      </c>
    </row>
    <row r="556" spans="1:11" x14ac:dyDescent="0.2">
      <c r="A556" s="164" t="s">
        <v>2343</v>
      </c>
      <c r="B556" s="164" t="s">
        <v>1510</v>
      </c>
      <c r="C556" s="164" t="s">
        <v>1293</v>
      </c>
      <c r="D556" s="164" t="s">
        <v>135</v>
      </c>
      <c r="E556" s="164" t="s">
        <v>442</v>
      </c>
      <c r="F556" s="170">
        <v>4.7758507899999998</v>
      </c>
      <c r="G556" s="133">
        <v>5.6968425900000002</v>
      </c>
      <c r="H556" s="55">
        <f t="shared" si="16"/>
        <v>-0.16166706126243879</v>
      </c>
      <c r="I556" s="87">
        <f t="shared" si="17"/>
        <v>3.4025702696049385E-4</v>
      </c>
      <c r="J556" s="137">
        <v>320.93742361795364</v>
      </c>
      <c r="K556" s="137">
        <v>9.7832272727272702</v>
      </c>
    </row>
    <row r="557" spans="1:11" x14ac:dyDescent="0.2">
      <c r="A557" s="164" t="s">
        <v>2467</v>
      </c>
      <c r="B557" s="164" t="s">
        <v>990</v>
      </c>
      <c r="C557" s="164" t="s">
        <v>403</v>
      </c>
      <c r="D557" s="164" t="s">
        <v>388</v>
      </c>
      <c r="E557" s="164" t="s">
        <v>442</v>
      </c>
      <c r="F557" s="170">
        <v>4.7473964200000003</v>
      </c>
      <c r="G557" s="133">
        <v>1.5638121</v>
      </c>
      <c r="H557" s="55">
        <f t="shared" si="16"/>
        <v>2.0357844270420982</v>
      </c>
      <c r="I557" s="87">
        <f t="shared" si="17"/>
        <v>3.3822978620990214E-4</v>
      </c>
      <c r="J557" s="137">
        <v>78.731811610613491</v>
      </c>
      <c r="K557" s="137">
        <v>100.925318181818</v>
      </c>
    </row>
    <row r="558" spans="1:11" x14ac:dyDescent="0.2">
      <c r="A558" s="164" t="s">
        <v>549</v>
      </c>
      <c r="B558" s="164" t="s">
        <v>306</v>
      </c>
      <c r="C558" s="164" t="s">
        <v>1485</v>
      </c>
      <c r="D558" s="164" t="s">
        <v>134</v>
      </c>
      <c r="E558" s="164" t="s">
        <v>442</v>
      </c>
      <c r="F558" s="170">
        <v>4.7173355499999996</v>
      </c>
      <c r="G558" s="133">
        <v>3.7498400099999998</v>
      </c>
      <c r="H558" s="55">
        <f t="shared" si="16"/>
        <v>0.25800981839755877</v>
      </c>
      <c r="I558" s="87">
        <f t="shared" si="17"/>
        <v>3.3608808984965084E-4</v>
      </c>
      <c r="J558" s="137">
        <v>62.680647007497136</v>
      </c>
      <c r="K558" s="137">
        <v>36.234454545454497</v>
      </c>
    </row>
    <row r="559" spans="1:11" x14ac:dyDescent="0.2">
      <c r="A559" s="164" t="s">
        <v>2650</v>
      </c>
      <c r="B559" s="164" t="s">
        <v>465</v>
      </c>
      <c r="C559" s="164" t="s">
        <v>1483</v>
      </c>
      <c r="D559" s="164" t="s">
        <v>388</v>
      </c>
      <c r="E559" s="164" t="s">
        <v>136</v>
      </c>
      <c r="F559" s="170">
        <v>4.7133986999999999</v>
      </c>
      <c r="G559" s="133">
        <v>6.9182825999999995</v>
      </c>
      <c r="H559" s="55">
        <f t="shared" si="16"/>
        <v>-0.31870393672556829</v>
      </c>
      <c r="I559" s="87">
        <f t="shared" si="17"/>
        <v>3.3580760770406245E-4</v>
      </c>
      <c r="J559" s="137">
        <v>223.3033996714</v>
      </c>
      <c r="K559" s="137">
        <v>12.6116363636364</v>
      </c>
    </row>
    <row r="560" spans="1:11" x14ac:dyDescent="0.2">
      <c r="A560" s="164" t="s">
        <v>1280</v>
      </c>
      <c r="B560" s="164" t="s">
        <v>844</v>
      </c>
      <c r="C560" s="164" t="s">
        <v>1484</v>
      </c>
      <c r="D560" s="164" t="s">
        <v>135</v>
      </c>
      <c r="E560" s="164" t="s">
        <v>442</v>
      </c>
      <c r="F560" s="170">
        <v>4.7014530900000002</v>
      </c>
      <c r="G560" s="133">
        <v>2.2259185000000001</v>
      </c>
      <c r="H560" s="55">
        <f t="shared" si="16"/>
        <v>1.112140714046808</v>
      </c>
      <c r="I560" s="87">
        <f t="shared" si="17"/>
        <v>3.3495653887411907E-4</v>
      </c>
      <c r="J560" s="137">
        <v>153.96694319999997</v>
      </c>
      <c r="K560" s="137">
        <v>79.387681818181804</v>
      </c>
    </row>
    <row r="561" spans="1:11" x14ac:dyDescent="0.2">
      <c r="A561" s="164" t="s">
        <v>1274</v>
      </c>
      <c r="B561" s="164" t="s">
        <v>539</v>
      </c>
      <c r="C561" s="164" t="s">
        <v>1484</v>
      </c>
      <c r="D561" s="164" t="s">
        <v>134</v>
      </c>
      <c r="E561" s="164" t="s">
        <v>442</v>
      </c>
      <c r="F561" s="170">
        <v>4.6933813899999999</v>
      </c>
      <c r="G561" s="133">
        <v>6.1815823099999996</v>
      </c>
      <c r="H561" s="55">
        <f t="shared" si="16"/>
        <v>-0.24074757001820135</v>
      </c>
      <c r="I561" s="87">
        <f t="shared" si="17"/>
        <v>3.3438146800920265E-4</v>
      </c>
      <c r="J561" s="137">
        <v>1047.510679701031</v>
      </c>
      <c r="K561" s="137">
        <v>19.383409090909101</v>
      </c>
    </row>
    <row r="562" spans="1:11" x14ac:dyDescent="0.2">
      <c r="A562" s="164" t="s">
        <v>958</v>
      </c>
      <c r="B562" s="164" t="s">
        <v>3219</v>
      </c>
      <c r="C562" s="164" t="s">
        <v>1560</v>
      </c>
      <c r="D562" s="164" t="s">
        <v>388</v>
      </c>
      <c r="E562" s="164" t="s">
        <v>442</v>
      </c>
      <c r="F562" s="170">
        <v>4.6795716600000006</v>
      </c>
      <c r="G562" s="133">
        <v>2.36855613</v>
      </c>
      <c r="H562" s="55">
        <f t="shared" si="16"/>
        <v>0.97570646552505402</v>
      </c>
      <c r="I562" s="87">
        <f t="shared" si="17"/>
        <v>3.3339758934976759E-4</v>
      </c>
      <c r="J562" s="137">
        <v>76.983237409160054</v>
      </c>
      <c r="K562" s="137">
        <v>33.779590909090899</v>
      </c>
    </row>
    <row r="563" spans="1:11" x14ac:dyDescent="0.2">
      <c r="A563" s="164" t="s">
        <v>3724</v>
      </c>
      <c r="B563" s="164" t="s">
        <v>420</v>
      </c>
      <c r="C563" s="164" t="s">
        <v>403</v>
      </c>
      <c r="D563" s="164" t="s">
        <v>388</v>
      </c>
      <c r="E563" s="164" t="s">
        <v>136</v>
      </c>
      <c r="F563" s="170">
        <v>4.6723407999999997</v>
      </c>
      <c r="G563" s="133">
        <v>8.7506661000000001</v>
      </c>
      <c r="H563" s="55">
        <f t="shared" si="16"/>
        <v>-0.46605884093783445</v>
      </c>
      <c r="I563" s="87">
        <f t="shared" si="17"/>
        <v>3.3288242440133173E-4</v>
      </c>
      <c r="J563" s="137">
        <v>130.85602270999999</v>
      </c>
      <c r="K563" s="137">
        <v>2.6948636363636398</v>
      </c>
    </row>
    <row r="564" spans="1:11" x14ac:dyDescent="0.2">
      <c r="A564" s="164" t="s">
        <v>1466</v>
      </c>
      <c r="B564" s="164" t="s">
        <v>1800</v>
      </c>
      <c r="C564" s="164" t="s">
        <v>1294</v>
      </c>
      <c r="D564" s="164" t="s">
        <v>135</v>
      </c>
      <c r="E564" s="164" t="s">
        <v>442</v>
      </c>
      <c r="F564" s="170">
        <v>4.6562962699999995</v>
      </c>
      <c r="G564" s="133">
        <v>8.9711377899999984</v>
      </c>
      <c r="H564" s="55">
        <f t="shared" si="16"/>
        <v>-0.48096926175960564</v>
      </c>
      <c r="I564" s="87">
        <f t="shared" si="17"/>
        <v>3.3173932669647679E-4</v>
      </c>
      <c r="J564" s="137">
        <v>1215.7765806358</v>
      </c>
      <c r="K564" s="137">
        <v>12.454499999999999</v>
      </c>
    </row>
    <row r="565" spans="1:11" x14ac:dyDescent="0.2">
      <c r="A565" s="164" t="s">
        <v>3393</v>
      </c>
      <c r="B565" s="164" t="s">
        <v>829</v>
      </c>
      <c r="C565" s="164" t="s">
        <v>1294</v>
      </c>
      <c r="D565" s="164" t="s">
        <v>135</v>
      </c>
      <c r="E565" s="164" t="s">
        <v>136</v>
      </c>
      <c r="F565" s="170">
        <v>4.6265060599999996</v>
      </c>
      <c r="G565" s="133">
        <v>6.1564417000000002</v>
      </c>
      <c r="H565" s="55">
        <f t="shared" si="16"/>
        <v>-0.24850972599967946</v>
      </c>
      <c r="I565" s="87">
        <f t="shared" si="17"/>
        <v>3.2961691359505564E-4</v>
      </c>
      <c r="J565" s="137">
        <v>241.77340402999999</v>
      </c>
      <c r="K565" s="137">
        <v>17.4010909090909</v>
      </c>
    </row>
    <row r="566" spans="1:11" x14ac:dyDescent="0.2">
      <c r="A566" s="164" t="s">
        <v>1143</v>
      </c>
      <c r="B566" s="164" t="s">
        <v>902</v>
      </c>
      <c r="C566" s="164" t="s">
        <v>403</v>
      </c>
      <c r="D566" s="164" t="s">
        <v>135</v>
      </c>
      <c r="E566" s="164" t="s">
        <v>136</v>
      </c>
      <c r="F566" s="170">
        <v>4.6264796500000003</v>
      </c>
      <c r="G566" s="133">
        <v>7.1992694999999998</v>
      </c>
      <c r="H566" s="55">
        <f t="shared" si="16"/>
        <v>-0.35736818159120165</v>
      </c>
      <c r="I566" s="87">
        <f t="shared" si="17"/>
        <v>3.2961503200610383E-4</v>
      </c>
      <c r="J566" s="137">
        <v>497.55682422680411</v>
      </c>
      <c r="K566" s="137">
        <v>30.543318181818201</v>
      </c>
    </row>
    <row r="567" spans="1:11" x14ac:dyDescent="0.2">
      <c r="A567" s="164" t="s">
        <v>784</v>
      </c>
      <c r="B567" s="164" t="s">
        <v>771</v>
      </c>
      <c r="C567" s="164" t="s">
        <v>1295</v>
      </c>
      <c r="D567" s="164" t="s">
        <v>135</v>
      </c>
      <c r="E567" s="164" t="s">
        <v>442</v>
      </c>
      <c r="F567" s="170">
        <v>4.5418828399999995</v>
      </c>
      <c r="G567" s="133">
        <v>7.6161501900000008</v>
      </c>
      <c r="H567" s="55">
        <f t="shared" si="16"/>
        <v>-0.40365109317782522</v>
      </c>
      <c r="I567" s="87">
        <f t="shared" si="17"/>
        <v>3.2358790504451342E-4</v>
      </c>
      <c r="J567" s="137">
        <v>46.724289141456822</v>
      </c>
      <c r="K567" s="137">
        <v>13.5914545454545</v>
      </c>
    </row>
    <row r="568" spans="1:11" x14ac:dyDescent="0.2">
      <c r="A568" s="164" t="s">
        <v>1150</v>
      </c>
      <c r="B568" s="164" t="s">
        <v>947</v>
      </c>
      <c r="C568" s="164" t="s">
        <v>403</v>
      </c>
      <c r="D568" s="164" t="s">
        <v>388</v>
      </c>
      <c r="E568" s="164" t="s">
        <v>136</v>
      </c>
      <c r="F568" s="170">
        <v>4.5174023999999999</v>
      </c>
      <c r="G568" s="133">
        <v>4.2262132999999995</v>
      </c>
      <c r="H568" s="55">
        <f t="shared" si="16"/>
        <v>6.8900710714246305E-2</v>
      </c>
      <c r="I568" s="87">
        <f t="shared" si="17"/>
        <v>3.2184378821604678E-4</v>
      </c>
      <c r="J568" s="137">
        <v>925.81087622950827</v>
      </c>
      <c r="K568" s="137">
        <v>22.7901818181818</v>
      </c>
    </row>
    <row r="569" spans="1:11" x14ac:dyDescent="0.2">
      <c r="A569" s="164" t="s">
        <v>3088</v>
      </c>
      <c r="B569" s="164" t="s">
        <v>707</v>
      </c>
      <c r="C569" s="164" t="s">
        <v>403</v>
      </c>
      <c r="D569" s="164" t="s">
        <v>388</v>
      </c>
      <c r="E569" s="164" t="s">
        <v>136</v>
      </c>
      <c r="F569" s="170">
        <v>4.4745565199999993</v>
      </c>
      <c r="G569" s="133">
        <v>11.560440470000001</v>
      </c>
      <c r="H569" s="55">
        <f t="shared" si="16"/>
        <v>-0.61294238471174811</v>
      </c>
      <c r="I569" s="87">
        <f t="shared" si="17"/>
        <v>3.1879121970263506E-4</v>
      </c>
      <c r="J569" s="137">
        <v>3554.9610415497723</v>
      </c>
      <c r="K569" s="137">
        <v>10.665045454545499</v>
      </c>
    </row>
    <row r="570" spans="1:11" x14ac:dyDescent="0.2">
      <c r="A570" s="164" t="s">
        <v>3681</v>
      </c>
      <c r="B570" s="164" t="s">
        <v>1806</v>
      </c>
      <c r="C570" s="164" t="s">
        <v>1294</v>
      </c>
      <c r="D570" s="164" t="s">
        <v>135</v>
      </c>
      <c r="E570" s="164" t="s">
        <v>136</v>
      </c>
      <c r="F570" s="170">
        <v>4.4669245999999996</v>
      </c>
      <c r="G570" s="133">
        <v>5.1788501</v>
      </c>
      <c r="H570" s="55">
        <f t="shared" si="16"/>
        <v>-0.13746787148753359</v>
      </c>
      <c r="I570" s="87">
        <f t="shared" si="17"/>
        <v>3.1824748110539133E-4</v>
      </c>
      <c r="J570" s="137">
        <v>248.9271583681647</v>
      </c>
      <c r="K570" s="137">
        <v>8.4615454545454494</v>
      </c>
    </row>
    <row r="571" spans="1:11" x14ac:dyDescent="0.2">
      <c r="A571" s="164" t="s">
        <v>2654</v>
      </c>
      <c r="B571" s="164" t="s">
        <v>567</v>
      </c>
      <c r="C571" s="164" t="s">
        <v>1483</v>
      </c>
      <c r="D571" s="164" t="s">
        <v>388</v>
      </c>
      <c r="E571" s="164" t="s">
        <v>442</v>
      </c>
      <c r="F571" s="170">
        <v>4.4559516600000002</v>
      </c>
      <c r="G571" s="133">
        <v>2.73622225</v>
      </c>
      <c r="H571" s="55">
        <f t="shared" si="16"/>
        <v>0.6285050163596908</v>
      </c>
      <c r="I571" s="87">
        <f t="shared" si="17"/>
        <v>3.1746571046271683E-4</v>
      </c>
      <c r="J571" s="137">
        <v>240.1087889298</v>
      </c>
      <c r="K571" s="137">
        <v>25.217545454545501</v>
      </c>
    </row>
    <row r="572" spans="1:11" x14ac:dyDescent="0.2">
      <c r="A572" s="164" t="s">
        <v>1829</v>
      </c>
      <c r="B572" s="164" t="s">
        <v>1830</v>
      </c>
      <c r="C572" s="164" t="s">
        <v>403</v>
      </c>
      <c r="D572" s="164" t="s">
        <v>135</v>
      </c>
      <c r="E572" s="164" t="s">
        <v>442</v>
      </c>
      <c r="F572" s="170">
        <v>4.4356815100000002</v>
      </c>
      <c r="G572" s="133">
        <v>3.8154314199999999</v>
      </c>
      <c r="H572" s="55">
        <f t="shared" si="16"/>
        <v>0.16256355356008467</v>
      </c>
      <c r="I572" s="87">
        <f t="shared" si="17"/>
        <v>3.1602155710066355E-4</v>
      </c>
      <c r="J572" s="137">
        <v>322.91118345000001</v>
      </c>
      <c r="K572" s="137">
        <v>12.7184090909091</v>
      </c>
    </row>
    <row r="573" spans="1:11" x14ac:dyDescent="0.2">
      <c r="A573" s="164" t="s">
        <v>1095</v>
      </c>
      <c r="B573" s="164" t="s">
        <v>944</v>
      </c>
      <c r="C573" s="164" t="s">
        <v>403</v>
      </c>
      <c r="D573" s="164" t="s">
        <v>135</v>
      </c>
      <c r="E573" s="164" t="s">
        <v>136</v>
      </c>
      <c r="F573" s="170">
        <v>4.4238909900000003</v>
      </c>
      <c r="G573" s="133">
        <v>5.47836927</v>
      </c>
      <c r="H573" s="55">
        <f t="shared" si="16"/>
        <v>-0.19248032179473717</v>
      </c>
      <c r="I573" s="87">
        <f t="shared" si="17"/>
        <v>3.1518153770769628E-4</v>
      </c>
      <c r="J573" s="137">
        <v>445.15560966706101</v>
      </c>
      <c r="K573" s="137">
        <v>24.108818181818201</v>
      </c>
    </row>
    <row r="574" spans="1:11" x14ac:dyDescent="0.2">
      <c r="A574" s="164" t="s">
        <v>2593</v>
      </c>
      <c r="B574" s="164" t="s">
        <v>1804</v>
      </c>
      <c r="C574" s="164" t="s">
        <v>1484</v>
      </c>
      <c r="D574" s="164" t="s">
        <v>388</v>
      </c>
      <c r="E574" s="164" t="s">
        <v>136</v>
      </c>
      <c r="F574" s="170">
        <v>4.38975794</v>
      </c>
      <c r="G574" s="133">
        <v>1.34038039</v>
      </c>
      <c r="H574" s="55">
        <f t="shared" si="16"/>
        <v>2.2750090741032105</v>
      </c>
      <c r="I574" s="87">
        <f t="shared" si="17"/>
        <v>3.1274971757244159E-4</v>
      </c>
      <c r="J574" s="137">
        <v>43.531753909999999</v>
      </c>
      <c r="K574" s="137">
        <v>23.067363636363599</v>
      </c>
    </row>
    <row r="575" spans="1:11" x14ac:dyDescent="0.2">
      <c r="A575" s="164" t="s">
        <v>2655</v>
      </c>
      <c r="B575" s="164" t="s">
        <v>779</v>
      </c>
      <c r="C575" s="164" t="s">
        <v>1483</v>
      </c>
      <c r="D575" s="164" t="s">
        <v>388</v>
      </c>
      <c r="E575" s="164" t="s">
        <v>136</v>
      </c>
      <c r="F575" s="170">
        <v>4.3829704400000002</v>
      </c>
      <c r="G575" s="133">
        <v>4.7479983600000004</v>
      </c>
      <c r="H575" s="55">
        <f t="shared" si="16"/>
        <v>-7.6880380388337E-2</v>
      </c>
      <c r="I575" s="87">
        <f t="shared" si="17"/>
        <v>3.1226613994993083E-4</v>
      </c>
      <c r="J575" s="137">
        <v>202.32958296821801</v>
      </c>
      <c r="K575" s="137">
        <v>62.6845</v>
      </c>
    </row>
    <row r="576" spans="1:11" x14ac:dyDescent="0.2">
      <c r="A576" s="164" t="s">
        <v>2407</v>
      </c>
      <c r="B576" s="164" t="s">
        <v>105</v>
      </c>
      <c r="C576" s="164" t="s">
        <v>1485</v>
      </c>
      <c r="D576" s="164" t="s">
        <v>135</v>
      </c>
      <c r="E576" s="164" t="s">
        <v>136</v>
      </c>
      <c r="F576" s="170">
        <v>4.3650368499999992</v>
      </c>
      <c r="G576" s="133">
        <v>0.95986405000000008</v>
      </c>
      <c r="H576" s="55">
        <f t="shared" si="16"/>
        <v>3.5475573858610483</v>
      </c>
      <c r="I576" s="87">
        <f t="shared" si="17"/>
        <v>3.109884555572556E-4</v>
      </c>
      <c r="J576" s="137">
        <v>84.270454799999996</v>
      </c>
      <c r="K576" s="137">
        <v>9.5437727272727297</v>
      </c>
    </row>
    <row r="577" spans="1:11" x14ac:dyDescent="0.2">
      <c r="A577" s="164" t="s">
        <v>2660</v>
      </c>
      <c r="B577" s="164" t="s">
        <v>78</v>
      </c>
      <c r="C577" s="164" t="s">
        <v>1483</v>
      </c>
      <c r="D577" s="164" t="s">
        <v>134</v>
      </c>
      <c r="E577" s="164" t="s">
        <v>442</v>
      </c>
      <c r="F577" s="170">
        <v>4.3418271600000002</v>
      </c>
      <c r="G577" s="133">
        <v>1.4073523400000001</v>
      </c>
      <c r="H577" s="55">
        <f t="shared" si="16"/>
        <v>2.0851031661339334</v>
      </c>
      <c r="I577" s="87">
        <f t="shared" si="17"/>
        <v>3.0933487372161489E-4</v>
      </c>
      <c r="J577" s="137">
        <v>68.700019049999995</v>
      </c>
      <c r="K577" s="137">
        <v>21.694500000000001</v>
      </c>
    </row>
    <row r="578" spans="1:11" x14ac:dyDescent="0.2">
      <c r="A578" s="164" t="s">
        <v>2549</v>
      </c>
      <c r="B578" s="164" t="s">
        <v>140</v>
      </c>
      <c r="C578" s="164" t="s">
        <v>1294</v>
      </c>
      <c r="D578" s="164" t="s">
        <v>134</v>
      </c>
      <c r="E578" s="164" t="s">
        <v>442</v>
      </c>
      <c r="F578" s="170">
        <v>4.3387894500000002</v>
      </c>
      <c r="G578" s="133">
        <v>2.8685705399999999</v>
      </c>
      <c r="H578" s="55">
        <f t="shared" si="16"/>
        <v>0.51252667121095108</v>
      </c>
      <c r="I578" s="87">
        <f t="shared" si="17"/>
        <v>3.0911845109477475E-4</v>
      </c>
      <c r="J578" s="137">
        <v>762.18444457649991</v>
      </c>
      <c r="K578" s="137">
        <v>28.155863636363598</v>
      </c>
    </row>
    <row r="579" spans="1:11" x14ac:dyDescent="0.2">
      <c r="A579" s="164" t="s">
        <v>1261</v>
      </c>
      <c r="B579" s="164" t="s">
        <v>1</v>
      </c>
      <c r="C579" s="164" t="s">
        <v>1484</v>
      </c>
      <c r="D579" s="164" t="s">
        <v>135</v>
      </c>
      <c r="E579" s="164" t="s">
        <v>136</v>
      </c>
      <c r="F579" s="170">
        <v>4.3269486200000005</v>
      </c>
      <c r="G579" s="133">
        <v>13.53040929</v>
      </c>
      <c r="H579" s="55">
        <f t="shared" si="16"/>
        <v>-0.68020563700183523</v>
      </c>
      <c r="I579" s="87">
        <f t="shared" si="17"/>
        <v>3.0827484734966183E-4</v>
      </c>
      <c r="J579" s="137">
        <v>326.01267908</v>
      </c>
      <c r="K579" s="137">
        <v>11.8309545454545</v>
      </c>
    </row>
    <row r="580" spans="1:11" x14ac:dyDescent="0.2">
      <c r="A580" s="164" t="s">
        <v>3135</v>
      </c>
      <c r="B580" s="164" t="s">
        <v>3136</v>
      </c>
      <c r="C580" s="164" t="s">
        <v>1485</v>
      </c>
      <c r="D580" s="164" t="s">
        <v>135</v>
      </c>
      <c r="E580" s="164" t="s">
        <v>136</v>
      </c>
      <c r="F580" s="170">
        <v>4.3246628600000001</v>
      </c>
      <c r="G580" s="170">
        <v>4.6711017799999999</v>
      </c>
      <c r="H580" s="55">
        <f t="shared" si="16"/>
        <v>-7.4166425035594008E-2</v>
      </c>
      <c r="I580" s="41">
        <f t="shared" si="17"/>
        <v>3.0811199764263709E-4</v>
      </c>
      <c r="J580" s="137">
        <v>155.50341956</v>
      </c>
      <c r="K580" s="172">
        <v>36.451500000000003</v>
      </c>
    </row>
    <row r="581" spans="1:11" x14ac:dyDescent="0.2">
      <c r="A581" s="164" t="s">
        <v>3753</v>
      </c>
      <c r="B581" s="164" t="s">
        <v>1496</v>
      </c>
      <c r="C581" s="164" t="s">
        <v>1293</v>
      </c>
      <c r="D581" s="164" t="s">
        <v>135</v>
      </c>
      <c r="E581" s="164" t="s">
        <v>136</v>
      </c>
      <c r="F581" s="170">
        <v>4.2723202699999998</v>
      </c>
      <c r="G581" s="133">
        <v>1.3078017800000001</v>
      </c>
      <c r="H581" s="55">
        <f t="shared" si="16"/>
        <v>2.2667949649066843</v>
      </c>
      <c r="I581" s="87">
        <f t="shared" si="17"/>
        <v>3.0438283296812429E-4</v>
      </c>
      <c r="J581" s="137">
        <v>60.06303687992645</v>
      </c>
      <c r="K581" s="137">
        <v>28.224454545454499</v>
      </c>
    </row>
    <row r="582" spans="1:11" x14ac:dyDescent="0.2">
      <c r="A582" s="164" t="s">
        <v>659</v>
      </c>
      <c r="B582" s="164" t="s">
        <v>221</v>
      </c>
      <c r="C582" s="164" t="s">
        <v>1485</v>
      </c>
      <c r="D582" s="164" t="s">
        <v>135</v>
      </c>
      <c r="E582" s="164" t="s">
        <v>136</v>
      </c>
      <c r="F582" s="170">
        <v>4.2604277800000006</v>
      </c>
      <c r="G582" s="133">
        <v>5.1851919800000008</v>
      </c>
      <c r="H582" s="55">
        <f t="shared" si="16"/>
        <v>-0.17834714771737348</v>
      </c>
      <c r="I582" s="87">
        <f t="shared" si="17"/>
        <v>3.0353554868968116E-4</v>
      </c>
      <c r="J582" s="137">
        <v>50.152259340000001</v>
      </c>
      <c r="K582" s="137">
        <v>53.427409090909102</v>
      </c>
    </row>
    <row r="583" spans="1:11" x14ac:dyDescent="0.2">
      <c r="A583" s="164" t="s">
        <v>3019</v>
      </c>
      <c r="B583" s="164" t="s">
        <v>1944</v>
      </c>
      <c r="C583" s="164" t="s">
        <v>1293</v>
      </c>
      <c r="D583" s="164" t="s">
        <v>135</v>
      </c>
      <c r="E583" s="164" t="s">
        <v>136</v>
      </c>
      <c r="F583" s="170">
        <v>4.2098465599999999</v>
      </c>
      <c r="G583" s="133">
        <v>8.0541771099999995</v>
      </c>
      <c r="H583" s="55">
        <f t="shared" ref="H583:H646" si="18">IF(ISERROR(F583/G583-1),"",IF((F583/G583-1)&gt;10000%,"",F583/G583-1))</f>
        <v>-0.47730891654057506</v>
      </c>
      <c r="I583" s="87">
        <f t="shared" ref="I583:I646" si="19">F583/$F$1646</f>
        <v>2.99931873387833E-4</v>
      </c>
      <c r="J583" s="137">
        <v>804.99998705770167</v>
      </c>
      <c r="K583" s="137">
        <v>6.45945454545455</v>
      </c>
    </row>
    <row r="584" spans="1:11" x14ac:dyDescent="0.2">
      <c r="A584" s="164" t="s">
        <v>1988</v>
      </c>
      <c r="B584" s="164" t="s">
        <v>1989</v>
      </c>
      <c r="C584" s="164" t="s">
        <v>403</v>
      </c>
      <c r="D584" s="164" t="s">
        <v>388</v>
      </c>
      <c r="E584" s="164" t="s">
        <v>136</v>
      </c>
      <c r="F584" s="170">
        <v>4.1825263999999995</v>
      </c>
      <c r="G584" s="133">
        <v>1.8044615500000001</v>
      </c>
      <c r="H584" s="55">
        <f t="shared" si="18"/>
        <v>1.3178805888105507</v>
      </c>
      <c r="I584" s="87">
        <f t="shared" si="19"/>
        <v>2.9798543979381255E-4</v>
      </c>
      <c r="J584" s="137">
        <v>171.19152300997129</v>
      </c>
      <c r="K584" s="137">
        <v>16.343454545454499</v>
      </c>
    </row>
    <row r="585" spans="1:11" x14ac:dyDescent="0.2">
      <c r="A585" s="164" t="s">
        <v>3683</v>
      </c>
      <c r="B585" s="164" t="s">
        <v>3665</v>
      </c>
      <c r="C585" s="169" t="s">
        <v>1396</v>
      </c>
      <c r="D585" s="169" t="s">
        <v>135</v>
      </c>
      <c r="E585" s="169" t="s">
        <v>442</v>
      </c>
      <c r="F585" s="133">
        <v>4.1705415099999996</v>
      </c>
      <c r="G585" s="133">
        <v>5.2064227300000008</v>
      </c>
      <c r="H585" s="55">
        <f t="shared" si="18"/>
        <v>-0.19896218069868499</v>
      </c>
      <c r="I585" s="87">
        <f t="shared" si="19"/>
        <v>2.9713157244762431E-4</v>
      </c>
      <c r="J585" s="137">
        <v>49.719891853980066</v>
      </c>
      <c r="K585" s="137">
        <v>105.934590909091</v>
      </c>
    </row>
    <row r="586" spans="1:11" x14ac:dyDescent="0.2">
      <c r="A586" s="164" t="s">
        <v>620</v>
      </c>
      <c r="B586" s="164" t="s">
        <v>239</v>
      </c>
      <c r="C586" s="164" t="s">
        <v>403</v>
      </c>
      <c r="D586" s="164" t="s">
        <v>135</v>
      </c>
      <c r="E586" s="164" t="s">
        <v>136</v>
      </c>
      <c r="F586" s="170">
        <v>4.12184814</v>
      </c>
      <c r="G586" s="133">
        <v>2.43689314</v>
      </c>
      <c r="H586" s="55">
        <f t="shared" si="18"/>
        <v>0.69143573525755841</v>
      </c>
      <c r="I586" s="87">
        <f t="shared" si="19"/>
        <v>2.9366239762675697E-4</v>
      </c>
      <c r="J586" s="137">
        <v>78.290978290000012</v>
      </c>
      <c r="K586" s="137">
        <v>12.6707272727273</v>
      </c>
    </row>
    <row r="587" spans="1:11" x14ac:dyDescent="0.2">
      <c r="A587" s="164" t="s">
        <v>2501</v>
      </c>
      <c r="B587" s="164" t="s">
        <v>120</v>
      </c>
      <c r="C587" s="164" t="s">
        <v>403</v>
      </c>
      <c r="D587" s="164" t="s">
        <v>135</v>
      </c>
      <c r="E587" s="164" t="s">
        <v>442</v>
      </c>
      <c r="F587" s="170">
        <v>4.1204410899999999</v>
      </c>
      <c r="G587" s="133">
        <v>3.6474727300000001</v>
      </c>
      <c r="H587" s="55">
        <f t="shared" si="18"/>
        <v>0.1296701565744125</v>
      </c>
      <c r="I587" s="87">
        <f t="shared" si="19"/>
        <v>2.9356215189655385E-4</v>
      </c>
      <c r="J587" s="137">
        <v>864.13573680919399</v>
      </c>
      <c r="K587" s="137">
        <v>9.6190454545454607</v>
      </c>
    </row>
    <row r="588" spans="1:11" x14ac:dyDescent="0.2">
      <c r="A588" s="164" t="s">
        <v>1463</v>
      </c>
      <c r="B588" s="164" t="s">
        <v>679</v>
      </c>
      <c r="C588" s="164" t="s">
        <v>1294</v>
      </c>
      <c r="D588" s="164" t="s">
        <v>134</v>
      </c>
      <c r="E588" s="164" t="s">
        <v>136</v>
      </c>
      <c r="F588" s="170">
        <v>4.1109127999999995</v>
      </c>
      <c r="G588" s="133">
        <v>4.5175472599999997</v>
      </c>
      <c r="H588" s="55">
        <f t="shared" si="18"/>
        <v>-9.0012220480898852E-2</v>
      </c>
      <c r="I588" s="87">
        <f t="shared" si="19"/>
        <v>2.9288330580818652E-4</v>
      </c>
      <c r="J588" s="137">
        <v>80.227892242500005</v>
      </c>
      <c r="K588" s="137">
        <v>12.6785909090909</v>
      </c>
    </row>
    <row r="589" spans="1:11" x14ac:dyDescent="0.2">
      <c r="A589" s="164" t="s">
        <v>521</v>
      </c>
      <c r="B589" s="164" t="s">
        <v>395</v>
      </c>
      <c r="C589" s="164" t="s">
        <v>1295</v>
      </c>
      <c r="D589" s="164" t="s">
        <v>388</v>
      </c>
      <c r="E589" s="164" t="s">
        <v>442</v>
      </c>
      <c r="F589" s="170">
        <v>4.10866884</v>
      </c>
      <c r="G589" s="133">
        <v>3.9185734999999999</v>
      </c>
      <c r="H589" s="55">
        <f t="shared" si="18"/>
        <v>4.8511362617033926E-2</v>
      </c>
      <c r="I589" s="87">
        <f t="shared" si="19"/>
        <v>2.9272343415561797E-4</v>
      </c>
      <c r="J589" s="137">
        <v>162.03609855501099</v>
      </c>
      <c r="K589" s="137">
        <v>57.513454545454501</v>
      </c>
    </row>
    <row r="590" spans="1:11" x14ac:dyDescent="0.2">
      <c r="A590" s="164" t="s">
        <v>1902</v>
      </c>
      <c r="B590" s="164" t="s">
        <v>139</v>
      </c>
      <c r="C590" s="164" t="s">
        <v>1294</v>
      </c>
      <c r="D590" s="164" t="s">
        <v>134</v>
      </c>
      <c r="E590" s="164" t="s">
        <v>136</v>
      </c>
      <c r="F590" s="170">
        <v>4.1067175200000001</v>
      </c>
      <c r="G590" s="133">
        <v>4.1281682499999999</v>
      </c>
      <c r="H590" s="55">
        <f t="shared" si="18"/>
        <v>-5.196185983940893E-3</v>
      </c>
      <c r="I590" s="87">
        <f t="shared" si="19"/>
        <v>2.9258441173405514E-4</v>
      </c>
      <c r="J590" s="137">
        <v>128.479307643</v>
      </c>
      <c r="K590" s="137">
        <v>75.404090909090897</v>
      </c>
    </row>
    <row r="591" spans="1:11" x14ac:dyDescent="0.2">
      <c r="A591" s="164" t="s">
        <v>1765</v>
      </c>
      <c r="B591" s="164" t="s">
        <v>1766</v>
      </c>
      <c r="C591" s="164" t="s">
        <v>1487</v>
      </c>
      <c r="D591" s="164" t="s">
        <v>388</v>
      </c>
      <c r="E591" s="164" t="s">
        <v>442</v>
      </c>
      <c r="F591" s="170">
        <v>4.1024120000000002</v>
      </c>
      <c r="G591" s="133">
        <v>4.6968762899999996</v>
      </c>
      <c r="H591" s="55">
        <f t="shared" si="18"/>
        <v>-0.12656588193852547</v>
      </c>
      <c r="I591" s="87">
        <f t="shared" si="19"/>
        <v>2.9227766357563565E-4</v>
      </c>
      <c r="J591" s="137">
        <v>287.51826870035495</v>
      </c>
      <c r="K591" s="137">
        <v>27.445499999999999</v>
      </c>
    </row>
    <row r="592" spans="1:11" x14ac:dyDescent="0.2">
      <c r="A592" s="164" t="s">
        <v>2062</v>
      </c>
      <c r="B592" s="164" t="s">
        <v>2063</v>
      </c>
      <c r="C592" s="164" t="s">
        <v>1323</v>
      </c>
      <c r="D592" s="164" t="s">
        <v>135</v>
      </c>
      <c r="E592" s="164" t="s">
        <v>442</v>
      </c>
      <c r="F592" s="170">
        <v>4.1015590299999998</v>
      </c>
      <c r="G592" s="133">
        <v>3.1895376600000001</v>
      </c>
      <c r="H592" s="55">
        <f t="shared" si="18"/>
        <v>0.28594155868973181</v>
      </c>
      <c r="I592" s="87">
        <f t="shared" si="19"/>
        <v>2.9221689345340017E-4</v>
      </c>
      <c r="J592" s="137">
        <v>508.19715389999999</v>
      </c>
      <c r="K592" s="137">
        <v>13.271136363636399</v>
      </c>
    </row>
    <row r="593" spans="1:11" x14ac:dyDescent="0.2">
      <c r="A593" s="164" t="s">
        <v>2364</v>
      </c>
      <c r="B593" s="164" t="s">
        <v>1548</v>
      </c>
      <c r="C593" s="164" t="s">
        <v>1293</v>
      </c>
      <c r="D593" s="164" t="s">
        <v>134</v>
      </c>
      <c r="E593" s="164" t="s">
        <v>442</v>
      </c>
      <c r="F593" s="170">
        <v>4.0955363499999997</v>
      </c>
      <c r="G593" s="133">
        <v>4.3707889500000006</v>
      </c>
      <c r="H593" s="55">
        <f t="shared" si="18"/>
        <v>-6.2975495533821424E-2</v>
      </c>
      <c r="I593" s="87">
        <f t="shared" si="19"/>
        <v>2.9178780567799784E-4</v>
      </c>
      <c r="J593" s="137">
        <v>154.10427469995852</v>
      </c>
      <c r="K593" s="137">
        <v>10.442090909090901</v>
      </c>
    </row>
    <row r="594" spans="1:11" x14ac:dyDescent="0.2">
      <c r="A594" s="164" t="s">
        <v>2543</v>
      </c>
      <c r="B594" s="164" t="s">
        <v>1952</v>
      </c>
      <c r="C594" s="164" t="s">
        <v>1294</v>
      </c>
      <c r="D594" s="164" t="s">
        <v>134</v>
      </c>
      <c r="E594" s="164" t="s">
        <v>442</v>
      </c>
      <c r="F594" s="170">
        <v>4.0781633799999994</v>
      </c>
      <c r="G594" s="133">
        <v>3.11034225</v>
      </c>
      <c r="H594" s="55">
        <f t="shared" si="18"/>
        <v>0.31116226196650842</v>
      </c>
      <c r="I594" s="87">
        <f t="shared" si="19"/>
        <v>2.905500628376957E-4</v>
      </c>
      <c r="J594" s="137">
        <v>187.16141825939999</v>
      </c>
      <c r="K594" s="137">
        <v>60.256181818181801</v>
      </c>
    </row>
    <row r="595" spans="1:11" x14ac:dyDescent="0.2">
      <c r="A595" s="164" t="s">
        <v>2681</v>
      </c>
      <c r="B595" s="164" t="s">
        <v>95</v>
      </c>
      <c r="C595" s="164" t="s">
        <v>1483</v>
      </c>
      <c r="D595" s="164" t="s">
        <v>135</v>
      </c>
      <c r="E595" s="164" t="s">
        <v>442</v>
      </c>
      <c r="F595" s="170">
        <v>4.0745211899999996</v>
      </c>
      <c r="G595" s="133">
        <v>3.0314207200000003</v>
      </c>
      <c r="H595" s="55">
        <f t="shared" si="18"/>
        <v>0.34409623946886492</v>
      </c>
      <c r="I595" s="87">
        <f t="shared" si="19"/>
        <v>2.9029057383866329E-4</v>
      </c>
      <c r="J595" s="137">
        <v>85.843480661725991</v>
      </c>
      <c r="K595" s="137">
        <v>51.896272727272702</v>
      </c>
    </row>
    <row r="596" spans="1:11" x14ac:dyDescent="0.2">
      <c r="A596" s="164" t="s">
        <v>3087</v>
      </c>
      <c r="B596" s="164" t="s">
        <v>1575</v>
      </c>
      <c r="C596" s="164" t="s">
        <v>403</v>
      </c>
      <c r="D596" s="164" t="s">
        <v>388</v>
      </c>
      <c r="E596" s="164" t="s">
        <v>136</v>
      </c>
      <c r="F596" s="170">
        <v>4.0687814900000001</v>
      </c>
      <c r="G596" s="133">
        <v>4.6856124499999998</v>
      </c>
      <c r="H596" s="55">
        <f t="shared" si="18"/>
        <v>-0.13164361469971764</v>
      </c>
      <c r="I596" s="87">
        <f t="shared" si="19"/>
        <v>2.8988164706445705E-4</v>
      </c>
      <c r="J596" s="137">
        <v>940.05550861000006</v>
      </c>
      <c r="K596" s="137">
        <v>25.239363636363599</v>
      </c>
    </row>
    <row r="597" spans="1:11" x14ac:dyDescent="0.2">
      <c r="A597" s="164" t="s">
        <v>608</v>
      </c>
      <c r="B597" s="164" t="s">
        <v>302</v>
      </c>
      <c r="C597" s="164" t="s">
        <v>403</v>
      </c>
      <c r="D597" s="164" t="s">
        <v>135</v>
      </c>
      <c r="E597" s="164" t="s">
        <v>136</v>
      </c>
      <c r="F597" s="170">
        <v>4.0520757999999999</v>
      </c>
      <c r="G597" s="133">
        <v>5.6935390000000003</v>
      </c>
      <c r="H597" s="55">
        <f t="shared" si="18"/>
        <v>-0.28830279374568268</v>
      </c>
      <c r="I597" s="87">
        <f t="shared" si="19"/>
        <v>2.8869144480256359E-4</v>
      </c>
      <c r="J597" s="137">
        <v>229.01090332093969</v>
      </c>
      <c r="K597" s="137">
        <v>8.03736363636364</v>
      </c>
    </row>
    <row r="598" spans="1:11" x14ac:dyDescent="0.2">
      <c r="A598" s="164" t="s">
        <v>2653</v>
      </c>
      <c r="B598" s="164" t="s">
        <v>597</v>
      </c>
      <c r="C598" s="164" t="s">
        <v>1483</v>
      </c>
      <c r="D598" s="164" t="s">
        <v>388</v>
      </c>
      <c r="E598" s="164" t="s">
        <v>136</v>
      </c>
      <c r="F598" s="170">
        <v>4.0278262900000001</v>
      </c>
      <c r="G598" s="133">
        <v>1.8629629699999999</v>
      </c>
      <c r="H598" s="55">
        <f t="shared" si="18"/>
        <v>1.1620538651930374</v>
      </c>
      <c r="I598" s="87">
        <f t="shared" si="19"/>
        <v>2.8696378065628722E-4</v>
      </c>
      <c r="J598" s="137">
        <v>200.08565616780001</v>
      </c>
      <c r="K598" s="137">
        <v>22.6629090909091</v>
      </c>
    </row>
    <row r="599" spans="1:11" x14ac:dyDescent="0.2">
      <c r="A599" s="164" t="s">
        <v>3751</v>
      </c>
      <c r="B599" s="164" t="s">
        <v>3699</v>
      </c>
      <c r="C599" s="164" t="s">
        <v>403</v>
      </c>
      <c r="D599" s="164" t="s">
        <v>388</v>
      </c>
      <c r="E599" s="164" t="s">
        <v>136</v>
      </c>
      <c r="F599" s="170">
        <v>4.0220751300000002</v>
      </c>
      <c r="G599" s="133">
        <v>4.7497814900000002</v>
      </c>
      <c r="H599" s="55">
        <f t="shared" si="18"/>
        <v>-0.1532083868557077</v>
      </c>
      <c r="I599" s="87">
        <f t="shared" si="19"/>
        <v>2.8655403741069179E-4</v>
      </c>
      <c r="J599" s="137">
        <v>218.57508364035829</v>
      </c>
      <c r="K599" s="137">
        <v>19.911863636363599</v>
      </c>
    </row>
    <row r="600" spans="1:11" x14ac:dyDescent="0.2">
      <c r="A600" s="164" t="s">
        <v>2497</v>
      </c>
      <c r="B600" s="164" t="s">
        <v>1773</v>
      </c>
      <c r="C600" s="164" t="s">
        <v>403</v>
      </c>
      <c r="D600" s="164" t="s">
        <v>388</v>
      </c>
      <c r="E600" s="164" t="s">
        <v>136</v>
      </c>
      <c r="F600" s="170">
        <v>4.0057182600000001</v>
      </c>
      <c r="G600" s="133">
        <v>4.1046761199999997</v>
      </c>
      <c r="H600" s="55">
        <f t="shared" si="18"/>
        <v>-2.4108567182153151E-2</v>
      </c>
      <c r="I600" s="87">
        <f t="shared" si="19"/>
        <v>2.8538868694198937E-4</v>
      </c>
      <c r="J600" s="137">
        <v>335.69604640865305</v>
      </c>
      <c r="K600" s="137">
        <v>12.1381363636364</v>
      </c>
    </row>
    <row r="601" spans="1:11" x14ac:dyDescent="0.2">
      <c r="A601" s="164" t="s">
        <v>547</v>
      </c>
      <c r="B601" s="164" t="s">
        <v>26</v>
      </c>
      <c r="C601" s="164" t="s">
        <v>1485</v>
      </c>
      <c r="D601" s="164" t="s">
        <v>135</v>
      </c>
      <c r="E601" s="164" t="s">
        <v>136</v>
      </c>
      <c r="F601" s="170">
        <v>3.9871155899999997</v>
      </c>
      <c r="G601" s="133">
        <v>5.4526547300000008</v>
      </c>
      <c r="H601" s="55">
        <f t="shared" si="18"/>
        <v>-0.26877534202500308</v>
      </c>
      <c r="I601" s="87">
        <f t="shared" si="19"/>
        <v>2.84063333729326E-4</v>
      </c>
      <c r="J601" s="137">
        <v>29.594870193570248</v>
      </c>
      <c r="K601" s="137">
        <v>70.104272727272701</v>
      </c>
    </row>
    <row r="602" spans="1:11" x14ac:dyDescent="0.2">
      <c r="A602" s="164" t="s">
        <v>1893</v>
      </c>
      <c r="B602" s="164" t="s">
        <v>1894</v>
      </c>
      <c r="C602" s="164" t="s">
        <v>403</v>
      </c>
      <c r="D602" s="164" t="s">
        <v>135</v>
      </c>
      <c r="E602" s="164" t="s">
        <v>136</v>
      </c>
      <c r="F602" s="170">
        <v>3.9836372</v>
      </c>
      <c r="G602" s="133">
        <v>10.682212249999999</v>
      </c>
      <c r="H602" s="55">
        <f t="shared" si="18"/>
        <v>-0.62707750915546545</v>
      </c>
      <c r="I602" s="87">
        <f t="shared" si="19"/>
        <v>2.8381551471402361E-4</v>
      </c>
      <c r="J602" s="137">
        <v>345.95512191144161</v>
      </c>
      <c r="K602" s="137">
        <v>12.216045454545499</v>
      </c>
    </row>
    <row r="603" spans="1:11" x14ac:dyDescent="0.2">
      <c r="A603" s="164" t="s">
        <v>2682</v>
      </c>
      <c r="B603" s="164" t="s">
        <v>407</v>
      </c>
      <c r="C603" s="164" t="s">
        <v>1483</v>
      </c>
      <c r="D603" s="164" t="s">
        <v>135</v>
      </c>
      <c r="E603" s="164" t="s">
        <v>442</v>
      </c>
      <c r="F603" s="170">
        <v>3.9789411800000001</v>
      </c>
      <c r="G603" s="133">
        <v>5.3650129500000006</v>
      </c>
      <c r="H603" s="55">
        <f t="shared" si="18"/>
        <v>-0.25835385355407214</v>
      </c>
      <c r="I603" s="87">
        <f t="shared" si="19"/>
        <v>2.8348094525739554E-4</v>
      </c>
      <c r="J603" s="137">
        <v>339.83439655013399</v>
      </c>
      <c r="K603" s="137">
        <v>14.431818181818199</v>
      </c>
    </row>
    <row r="604" spans="1:11" x14ac:dyDescent="0.2">
      <c r="A604" s="164" t="s">
        <v>2753</v>
      </c>
      <c r="B604" s="164" t="s">
        <v>212</v>
      </c>
      <c r="C604" s="164" t="s">
        <v>1483</v>
      </c>
      <c r="D604" s="164" t="s">
        <v>135</v>
      </c>
      <c r="E604" s="164" t="s">
        <v>136</v>
      </c>
      <c r="F604" s="170">
        <v>3.9716484100000002</v>
      </c>
      <c r="G604" s="133">
        <v>2.0960741999999999</v>
      </c>
      <c r="H604" s="55">
        <f t="shared" si="18"/>
        <v>0.89480334713341758</v>
      </c>
      <c r="I604" s="87">
        <f t="shared" si="19"/>
        <v>2.8296136951107986E-4</v>
      </c>
      <c r="J604" s="137">
        <v>63.069313821064</v>
      </c>
      <c r="K604" s="137">
        <v>10.428409090909099</v>
      </c>
    </row>
    <row r="605" spans="1:11" x14ac:dyDescent="0.2">
      <c r="A605" s="164" t="s">
        <v>1905</v>
      </c>
      <c r="B605" s="164" t="s">
        <v>1161</v>
      </c>
      <c r="C605" s="164" t="s">
        <v>403</v>
      </c>
      <c r="D605" s="164" t="s">
        <v>388</v>
      </c>
      <c r="E605" s="164" t="s">
        <v>442</v>
      </c>
      <c r="F605" s="170">
        <v>3.9385922899999999</v>
      </c>
      <c r="G605" s="133">
        <v>3.2544857500000002</v>
      </c>
      <c r="H605" s="55">
        <f t="shared" si="18"/>
        <v>0.21020418970954147</v>
      </c>
      <c r="I605" s="87">
        <f t="shared" si="19"/>
        <v>2.8060627560035713E-4</v>
      </c>
      <c r="J605" s="137">
        <v>103.90594995999999</v>
      </c>
      <c r="K605" s="137">
        <v>23.362772727272699</v>
      </c>
    </row>
    <row r="606" spans="1:11" x14ac:dyDescent="0.2">
      <c r="A606" s="164" t="s">
        <v>551</v>
      </c>
      <c r="B606" s="164" t="s">
        <v>110</v>
      </c>
      <c r="C606" s="164" t="s">
        <v>1485</v>
      </c>
      <c r="D606" s="164" t="s">
        <v>135</v>
      </c>
      <c r="E606" s="164" t="s">
        <v>136</v>
      </c>
      <c r="F606" s="170">
        <v>3.9301276299999999</v>
      </c>
      <c r="G606" s="133">
        <v>1.5084289</v>
      </c>
      <c r="H606" s="55">
        <f t="shared" si="18"/>
        <v>1.6054443997990226</v>
      </c>
      <c r="I606" s="87">
        <f t="shared" si="19"/>
        <v>2.8000320817374026E-4</v>
      </c>
      <c r="J606" s="137">
        <v>341.17245430999998</v>
      </c>
      <c r="K606" s="137">
        <v>10.924318181818199</v>
      </c>
    </row>
    <row r="607" spans="1:11" x14ac:dyDescent="0.2">
      <c r="A607" s="164" t="s">
        <v>3056</v>
      </c>
      <c r="B607" s="164" t="s">
        <v>1726</v>
      </c>
      <c r="C607" s="164" t="s">
        <v>403</v>
      </c>
      <c r="D607" s="164" t="s">
        <v>388</v>
      </c>
      <c r="E607" s="164" t="s">
        <v>136</v>
      </c>
      <c r="F607" s="170">
        <v>3.9235813300000002</v>
      </c>
      <c r="G607" s="133">
        <v>1.4036533200000001</v>
      </c>
      <c r="H607" s="55">
        <f t="shared" si="18"/>
        <v>1.7952638120073696</v>
      </c>
      <c r="I607" s="87">
        <f t="shared" si="19"/>
        <v>2.7953681492287586E-4</v>
      </c>
      <c r="J607" s="137">
        <v>64.810195899999997</v>
      </c>
      <c r="K607" s="137">
        <v>21.612227272727299</v>
      </c>
    </row>
    <row r="608" spans="1:11" x14ac:dyDescent="0.2">
      <c r="A608" s="164" t="s">
        <v>1641</v>
      </c>
      <c r="B608" s="164" t="s">
        <v>156</v>
      </c>
      <c r="C608" s="164" t="s">
        <v>1687</v>
      </c>
      <c r="D608" s="164" t="s">
        <v>134</v>
      </c>
      <c r="E608" s="164" t="s">
        <v>442</v>
      </c>
      <c r="F608" s="170">
        <v>3.9184037999999997</v>
      </c>
      <c r="G608" s="133">
        <v>1.6369581499999999</v>
      </c>
      <c r="H608" s="55">
        <f t="shared" si="18"/>
        <v>1.3937104317541653</v>
      </c>
      <c r="I608" s="87">
        <f t="shared" si="19"/>
        <v>2.7916794013129153E-4</v>
      </c>
      <c r="J608" s="137">
        <v>16.238628177799999</v>
      </c>
      <c r="K608" s="137">
        <v>13.438409090909101</v>
      </c>
    </row>
    <row r="609" spans="1:11" x14ac:dyDescent="0.2">
      <c r="A609" s="164" t="s">
        <v>3755</v>
      </c>
      <c r="B609" s="164" t="s">
        <v>1529</v>
      </c>
      <c r="C609" s="164" t="s">
        <v>1294</v>
      </c>
      <c r="D609" s="164" t="s">
        <v>134</v>
      </c>
      <c r="E609" s="164" t="s">
        <v>442</v>
      </c>
      <c r="F609" s="170">
        <v>3.89058042</v>
      </c>
      <c r="G609" s="133">
        <v>2.0556148599999999</v>
      </c>
      <c r="H609" s="55">
        <f t="shared" si="18"/>
        <v>0.89266019413772879</v>
      </c>
      <c r="I609" s="87">
        <f t="shared" si="19"/>
        <v>2.7718565446637616E-4</v>
      </c>
      <c r="J609" s="137">
        <v>114.12731888686518</v>
      </c>
      <c r="K609" s="137">
        <v>44.1950454545455</v>
      </c>
    </row>
    <row r="610" spans="1:11" x14ac:dyDescent="0.2">
      <c r="A610" s="164" t="s">
        <v>786</v>
      </c>
      <c r="B610" s="164" t="s">
        <v>773</v>
      </c>
      <c r="C610" s="164" t="s">
        <v>1295</v>
      </c>
      <c r="D610" s="164" t="s">
        <v>135</v>
      </c>
      <c r="E610" s="164" t="s">
        <v>442</v>
      </c>
      <c r="F610" s="170">
        <v>3.8855346200000001</v>
      </c>
      <c r="G610" s="133">
        <v>4.7686190999999996</v>
      </c>
      <c r="H610" s="55">
        <f t="shared" si="18"/>
        <v>-0.18518662562082167</v>
      </c>
      <c r="I610" s="87">
        <f t="shared" si="19"/>
        <v>2.7682616482104801E-4</v>
      </c>
      <c r="J610" s="137">
        <v>242.89354082305221</v>
      </c>
      <c r="K610" s="137">
        <v>11.406545454545499</v>
      </c>
    </row>
    <row r="611" spans="1:11" x14ac:dyDescent="0.2">
      <c r="A611" s="164" t="s">
        <v>796</v>
      </c>
      <c r="B611" s="164" t="s">
        <v>794</v>
      </c>
      <c r="C611" s="164" t="s">
        <v>1485</v>
      </c>
      <c r="D611" s="164" t="s">
        <v>135</v>
      </c>
      <c r="E611" s="164" t="s">
        <v>136</v>
      </c>
      <c r="F611" s="170">
        <v>3.8760985899999998</v>
      </c>
      <c r="G611" s="133">
        <v>6.7249663099999992</v>
      </c>
      <c r="H611" s="55">
        <f t="shared" si="18"/>
        <v>-0.42362557501050135</v>
      </c>
      <c r="I611" s="87">
        <f t="shared" si="19"/>
        <v>2.7615389182608071E-4</v>
      </c>
      <c r="J611" s="137">
        <v>110.66048698</v>
      </c>
      <c r="K611" s="137">
        <v>49.551363636363597</v>
      </c>
    </row>
    <row r="612" spans="1:11" x14ac:dyDescent="0.2">
      <c r="A612" s="164" t="s">
        <v>1647</v>
      </c>
      <c r="B612" s="164" t="s">
        <v>155</v>
      </c>
      <c r="C612" s="164" t="s">
        <v>1687</v>
      </c>
      <c r="D612" s="164" t="s">
        <v>134</v>
      </c>
      <c r="E612" s="164" t="s">
        <v>442</v>
      </c>
      <c r="F612" s="170">
        <v>3.8654813999999997</v>
      </c>
      <c r="G612" s="133">
        <v>8.3295170800000005</v>
      </c>
      <c r="H612" s="55">
        <f t="shared" si="18"/>
        <v>-0.53592971082544438</v>
      </c>
      <c r="I612" s="87">
        <f t="shared" si="19"/>
        <v>2.7539746670667811E-4</v>
      </c>
      <c r="J612" s="137">
        <v>10.8797505403</v>
      </c>
      <c r="K612" s="137">
        <v>13.305227272727301</v>
      </c>
    </row>
    <row r="613" spans="1:11" x14ac:dyDescent="0.2">
      <c r="A613" s="164" t="s">
        <v>806</v>
      </c>
      <c r="B613" s="164" t="s">
        <v>804</v>
      </c>
      <c r="C613" s="164" t="s">
        <v>1485</v>
      </c>
      <c r="D613" s="164" t="s">
        <v>135</v>
      </c>
      <c r="E613" s="164" t="s">
        <v>136</v>
      </c>
      <c r="F613" s="170">
        <v>3.8582472799999996</v>
      </c>
      <c r="G613" s="133">
        <v>3.8931733300000002</v>
      </c>
      <c r="H613" s="55">
        <f t="shared" si="18"/>
        <v>-8.9711007036001877E-3</v>
      </c>
      <c r="I613" s="87">
        <f t="shared" si="19"/>
        <v>2.7488206949849285E-4</v>
      </c>
      <c r="J613" s="137">
        <v>398.21599039</v>
      </c>
      <c r="K613" s="137">
        <v>30.151227272727301</v>
      </c>
    </row>
    <row r="614" spans="1:11" x14ac:dyDescent="0.2">
      <c r="A614" s="164" t="s">
        <v>1128</v>
      </c>
      <c r="B614" s="164" t="s">
        <v>945</v>
      </c>
      <c r="C614" s="164" t="s">
        <v>403</v>
      </c>
      <c r="D614" s="164" t="s">
        <v>388</v>
      </c>
      <c r="E614" s="164" t="s">
        <v>136</v>
      </c>
      <c r="F614" s="170">
        <v>3.8483614799999999</v>
      </c>
      <c r="G614" s="133">
        <v>1.5600063899999999</v>
      </c>
      <c r="H614" s="55">
        <f t="shared" si="18"/>
        <v>1.4668882798614691</v>
      </c>
      <c r="I614" s="87">
        <f t="shared" si="19"/>
        <v>2.7417775249508709E-4</v>
      </c>
      <c r="J614" s="137">
        <v>310.22428969917189</v>
      </c>
      <c r="K614" s="137">
        <v>87.628227272727301</v>
      </c>
    </row>
    <row r="615" spans="1:11" x14ac:dyDescent="0.2">
      <c r="A615" s="164" t="s">
        <v>2804</v>
      </c>
      <c r="B615" s="164" t="s">
        <v>2805</v>
      </c>
      <c r="C615" s="164" t="s">
        <v>2803</v>
      </c>
      <c r="D615" s="164" t="s">
        <v>135</v>
      </c>
      <c r="E615" s="164" t="s">
        <v>442</v>
      </c>
      <c r="F615" s="170">
        <v>3.8037134199999998</v>
      </c>
      <c r="G615" s="133">
        <v>5.0447725999999999</v>
      </c>
      <c r="H615" s="55">
        <f t="shared" si="18"/>
        <v>-0.24600894399085504</v>
      </c>
      <c r="I615" s="87">
        <f t="shared" si="19"/>
        <v>2.7099678708742325E-4</v>
      </c>
      <c r="J615" s="137">
        <v>41.320257731958762</v>
      </c>
      <c r="K615" s="137">
        <v>52.267090909090903</v>
      </c>
    </row>
    <row r="616" spans="1:11" x14ac:dyDescent="0.2">
      <c r="A616" s="164" t="s">
        <v>2711</v>
      </c>
      <c r="B616" s="164" t="s">
        <v>1312</v>
      </c>
      <c r="C616" s="164" t="s">
        <v>1483</v>
      </c>
      <c r="D616" s="164" t="s">
        <v>135</v>
      </c>
      <c r="E616" s="164" t="s">
        <v>136</v>
      </c>
      <c r="F616" s="170">
        <v>3.7876784799999998</v>
      </c>
      <c r="G616" s="133">
        <v>1.5628956200000002</v>
      </c>
      <c r="H616" s="55">
        <f t="shared" si="18"/>
        <v>1.4235006046021161</v>
      </c>
      <c r="I616" s="87">
        <f t="shared" si="19"/>
        <v>2.6985437262520558E-4</v>
      </c>
      <c r="J616" s="137">
        <v>456.589132933798</v>
      </c>
      <c r="K616" s="137">
        <v>18.7187272727273</v>
      </c>
    </row>
    <row r="617" spans="1:11" x14ac:dyDescent="0.2">
      <c r="A617" s="164" t="s">
        <v>2366</v>
      </c>
      <c r="B617" s="164" t="s">
        <v>1554</v>
      </c>
      <c r="C617" s="164" t="s">
        <v>1293</v>
      </c>
      <c r="D617" s="164" t="s">
        <v>134</v>
      </c>
      <c r="E617" s="164" t="s">
        <v>442</v>
      </c>
      <c r="F617" s="170">
        <v>3.7806943799999999</v>
      </c>
      <c r="G617" s="133">
        <v>3.9100428799999998</v>
      </c>
      <c r="H617" s="55">
        <f t="shared" si="18"/>
        <v>-3.3081095008349326E-2</v>
      </c>
      <c r="I617" s="87">
        <f t="shared" si="19"/>
        <v>2.6935678817240592E-4</v>
      </c>
      <c r="J617" s="137">
        <v>1220.709664909567</v>
      </c>
      <c r="K617" s="137">
        <v>8.6178636363636407</v>
      </c>
    </row>
    <row r="618" spans="1:11" x14ac:dyDescent="0.2">
      <c r="A618" s="164" t="s">
        <v>1788</v>
      </c>
      <c r="B618" s="164" t="s">
        <v>1789</v>
      </c>
      <c r="C618" s="164" t="s">
        <v>1295</v>
      </c>
      <c r="D618" s="164" t="s">
        <v>135</v>
      </c>
      <c r="E618" s="164" t="s">
        <v>442</v>
      </c>
      <c r="F618" s="170">
        <v>3.7770499900000001</v>
      </c>
      <c r="G618" s="133">
        <v>5.2574380300000003</v>
      </c>
      <c r="H618" s="55">
        <f t="shared" si="18"/>
        <v>-0.28157974122616525</v>
      </c>
      <c r="I618" s="87">
        <f t="shared" si="19"/>
        <v>2.6909714243366533E-4</v>
      </c>
      <c r="J618" s="137">
        <v>362.9008405262</v>
      </c>
      <c r="K618" s="137">
        <v>7.7128636363636396</v>
      </c>
    </row>
    <row r="619" spans="1:11" x14ac:dyDescent="0.2">
      <c r="A619" s="164" t="s">
        <v>2648</v>
      </c>
      <c r="B619" s="164" t="s">
        <v>668</v>
      </c>
      <c r="C619" s="164" t="s">
        <v>1483</v>
      </c>
      <c r="D619" s="164" t="s">
        <v>134</v>
      </c>
      <c r="E619" s="164" t="s">
        <v>442</v>
      </c>
      <c r="F619" s="170">
        <v>3.77561094</v>
      </c>
      <c r="G619" s="133">
        <v>9.9461664499999998</v>
      </c>
      <c r="H619" s="55">
        <f t="shared" si="18"/>
        <v>-0.62039535946032753</v>
      </c>
      <c r="I619" s="87">
        <f t="shared" si="19"/>
        <v>2.6899461685316083E-4</v>
      </c>
      <c r="J619" s="137">
        <v>268.06041454899997</v>
      </c>
      <c r="K619" s="137">
        <v>16.762409090909099</v>
      </c>
    </row>
    <row r="620" spans="1:11" x14ac:dyDescent="0.2">
      <c r="A620" s="164" t="s">
        <v>3074</v>
      </c>
      <c r="B620" s="164" t="s">
        <v>1982</v>
      </c>
      <c r="C620" s="164" t="s">
        <v>403</v>
      </c>
      <c r="D620" s="164" t="s">
        <v>388</v>
      </c>
      <c r="E620" s="164" t="s">
        <v>442</v>
      </c>
      <c r="F620" s="170">
        <v>3.7719900399999999</v>
      </c>
      <c r="G620" s="133">
        <v>3.25353409</v>
      </c>
      <c r="H620" s="55">
        <f t="shared" si="18"/>
        <v>0.1593516267721049</v>
      </c>
      <c r="I620" s="87">
        <f t="shared" si="19"/>
        <v>2.6873664466703205E-4</v>
      </c>
      <c r="J620" s="137">
        <v>395.60819719</v>
      </c>
      <c r="K620" s="137">
        <v>43.335818181818198</v>
      </c>
    </row>
    <row r="621" spans="1:11" x14ac:dyDescent="0.2">
      <c r="A621" s="164" t="s">
        <v>649</v>
      </c>
      <c r="B621" s="164" t="s">
        <v>226</v>
      </c>
      <c r="C621" s="164" t="s">
        <v>1485</v>
      </c>
      <c r="D621" s="164" t="s">
        <v>135</v>
      </c>
      <c r="E621" s="164" t="s">
        <v>136</v>
      </c>
      <c r="F621" s="170">
        <v>3.7594860400000001</v>
      </c>
      <c r="G621" s="133">
        <v>1.9745143500000002</v>
      </c>
      <c r="H621" s="55">
        <f t="shared" si="18"/>
        <v>0.90400542796764172</v>
      </c>
      <c r="I621" s="87">
        <f t="shared" si="19"/>
        <v>2.6784579316178349E-4</v>
      </c>
      <c r="J621" s="137">
        <v>212.02999373</v>
      </c>
      <c r="K621" s="137">
        <v>14.797045454545501</v>
      </c>
    </row>
    <row r="622" spans="1:11" x14ac:dyDescent="0.2">
      <c r="A622" s="164" t="s">
        <v>2666</v>
      </c>
      <c r="B622" s="164" t="s">
        <v>593</v>
      </c>
      <c r="C622" s="164" t="s">
        <v>1483</v>
      </c>
      <c r="D622" s="164" t="s">
        <v>388</v>
      </c>
      <c r="E622" s="164" t="s">
        <v>442</v>
      </c>
      <c r="F622" s="170">
        <v>3.75695544</v>
      </c>
      <c r="G622" s="133">
        <v>4.0777995699999998</v>
      </c>
      <c r="H622" s="55">
        <f t="shared" si="18"/>
        <v>-7.8680701317549007E-2</v>
      </c>
      <c r="I622" s="87">
        <f t="shared" si="19"/>
        <v>2.6766549975014068E-4</v>
      </c>
      <c r="J622" s="137">
        <v>811.83826781885</v>
      </c>
      <c r="K622" s="137">
        <v>9.57431818181818</v>
      </c>
    </row>
    <row r="623" spans="1:11" x14ac:dyDescent="0.2">
      <c r="A623" s="164" t="s">
        <v>1471</v>
      </c>
      <c r="B623" s="164" t="s">
        <v>968</v>
      </c>
      <c r="C623" s="164" t="s">
        <v>1294</v>
      </c>
      <c r="D623" s="164" t="s">
        <v>135</v>
      </c>
      <c r="E623" s="164" t="s">
        <v>442</v>
      </c>
      <c r="F623" s="170">
        <v>3.7533830099999999</v>
      </c>
      <c r="G623" s="133">
        <v>4.0676233599999998</v>
      </c>
      <c r="H623" s="55">
        <f t="shared" si="18"/>
        <v>-7.7254043009527762E-2</v>
      </c>
      <c r="I623" s="87">
        <f t="shared" si="19"/>
        <v>2.6741098082476515E-4</v>
      </c>
      <c r="J623" s="137">
        <v>673.57011493200002</v>
      </c>
      <c r="K623" s="137">
        <v>7.7361363636363603</v>
      </c>
    </row>
    <row r="624" spans="1:11" x14ac:dyDescent="0.2">
      <c r="A624" s="164" t="s">
        <v>1457</v>
      </c>
      <c r="B624" s="164" t="s">
        <v>841</v>
      </c>
      <c r="C624" s="164" t="s">
        <v>1295</v>
      </c>
      <c r="D624" s="164" t="s">
        <v>388</v>
      </c>
      <c r="E624" s="164" t="s">
        <v>136</v>
      </c>
      <c r="F624" s="170">
        <v>3.75227676</v>
      </c>
      <c r="G624" s="133">
        <v>0.54706284999999999</v>
      </c>
      <c r="H624" s="55">
        <f t="shared" si="18"/>
        <v>5.8589500456848791</v>
      </c>
      <c r="I624" s="87">
        <f t="shared" si="19"/>
        <v>2.6733216568739464E-4</v>
      </c>
      <c r="J624" s="137">
        <v>418.65798200101398</v>
      </c>
      <c r="K624" s="137">
        <v>12.1230909090909</v>
      </c>
    </row>
    <row r="625" spans="1:11" x14ac:dyDescent="0.2">
      <c r="A625" s="164" t="s">
        <v>2278</v>
      </c>
      <c r="B625" s="164" t="s">
        <v>1816</v>
      </c>
      <c r="C625" s="164" t="s">
        <v>1396</v>
      </c>
      <c r="D625" s="164" t="s">
        <v>135</v>
      </c>
      <c r="E625" s="164" t="s">
        <v>136</v>
      </c>
      <c r="F625" s="170">
        <v>3.6979575200000001</v>
      </c>
      <c r="G625" s="133">
        <v>2.2008427200000003</v>
      </c>
      <c r="H625" s="55">
        <f t="shared" si="18"/>
        <v>0.68024615589068516</v>
      </c>
      <c r="I625" s="87">
        <f t="shared" si="19"/>
        <v>2.6346217394731484E-4</v>
      </c>
      <c r="J625" s="137">
        <v>148.29746590000002</v>
      </c>
      <c r="K625" s="137">
        <v>25.204454545454499</v>
      </c>
    </row>
    <row r="626" spans="1:11" x14ac:dyDescent="0.2">
      <c r="A626" s="164" t="s">
        <v>1420</v>
      </c>
      <c r="B626" s="164" t="s">
        <v>1880</v>
      </c>
      <c r="C626" s="164" t="s">
        <v>1294</v>
      </c>
      <c r="D626" s="164" t="s">
        <v>134</v>
      </c>
      <c r="E626" s="164" t="s">
        <v>136</v>
      </c>
      <c r="F626" s="170">
        <v>3.6932997699999999</v>
      </c>
      <c r="G626" s="133">
        <v>4.3296550300000005</v>
      </c>
      <c r="H626" s="55">
        <f t="shared" si="18"/>
        <v>-0.14697597281786223</v>
      </c>
      <c r="I626" s="87">
        <f t="shared" si="19"/>
        <v>2.6313033104915655E-4</v>
      </c>
      <c r="J626" s="137">
        <v>115.82911677600001</v>
      </c>
      <c r="K626" s="137">
        <v>30.726545454545501</v>
      </c>
    </row>
    <row r="627" spans="1:11" x14ac:dyDescent="0.2">
      <c r="A627" s="164" t="s">
        <v>3420</v>
      </c>
      <c r="B627" s="164" t="s">
        <v>390</v>
      </c>
      <c r="C627" s="164" t="s">
        <v>1294</v>
      </c>
      <c r="D627" s="164" t="s">
        <v>135</v>
      </c>
      <c r="E627" s="164" t="s">
        <v>136</v>
      </c>
      <c r="F627" s="170">
        <v>3.6853815000000001</v>
      </c>
      <c r="G627" s="133">
        <v>5.8233018599999999</v>
      </c>
      <c r="H627" s="55">
        <f t="shared" si="18"/>
        <v>-0.36713198309111872</v>
      </c>
      <c r="I627" s="87">
        <f t="shared" si="19"/>
        <v>2.6256619135398186E-4</v>
      </c>
      <c r="J627" s="137">
        <v>175.90767844999999</v>
      </c>
      <c r="K627" s="137">
        <v>30.213090909090901</v>
      </c>
    </row>
    <row r="628" spans="1:11" x14ac:dyDescent="0.2">
      <c r="A628" s="164" t="s">
        <v>2664</v>
      </c>
      <c r="B628" s="164" t="s">
        <v>89</v>
      </c>
      <c r="C628" s="164" t="s">
        <v>1483</v>
      </c>
      <c r="D628" s="164" t="s">
        <v>134</v>
      </c>
      <c r="E628" s="164" t="s">
        <v>442</v>
      </c>
      <c r="F628" s="170">
        <v>3.67107574</v>
      </c>
      <c r="G628" s="133">
        <v>5.0649998600000004</v>
      </c>
      <c r="H628" s="55">
        <f t="shared" si="18"/>
        <v>-0.27520713890009862</v>
      </c>
      <c r="I628" s="87">
        <f t="shared" si="19"/>
        <v>2.6154697287751632E-4</v>
      </c>
      <c r="J628" s="137">
        <v>80.385152176200009</v>
      </c>
      <c r="K628" s="137">
        <v>31.968318181818201</v>
      </c>
    </row>
    <row r="629" spans="1:11" x14ac:dyDescent="0.2">
      <c r="A629" s="164" t="s">
        <v>3577</v>
      </c>
      <c r="B629" s="164" t="s">
        <v>696</v>
      </c>
      <c r="C629" s="164" t="s">
        <v>1484</v>
      </c>
      <c r="D629" s="164" t="s">
        <v>135</v>
      </c>
      <c r="E629" s="164" t="s">
        <v>136</v>
      </c>
      <c r="F629" s="170">
        <v>3.6626001800000001</v>
      </c>
      <c r="G629" s="133">
        <v>6.63422541</v>
      </c>
      <c r="H629" s="55">
        <f t="shared" si="18"/>
        <v>-0.44792346451188791</v>
      </c>
      <c r="I629" s="87">
        <f t="shared" si="19"/>
        <v>2.6094312887689058E-4</v>
      </c>
      <c r="J629" s="137">
        <v>140.63063550000001</v>
      </c>
      <c r="K629" s="137">
        <v>31.078045454545499</v>
      </c>
    </row>
    <row r="630" spans="1:11" x14ac:dyDescent="0.2">
      <c r="A630" s="164" t="s">
        <v>648</v>
      </c>
      <c r="B630" s="164" t="s">
        <v>173</v>
      </c>
      <c r="C630" s="164" t="s">
        <v>1485</v>
      </c>
      <c r="D630" s="164" t="s">
        <v>135</v>
      </c>
      <c r="E630" s="164" t="s">
        <v>136</v>
      </c>
      <c r="F630" s="170">
        <v>3.6620956800000002</v>
      </c>
      <c r="G630" s="133">
        <v>12.50424572</v>
      </c>
      <c r="H630" s="55">
        <f t="shared" si="18"/>
        <v>-0.7071318205029643</v>
      </c>
      <c r="I630" s="87">
        <f t="shared" si="19"/>
        <v>2.6090718561198352E-4</v>
      </c>
      <c r="J630" s="137">
        <v>365.09642252999998</v>
      </c>
      <c r="K630" s="137">
        <v>20.323</v>
      </c>
    </row>
    <row r="631" spans="1:11" x14ac:dyDescent="0.2">
      <c r="A631" s="164" t="s">
        <v>1436</v>
      </c>
      <c r="B631" s="164" t="s">
        <v>1849</v>
      </c>
      <c r="C631" s="164" t="s">
        <v>1294</v>
      </c>
      <c r="D631" s="164" t="s">
        <v>134</v>
      </c>
      <c r="E631" s="164" t="s">
        <v>442</v>
      </c>
      <c r="F631" s="170">
        <v>3.65749908</v>
      </c>
      <c r="G631" s="133">
        <v>3.1366689600000002</v>
      </c>
      <c r="H631" s="55">
        <f t="shared" si="18"/>
        <v>0.16604561292308007</v>
      </c>
      <c r="I631" s="87">
        <f t="shared" si="19"/>
        <v>2.6057969936526041E-4</v>
      </c>
      <c r="J631" s="137">
        <v>289.73311318119994</v>
      </c>
      <c r="K631" s="137">
        <v>11.378181818181799</v>
      </c>
    </row>
    <row r="632" spans="1:11" x14ac:dyDescent="0.2">
      <c r="A632" s="164" t="s">
        <v>1101</v>
      </c>
      <c r="B632" s="164" t="s">
        <v>979</v>
      </c>
      <c r="C632" s="164" t="s">
        <v>403</v>
      </c>
      <c r="D632" s="164" t="s">
        <v>388</v>
      </c>
      <c r="E632" s="164" t="s">
        <v>442</v>
      </c>
      <c r="F632" s="170">
        <v>3.65493362</v>
      </c>
      <c r="G632" s="133">
        <v>2.1795495899999997</v>
      </c>
      <c r="H632" s="55">
        <f t="shared" si="18"/>
        <v>0.6769215239557822</v>
      </c>
      <c r="I632" s="87">
        <f t="shared" si="19"/>
        <v>2.6039692234169556E-4</v>
      </c>
      <c r="J632" s="137">
        <v>402.90912082136219</v>
      </c>
      <c r="K632" s="137">
        <v>30.515545454545499</v>
      </c>
    </row>
    <row r="633" spans="1:11" x14ac:dyDescent="0.2">
      <c r="A633" s="164" t="s">
        <v>2625</v>
      </c>
      <c r="B633" s="164" t="s">
        <v>1152</v>
      </c>
      <c r="C633" s="164" t="s">
        <v>1483</v>
      </c>
      <c r="D633" s="164" t="s">
        <v>388</v>
      </c>
      <c r="E633" s="164" t="s">
        <v>442</v>
      </c>
      <c r="F633" s="170">
        <v>3.6525496299999998</v>
      </c>
      <c r="G633" s="133">
        <v>3.5142981600000001</v>
      </c>
      <c r="H633" s="55">
        <f t="shared" si="18"/>
        <v>3.9339709866848649E-2</v>
      </c>
      <c r="I633" s="87">
        <f t="shared" si="19"/>
        <v>2.6022707420669897E-4</v>
      </c>
      <c r="J633" s="137">
        <v>151.67996923269999</v>
      </c>
      <c r="K633" s="137">
        <v>21.419454545454499</v>
      </c>
    </row>
    <row r="634" spans="1:11" x14ac:dyDescent="0.2">
      <c r="A634" s="164" t="s">
        <v>3196</v>
      </c>
      <c r="B634" s="164" t="s">
        <v>3197</v>
      </c>
      <c r="C634" s="164" t="s">
        <v>1764</v>
      </c>
      <c r="D634" s="164" t="s">
        <v>135</v>
      </c>
      <c r="E634" s="164" t="s">
        <v>442</v>
      </c>
      <c r="F634" s="170">
        <v>3.6478148300000002</v>
      </c>
      <c r="G634" s="133">
        <v>3.4163213399999997</v>
      </c>
      <c r="H634" s="55">
        <f t="shared" si="18"/>
        <v>6.7761040886159973E-2</v>
      </c>
      <c r="I634" s="87">
        <f t="shared" si="19"/>
        <v>2.5988974185648696E-4</v>
      </c>
      <c r="J634" s="137">
        <v>101.64077424370458</v>
      </c>
      <c r="K634" s="137">
        <v>51.005454545454498</v>
      </c>
    </row>
    <row r="635" spans="1:11" x14ac:dyDescent="0.2">
      <c r="A635" s="164" t="s">
        <v>1075</v>
      </c>
      <c r="B635" s="164" t="s">
        <v>1078</v>
      </c>
      <c r="C635" s="164" t="s">
        <v>403</v>
      </c>
      <c r="D635" s="164" t="s">
        <v>135</v>
      </c>
      <c r="E635" s="164" t="s">
        <v>442</v>
      </c>
      <c r="F635" s="170">
        <v>3.64546473</v>
      </c>
      <c r="G635" s="170">
        <v>1.22087827</v>
      </c>
      <c r="H635" s="55">
        <f t="shared" si="18"/>
        <v>1.9859362883082521</v>
      </c>
      <c r="I635" s="41">
        <f t="shared" si="19"/>
        <v>2.5972230822545015E-4</v>
      </c>
      <c r="J635" s="137">
        <v>667.89723526297666</v>
      </c>
      <c r="K635" s="172">
        <v>14.885</v>
      </c>
    </row>
    <row r="636" spans="1:11" x14ac:dyDescent="0.2">
      <c r="A636" s="164" t="s">
        <v>2456</v>
      </c>
      <c r="B636" s="164" t="s">
        <v>1576</v>
      </c>
      <c r="C636" s="164" t="s">
        <v>403</v>
      </c>
      <c r="D636" s="164" t="s">
        <v>388</v>
      </c>
      <c r="E636" s="164" t="s">
        <v>136</v>
      </c>
      <c r="F636" s="170">
        <v>3.63640768</v>
      </c>
      <c r="G636" s="133">
        <v>9.2971548899999998</v>
      </c>
      <c r="H636" s="55">
        <f t="shared" si="18"/>
        <v>-0.6088687643666868</v>
      </c>
      <c r="I636" s="87">
        <f t="shared" si="19"/>
        <v>2.5907703578258292E-4</v>
      </c>
      <c r="J636" s="137">
        <v>465.40647380000001</v>
      </c>
      <c r="K636" s="137">
        <v>19.1853181818182</v>
      </c>
    </row>
    <row r="637" spans="1:11" x14ac:dyDescent="0.2">
      <c r="A637" s="164" t="s">
        <v>3041</v>
      </c>
      <c r="B637" s="164" t="s">
        <v>421</v>
      </c>
      <c r="C637" s="164" t="s">
        <v>403</v>
      </c>
      <c r="D637" s="164" t="s">
        <v>388</v>
      </c>
      <c r="E637" s="164" t="s">
        <v>136</v>
      </c>
      <c r="F637" s="170">
        <v>3.6030837200000003</v>
      </c>
      <c r="G637" s="133">
        <v>3.68289008</v>
      </c>
      <c r="H637" s="55">
        <f t="shared" si="18"/>
        <v>-2.1669492780517552E-2</v>
      </c>
      <c r="I637" s="87">
        <f t="shared" si="19"/>
        <v>2.5670285952483801E-4</v>
      </c>
      <c r="J637" s="137">
        <v>57.218005900000001</v>
      </c>
      <c r="K637" s="137">
        <v>10.331590909090901</v>
      </c>
    </row>
    <row r="638" spans="1:11" x14ac:dyDescent="0.2">
      <c r="A638" s="164" t="s">
        <v>3756</v>
      </c>
      <c r="B638" s="164" t="s">
        <v>1699</v>
      </c>
      <c r="C638" s="164" t="s">
        <v>1294</v>
      </c>
      <c r="D638" s="164" t="s">
        <v>135</v>
      </c>
      <c r="E638" s="164" t="s">
        <v>442</v>
      </c>
      <c r="F638" s="170">
        <v>3.5952259399999997</v>
      </c>
      <c r="G638" s="133">
        <v>2.6332441099999997</v>
      </c>
      <c r="H638" s="55">
        <f t="shared" si="18"/>
        <v>0.36532193363569321</v>
      </c>
      <c r="I638" s="87">
        <f t="shared" si="19"/>
        <v>2.5614302945918603E-4</v>
      </c>
      <c r="J638" s="137">
        <v>224.69360188207887</v>
      </c>
      <c r="K638" s="137">
        <v>23.166772727272701</v>
      </c>
    </row>
    <row r="639" spans="1:11" x14ac:dyDescent="0.2">
      <c r="A639" s="164" t="s">
        <v>2427</v>
      </c>
      <c r="B639" s="164" t="s">
        <v>1386</v>
      </c>
      <c r="C639" s="164" t="s">
        <v>403</v>
      </c>
      <c r="D639" s="164" t="s">
        <v>388</v>
      </c>
      <c r="E639" s="164" t="s">
        <v>136</v>
      </c>
      <c r="F639" s="170">
        <v>3.58722443</v>
      </c>
      <c r="G639" s="133">
        <v>6.41161169</v>
      </c>
      <c r="H639" s="55">
        <f t="shared" si="18"/>
        <v>-0.44051127806213108</v>
      </c>
      <c r="I639" s="87">
        <f t="shared" si="19"/>
        <v>2.55572959303415E-4</v>
      </c>
      <c r="J639" s="137">
        <v>588.88368813587965</v>
      </c>
      <c r="K639" s="137">
        <v>17.799454545454498</v>
      </c>
    </row>
    <row r="640" spans="1:11" x14ac:dyDescent="0.2">
      <c r="A640" s="164" t="s">
        <v>2455</v>
      </c>
      <c r="B640" s="164" t="s">
        <v>961</v>
      </c>
      <c r="C640" s="164" t="s">
        <v>403</v>
      </c>
      <c r="D640" s="164" t="s">
        <v>388</v>
      </c>
      <c r="E640" s="164" t="s">
        <v>136</v>
      </c>
      <c r="F640" s="170">
        <v>3.5863356299999998</v>
      </c>
      <c r="G640" s="170">
        <v>7.2223294800000009</v>
      </c>
      <c r="H640" s="55">
        <f t="shared" si="18"/>
        <v>-0.50343782571381679</v>
      </c>
      <c r="I640" s="41">
        <f t="shared" si="19"/>
        <v>2.5550963646129524E-4</v>
      </c>
      <c r="J640" s="137">
        <v>907.14600030420831</v>
      </c>
      <c r="K640" s="172">
        <v>17.628409090909098</v>
      </c>
    </row>
    <row r="641" spans="1:11" x14ac:dyDescent="0.2">
      <c r="A641" s="164" t="s">
        <v>2551</v>
      </c>
      <c r="B641" s="164" t="s">
        <v>1950</v>
      </c>
      <c r="C641" s="164" t="s">
        <v>1294</v>
      </c>
      <c r="D641" s="164" t="s">
        <v>134</v>
      </c>
      <c r="E641" s="164" t="s">
        <v>442</v>
      </c>
      <c r="F641" s="170">
        <v>3.5778592100000002</v>
      </c>
      <c r="G641" s="133">
        <v>3.9039323100000001</v>
      </c>
      <c r="H641" s="55">
        <f t="shared" si="18"/>
        <v>-8.3524270942085033E-2</v>
      </c>
      <c r="I641" s="87">
        <f t="shared" si="19"/>
        <v>2.5490573118969266E-4</v>
      </c>
      <c r="J641" s="137">
        <v>289.79296436789997</v>
      </c>
      <c r="K641" s="137">
        <v>22.048500000000001</v>
      </c>
    </row>
    <row r="642" spans="1:11" x14ac:dyDescent="0.2">
      <c r="A642" s="164" t="s">
        <v>3871</v>
      </c>
      <c r="B642" s="164" t="s">
        <v>3872</v>
      </c>
      <c r="C642" s="164" t="s">
        <v>403</v>
      </c>
      <c r="D642" s="164" t="s">
        <v>388</v>
      </c>
      <c r="E642" s="164" t="s">
        <v>442</v>
      </c>
      <c r="F642" s="170">
        <v>3.57168128</v>
      </c>
      <c r="G642" s="133"/>
      <c r="H642" s="55" t="str">
        <f t="shared" si="18"/>
        <v/>
      </c>
      <c r="I642" s="87">
        <f t="shared" si="19"/>
        <v>2.5446558257806277E-4</v>
      </c>
      <c r="J642" s="137">
        <v>32.778755163089407</v>
      </c>
      <c r="K642" s="137">
        <v>55.735111111111102</v>
      </c>
    </row>
    <row r="643" spans="1:11" x14ac:dyDescent="0.2">
      <c r="A643" s="164" t="s">
        <v>1270</v>
      </c>
      <c r="B643" s="164" t="s">
        <v>795</v>
      </c>
      <c r="C643" s="164" t="s">
        <v>1484</v>
      </c>
      <c r="D643" s="164" t="s">
        <v>135</v>
      </c>
      <c r="E643" s="164" t="s">
        <v>136</v>
      </c>
      <c r="F643" s="170">
        <v>3.5570442799999999</v>
      </c>
      <c r="G643" s="133">
        <v>8.26616514</v>
      </c>
      <c r="H643" s="55">
        <f t="shared" si="18"/>
        <v>-0.56968627897506541</v>
      </c>
      <c r="I643" s="87">
        <f t="shared" si="19"/>
        <v>2.5342276480116549E-4</v>
      </c>
      <c r="J643" s="137">
        <v>424.50817524000001</v>
      </c>
      <c r="K643" s="137">
        <v>21.041818181818201</v>
      </c>
    </row>
    <row r="644" spans="1:11" x14ac:dyDescent="0.2">
      <c r="A644" s="164" t="s">
        <v>1256</v>
      </c>
      <c r="B644" s="164" t="s">
        <v>47</v>
      </c>
      <c r="C644" s="164" t="s">
        <v>1484</v>
      </c>
      <c r="D644" s="164" t="s">
        <v>135</v>
      </c>
      <c r="E644" s="164" t="s">
        <v>136</v>
      </c>
      <c r="F644" s="170">
        <v>3.5208202700000002</v>
      </c>
      <c r="G644" s="133">
        <v>3.1570324799999998</v>
      </c>
      <c r="H644" s="55">
        <f t="shared" si="18"/>
        <v>0.11523093040841959</v>
      </c>
      <c r="I644" s="87">
        <f t="shared" si="19"/>
        <v>2.5084197354759559E-4</v>
      </c>
      <c r="J644" s="137">
        <v>503.07484172000005</v>
      </c>
      <c r="K644" s="137">
        <v>11.874545454545499</v>
      </c>
    </row>
    <row r="645" spans="1:11" x14ac:dyDescent="0.2">
      <c r="A645" s="164" t="s">
        <v>3352</v>
      </c>
      <c r="B645" s="164" t="s">
        <v>3353</v>
      </c>
      <c r="C645" s="164" t="s">
        <v>1293</v>
      </c>
      <c r="D645" s="164" t="s">
        <v>135</v>
      </c>
      <c r="E645" s="164" t="s">
        <v>442</v>
      </c>
      <c r="F645" s="170">
        <v>3.5041487599999996</v>
      </c>
      <c r="G645" s="170">
        <v>5.1657608699999997</v>
      </c>
      <c r="H645" s="55">
        <f t="shared" si="18"/>
        <v>-0.32165873562784575</v>
      </c>
      <c r="I645" s="41">
        <f t="shared" si="19"/>
        <v>2.4965420645080516E-4</v>
      </c>
      <c r="J645" s="137">
        <v>118.31924507409221</v>
      </c>
      <c r="K645" s="172">
        <v>27.9054545454545</v>
      </c>
    </row>
    <row r="646" spans="1:11" x14ac:dyDescent="0.2">
      <c r="A646" s="164" t="s">
        <v>1104</v>
      </c>
      <c r="B646" s="164" t="s">
        <v>978</v>
      </c>
      <c r="C646" s="164" t="s">
        <v>403</v>
      </c>
      <c r="D646" s="164" t="s">
        <v>388</v>
      </c>
      <c r="E646" s="164" t="s">
        <v>442</v>
      </c>
      <c r="F646" s="170">
        <v>3.50035761</v>
      </c>
      <c r="G646" s="133">
        <v>6.4619009199999997</v>
      </c>
      <c r="H646" s="55">
        <f t="shared" si="18"/>
        <v>-0.45830837499130206</v>
      </c>
      <c r="I646" s="87">
        <f t="shared" si="19"/>
        <v>2.4938410474862005E-4</v>
      </c>
      <c r="J646" s="137">
        <v>985.60435910934586</v>
      </c>
      <c r="K646" s="137">
        <v>13.999090909090899</v>
      </c>
    </row>
    <row r="647" spans="1:11" x14ac:dyDescent="0.2">
      <c r="A647" s="164" t="s">
        <v>3697</v>
      </c>
      <c r="B647" s="164" t="s">
        <v>3698</v>
      </c>
      <c r="C647" s="164" t="s">
        <v>403</v>
      </c>
      <c r="D647" s="164" t="s">
        <v>388</v>
      </c>
      <c r="E647" s="164" t="s">
        <v>442</v>
      </c>
      <c r="F647" s="170">
        <v>3.4895262200000001</v>
      </c>
      <c r="G647" s="133">
        <v>3.6301912599999997</v>
      </c>
      <c r="H647" s="55">
        <f t="shared" ref="H647:H710" si="20">IF(ISERROR(F647/G647-1),"",IF((F647/G647-1)&gt;10000%,"",F647/G647-1))</f>
        <v>-3.874865810789252E-2</v>
      </c>
      <c r="I647" s="87">
        <f t="shared" ref="I647:I710" si="21">F647/$F$1646</f>
        <v>2.486124188812629E-4</v>
      </c>
      <c r="J647" s="137">
        <v>262.88663631908065</v>
      </c>
      <c r="K647" s="137">
        <v>33.7351818181818</v>
      </c>
    </row>
    <row r="648" spans="1:11" x14ac:dyDescent="0.2">
      <c r="A648" s="164" t="s">
        <v>3374</v>
      </c>
      <c r="B648" s="164" t="s">
        <v>3375</v>
      </c>
      <c r="C648" s="164" t="s">
        <v>403</v>
      </c>
      <c r="D648" s="164" t="s">
        <v>135</v>
      </c>
      <c r="E648" s="164" t="s">
        <v>442</v>
      </c>
      <c r="F648" s="170">
        <v>3.4865752400000001</v>
      </c>
      <c r="G648" s="133">
        <v>1.6889821200000001</v>
      </c>
      <c r="H648" s="55">
        <f t="shared" si="20"/>
        <v>1.0643055948987783</v>
      </c>
      <c r="I648" s="87">
        <f t="shared" si="21"/>
        <v>2.4840217536119263E-4</v>
      </c>
      <c r="J648" s="137">
        <v>594.82013987999994</v>
      </c>
      <c r="K648" s="137">
        <v>18.6168636363636</v>
      </c>
    </row>
    <row r="649" spans="1:11" x14ac:dyDescent="0.2">
      <c r="A649" s="164" t="s">
        <v>2707</v>
      </c>
      <c r="B649" s="164" t="s">
        <v>204</v>
      </c>
      <c r="C649" s="164" t="s">
        <v>1483</v>
      </c>
      <c r="D649" s="164" t="s">
        <v>134</v>
      </c>
      <c r="E649" s="164" t="s">
        <v>136</v>
      </c>
      <c r="F649" s="170">
        <v>3.4778074600000002</v>
      </c>
      <c r="G649" s="133">
        <v>2.7673776700000001</v>
      </c>
      <c r="H649" s="55">
        <f t="shared" si="20"/>
        <v>0.25671587861009226</v>
      </c>
      <c r="I649" s="87">
        <f t="shared" si="21"/>
        <v>2.4777751205259637E-4</v>
      </c>
      <c r="J649" s="137">
        <v>124.817370965072</v>
      </c>
      <c r="K649" s="137">
        <v>37.199181818181799</v>
      </c>
    </row>
    <row r="650" spans="1:11" x14ac:dyDescent="0.2">
      <c r="A650" s="164" t="s">
        <v>3819</v>
      </c>
      <c r="B650" s="164" t="s">
        <v>3820</v>
      </c>
      <c r="C650" s="164" t="s">
        <v>1560</v>
      </c>
      <c r="D650" s="164" t="s">
        <v>134</v>
      </c>
      <c r="E650" s="164" t="s">
        <v>442</v>
      </c>
      <c r="F650" s="170">
        <v>3.4729039700000004</v>
      </c>
      <c r="G650" s="170">
        <v>3.963705E-2</v>
      </c>
      <c r="H650" s="55">
        <f t="shared" si="20"/>
        <v>86.617619626082174</v>
      </c>
      <c r="I650" s="41">
        <f t="shared" si="21"/>
        <v>2.4742816132903022E-4</v>
      </c>
      <c r="J650" s="137">
        <v>51.095940510393781</v>
      </c>
      <c r="K650" s="172">
        <v>252.44786363636399</v>
      </c>
    </row>
    <row r="651" spans="1:11" x14ac:dyDescent="0.2">
      <c r="A651" s="164" t="s">
        <v>3938</v>
      </c>
      <c r="B651" s="164" t="s">
        <v>677</v>
      </c>
      <c r="C651" s="164" t="s">
        <v>1484</v>
      </c>
      <c r="D651" s="164" t="s">
        <v>388</v>
      </c>
      <c r="E651" s="164" t="s">
        <v>136</v>
      </c>
      <c r="F651" s="170">
        <v>3.46818172</v>
      </c>
      <c r="G651" s="133">
        <v>3.4513456099999997</v>
      </c>
      <c r="H651" s="55">
        <f t="shared" si="20"/>
        <v>4.8781292581128177E-3</v>
      </c>
      <c r="I651" s="87">
        <f t="shared" si="21"/>
        <v>2.470917231076082E-4</v>
      </c>
      <c r="J651" s="137">
        <v>425.55955382000002</v>
      </c>
      <c r="K651" s="137">
        <v>10.1250909090909</v>
      </c>
    </row>
    <row r="652" spans="1:11" x14ac:dyDescent="0.2">
      <c r="A652" s="164" t="s">
        <v>3249</v>
      </c>
      <c r="B652" s="164" t="s">
        <v>3250</v>
      </c>
      <c r="C652" s="164" t="s">
        <v>1294</v>
      </c>
      <c r="D652" s="164" t="s">
        <v>134</v>
      </c>
      <c r="E652" s="164" t="s">
        <v>136</v>
      </c>
      <c r="F652" s="170">
        <v>3.4619307799999999</v>
      </c>
      <c r="G652" s="133">
        <v>4.5126211100000004</v>
      </c>
      <c r="H652" s="55">
        <f t="shared" si="20"/>
        <v>-0.23283371335378977</v>
      </c>
      <c r="I652" s="87">
        <f t="shared" si="21"/>
        <v>2.4664637287502518E-4</v>
      </c>
      <c r="J652" s="137">
        <v>2337.931553369986</v>
      </c>
      <c r="K652" s="137">
        <v>17.007136363636398</v>
      </c>
    </row>
    <row r="653" spans="1:11" x14ac:dyDescent="0.2">
      <c r="A653" s="164" t="s">
        <v>1271</v>
      </c>
      <c r="B653" s="164" t="s">
        <v>799</v>
      </c>
      <c r="C653" s="164" t="s">
        <v>1484</v>
      </c>
      <c r="D653" s="164" t="s">
        <v>135</v>
      </c>
      <c r="E653" s="164" t="s">
        <v>136</v>
      </c>
      <c r="F653" s="170">
        <v>3.4530169399999999</v>
      </c>
      <c r="G653" s="133">
        <v>6.2570877999999999</v>
      </c>
      <c r="H653" s="55">
        <f t="shared" si="20"/>
        <v>-0.44814312178902138</v>
      </c>
      <c r="I653" s="87">
        <f t="shared" si="21"/>
        <v>2.4601130347470969E-4</v>
      </c>
      <c r="J653" s="137">
        <v>158.80754683000001</v>
      </c>
      <c r="K653" s="137">
        <v>18.8481818181818</v>
      </c>
    </row>
    <row r="654" spans="1:11" x14ac:dyDescent="0.2">
      <c r="A654" s="164" t="s">
        <v>1094</v>
      </c>
      <c r="B654" s="164" t="s">
        <v>907</v>
      </c>
      <c r="C654" s="164" t="s">
        <v>403</v>
      </c>
      <c r="D654" s="164" t="s">
        <v>135</v>
      </c>
      <c r="E654" s="164" t="s">
        <v>136</v>
      </c>
      <c r="F654" s="170">
        <v>3.4407989700000003</v>
      </c>
      <c r="G654" s="133">
        <v>3.2732626900000001</v>
      </c>
      <c r="H654" s="55">
        <f t="shared" si="20"/>
        <v>5.1183267542758815E-2</v>
      </c>
      <c r="I654" s="87">
        <f t="shared" si="21"/>
        <v>2.4514083026888904E-4</v>
      </c>
      <c r="J654" s="137">
        <v>307.68685558560077</v>
      </c>
      <c r="K654" s="137">
        <v>21.900727272727298</v>
      </c>
    </row>
    <row r="655" spans="1:11" x14ac:dyDescent="0.2">
      <c r="A655" s="164" t="s">
        <v>618</v>
      </c>
      <c r="B655" s="164" t="s">
        <v>237</v>
      </c>
      <c r="C655" s="164" t="s">
        <v>403</v>
      </c>
      <c r="D655" s="164" t="s">
        <v>135</v>
      </c>
      <c r="E655" s="164" t="s">
        <v>136</v>
      </c>
      <c r="F655" s="170">
        <v>3.4379245599999999</v>
      </c>
      <c r="G655" s="133">
        <v>6.7252882600000001</v>
      </c>
      <c r="H655" s="55">
        <f t="shared" si="20"/>
        <v>-0.4888063638182254</v>
      </c>
      <c r="I655" s="87">
        <f t="shared" si="21"/>
        <v>2.4493604200311796E-4</v>
      </c>
      <c r="J655" s="137">
        <v>160.91795859000001</v>
      </c>
      <c r="K655" s="137">
        <v>9.6015909090909108</v>
      </c>
    </row>
    <row r="656" spans="1:11" x14ac:dyDescent="0.2">
      <c r="A656" s="164" t="s">
        <v>1144</v>
      </c>
      <c r="B656" s="164" t="s">
        <v>941</v>
      </c>
      <c r="C656" s="164" t="s">
        <v>403</v>
      </c>
      <c r="D656" s="164" t="s">
        <v>135</v>
      </c>
      <c r="E656" s="164" t="s">
        <v>136</v>
      </c>
      <c r="F656" s="170">
        <v>3.4361783300000002</v>
      </c>
      <c r="G656" s="133">
        <v>2.10503843</v>
      </c>
      <c r="H656" s="55">
        <f t="shared" si="20"/>
        <v>0.63235895413082788</v>
      </c>
      <c r="I656" s="87">
        <f t="shared" si="21"/>
        <v>2.4481163128462706E-4</v>
      </c>
      <c r="J656" s="137">
        <v>126.0218922849417</v>
      </c>
      <c r="K656" s="137">
        <v>62.310227272727303</v>
      </c>
    </row>
    <row r="657" spans="1:11" x14ac:dyDescent="0.2">
      <c r="A657" s="164" t="s">
        <v>3413</v>
      </c>
      <c r="B657" s="164" t="s">
        <v>277</v>
      </c>
      <c r="C657" s="164" t="s">
        <v>1294</v>
      </c>
      <c r="D657" s="164" t="s">
        <v>134</v>
      </c>
      <c r="E657" s="164" t="s">
        <v>442</v>
      </c>
      <c r="F657" s="170">
        <v>3.4293949800000001</v>
      </c>
      <c r="G657" s="133">
        <v>4.0654067200000004</v>
      </c>
      <c r="H657" s="55">
        <f t="shared" si="20"/>
        <v>-0.15644479969767955</v>
      </c>
      <c r="I657" s="87">
        <f t="shared" si="21"/>
        <v>2.4432834933020223E-4</v>
      </c>
      <c r="J657" s="137">
        <v>202.89955771505831</v>
      </c>
      <c r="K657" s="137">
        <v>29.300954545454498</v>
      </c>
    </row>
    <row r="658" spans="1:11" x14ac:dyDescent="0.2">
      <c r="A658" s="164" t="s">
        <v>2635</v>
      </c>
      <c r="B658" s="164" t="s">
        <v>83</v>
      </c>
      <c r="C658" s="164" t="s">
        <v>1483</v>
      </c>
      <c r="D658" s="164" t="s">
        <v>388</v>
      </c>
      <c r="E658" s="164" t="s">
        <v>442</v>
      </c>
      <c r="F658" s="170">
        <v>3.42848964</v>
      </c>
      <c r="G658" s="133">
        <v>6.7241234299999997</v>
      </c>
      <c r="H658" s="55">
        <f t="shared" si="20"/>
        <v>-0.49012095395161415</v>
      </c>
      <c r="I658" s="87">
        <f t="shared" si="21"/>
        <v>2.4426384809045804E-4</v>
      </c>
      <c r="J658" s="137">
        <v>464.01360035729999</v>
      </c>
      <c r="K658" s="137">
        <v>3.7597727272727299</v>
      </c>
    </row>
    <row r="659" spans="1:11" x14ac:dyDescent="0.2">
      <c r="A659" s="164" t="s">
        <v>2608</v>
      </c>
      <c r="B659" s="164" t="s">
        <v>73</v>
      </c>
      <c r="C659" s="164" t="s">
        <v>1483</v>
      </c>
      <c r="D659" s="164" t="s">
        <v>135</v>
      </c>
      <c r="E659" s="164" t="s">
        <v>442</v>
      </c>
      <c r="F659" s="170">
        <v>3.4246386000000002</v>
      </c>
      <c r="G659" s="133">
        <v>3.5827757500000001</v>
      </c>
      <c r="H659" s="55">
        <f t="shared" si="20"/>
        <v>-4.4138165778307537E-2</v>
      </c>
      <c r="I659" s="87">
        <f t="shared" si="21"/>
        <v>2.4398947950594329E-4</v>
      </c>
      <c r="J659" s="137">
        <v>106.891959308361</v>
      </c>
      <c r="K659" s="137">
        <v>50.788818181818201</v>
      </c>
    </row>
    <row r="660" spans="1:11" x14ac:dyDescent="0.2">
      <c r="A660" s="164" t="s">
        <v>2400</v>
      </c>
      <c r="B660" s="164" t="s">
        <v>1383</v>
      </c>
      <c r="C660" s="164" t="s">
        <v>3037</v>
      </c>
      <c r="D660" s="164" t="s">
        <v>388</v>
      </c>
      <c r="E660" s="164" t="s">
        <v>136</v>
      </c>
      <c r="F660" s="170">
        <v>3.42233571</v>
      </c>
      <c r="G660" s="133">
        <v>5.9515731500000006</v>
      </c>
      <c r="H660" s="55">
        <f t="shared" si="20"/>
        <v>-0.42496956287935406</v>
      </c>
      <c r="I660" s="87">
        <f t="shared" si="21"/>
        <v>2.4382540936655411E-4</v>
      </c>
      <c r="J660" s="137">
        <v>380.49587730000002</v>
      </c>
      <c r="K660" s="137">
        <v>13.122181818181801</v>
      </c>
    </row>
    <row r="661" spans="1:11" x14ac:dyDescent="0.2">
      <c r="A661" s="164" t="s">
        <v>1164</v>
      </c>
      <c r="B661" s="164" t="s">
        <v>1165</v>
      </c>
      <c r="C661" s="164" t="s">
        <v>1396</v>
      </c>
      <c r="D661" s="164" t="s">
        <v>388</v>
      </c>
      <c r="E661" s="164" t="s">
        <v>442</v>
      </c>
      <c r="F661" s="170">
        <v>3.4048581000000002</v>
      </c>
      <c r="G661" s="133">
        <v>0.92362720999999992</v>
      </c>
      <c r="H661" s="55">
        <f t="shared" si="20"/>
        <v>2.6863986499488255</v>
      </c>
      <c r="I661" s="87">
        <f t="shared" si="21"/>
        <v>2.4258021141576662E-4</v>
      </c>
      <c r="J661" s="137">
        <v>46.682885169849591</v>
      </c>
      <c r="K661" s="137">
        <v>49.666181818181798</v>
      </c>
    </row>
    <row r="662" spans="1:11" x14ac:dyDescent="0.2">
      <c r="A662" s="164" t="s">
        <v>3388</v>
      </c>
      <c r="B662" s="164" t="s">
        <v>1508</v>
      </c>
      <c r="C662" s="164" t="s">
        <v>1293</v>
      </c>
      <c r="D662" s="164" t="s">
        <v>135</v>
      </c>
      <c r="E662" s="164" t="s">
        <v>442</v>
      </c>
      <c r="F662" s="170">
        <v>3.3975140499999998</v>
      </c>
      <c r="G662" s="133">
        <v>8.6861239999999995</v>
      </c>
      <c r="H662" s="55">
        <f t="shared" si="20"/>
        <v>-0.60885729354082441</v>
      </c>
      <c r="I662" s="87">
        <f t="shared" si="21"/>
        <v>2.4205698220934298E-4</v>
      </c>
      <c r="J662" s="137">
        <v>1833.0798371297506</v>
      </c>
      <c r="K662" s="137">
        <v>14.343454545454501</v>
      </c>
    </row>
    <row r="663" spans="1:11" x14ac:dyDescent="0.2">
      <c r="A663" s="164" t="s">
        <v>1290</v>
      </c>
      <c r="B663" s="164" t="s">
        <v>802</v>
      </c>
      <c r="C663" s="164" t="s">
        <v>1484</v>
      </c>
      <c r="D663" s="164" t="s">
        <v>135</v>
      </c>
      <c r="E663" s="164" t="s">
        <v>136</v>
      </c>
      <c r="F663" s="170">
        <v>3.38345831</v>
      </c>
      <c r="G663" s="133">
        <v>1.3084524</v>
      </c>
      <c r="H663" s="55">
        <f t="shared" si="20"/>
        <v>1.5858474561245024</v>
      </c>
      <c r="I663" s="87">
        <f t="shared" si="21"/>
        <v>2.4105557648826316E-4</v>
      </c>
      <c r="J663" s="137">
        <v>517.93524009999999</v>
      </c>
      <c r="K663" s="137">
        <v>37.009818181818197</v>
      </c>
    </row>
    <row r="664" spans="1:11" x14ac:dyDescent="0.2">
      <c r="A664" s="164" t="s">
        <v>2849</v>
      </c>
      <c r="B664" s="164" t="s">
        <v>2850</v>
      </c>
      <c r="C664" s="164" t="s">
        <v>2848</v>
      </c>
      <c r="D664" s="164" t="s">
        <v>135</v>
      </c>
      <c r="E664" s="164" t="s">
        <v>442</v>
      </c>
      <c r="F664" s="170">
        <v>3.37878794</v>
      </c>
      <c r="G664" s="133">
        <v>1.3463972399999999</v>
      </c>
      <c r="H664" s="55">
        <f t="shared" si="20"/>
        <v>1.5095030200745212</v>
      </c>
      <c r="I664" s="87">
        <f t="shared" si="21"/>
        <v>2.4072283447414226E-4</v>
      </c>
      <c r="J664" s="137">
        <v>1659.912117627176</v>
      </c>
      <c r="K664" s="137">
        <v>135.64536363636401</v>
      </c>
    </row>
    <row r="665" spans="1:11" x14ac:dyDescent="0.2">
      <c r="A665" s="164" t="s">
        <v>2580</v>
      </c>
      <c r="B665" s="164" t="s">
        <v>1527</v>
      </c>
      <c r="C665" s="164" t="s">
        <v>1484</v>
      </c>
      <c r="D665" s="164" t="s">
        <v>388</v>
      </c>
      <c r="E665" s="164" t="s">
        <v>442</v>
      </c>
      <c r="F665" s="170">
        <v>3.3528707899999999</v>
      </c>
      <c r="G665" s="133">
        <v>1.3129512299999999</v>
      </c>
      <c r="H665" s="55">
        <f t="shared" si="20"/>
        <v>1.5536902768277234</v>
      </c>
      <c r="I665" s="87">
        <f t="shared" si="21"/>
        <v>2.3887635877922441E-4</v>
      </c>
      <c r="J665" s="137">
        <v>290.41842737000002</v>
      </c>
      <c r="K665" s="137">
        <v>40.373181818181799</v>
      </c>
    </row>
    <row r="666" spans="1:11" x14ac:dyDescent="0.2">
      <c r="A666" s="164" t="s">
        <v>1990</v>
      </c>
      <c r="B666" s="164" t="s">
        <v>1991</v>
      </c>
      <c r="C666" s="164" t="s">
        <v>403</v>
      </c>
      <c r="D666" s="164" t="s">
        <v>388</v>
      </c>
      <c r="E666" s="164" t="s">
        <v>136</v>
      </c>
      <c r="F666" s="170">
        <v>3.3480827400000002</v>
      </c>
      <c r="G666" s="133">
        <v>0.55628522999999996</v>
      </c>
      <c r="H666" s="55">
        <f t="shared" si="20"/>
        <v>5.0186439607609215</v>
      </c>
      <c r="I666" s="87">
        <f t="shared" si="21"/>
        <v>2.3853523261562035E-4</v>
      </c>
      <c r="J666" s="137">
        <v>119.31065556</v>
      </c>
      <c r="K666" s="137">
        <v>26.608181818181802</v>
      </c>
    </row>
    <row r="667" spans="1:11" x14ac:dyDescent="0.2">
      <c r="A667" s="164" t="s">
        <v>604</v>
      </c>
      <c r="B667" s="164" t="s">
        <v>290</v>
      </c>
      <c r="C667" s="164" t="s">
        <v>403</v>
      </c>
      <c r="D667" s="164" t="s">
        <v>135</v>
      </c>
      <c r="E667" s="164" t="s">
        <v>136</v>
      </c>
      <c r="F667" s="170">
        <v>3.3443006400000002</v>
      </c>
      <c r="G667" s="133">
        <v>4.1419045399999996</v>
      </c>
      <c r="H667" s="55">
        <f t="shared" si="20"/>
        <v>-0.19256935844301215</v>
      </c>
      <c r="I667" s="87">
        <f t="shared" si="21"/>
        <v>2.3826577568359855E-4</v>
      </c>
      <c r="J667" s="137">
        <v>148.93942871000002</v>
      </c>
      <c r="K667" s="137">
        <v>21.3058181818182</v>
      </c>
    </row>
    <row r="668" spans="1:11" x14ac:dyDescent="0.2">
      <c r="A668" s="164" t="s">
        <v>3340</v>
      </c>
      <c r="B668" s="164" t="s">
        <v>3341</v>
      </c>
      <c r="C668" s="164" t="s">
        <v>403</v>
      </c>
      <c r="D668" s="164" t="s">
        <v>388</v>
      </c>
      <c r="E668" s="164" t="s">
        <v>136</v>
      </c>
      <c r="F668" s="170">
        <v>3.3346522200000002</v>
      </c>
      <c r="G668" s="170">
        <v>1.33753174</v>
      </c>
      <c r="H668" s="55">
        <f t="shared" si="20"/>
        <v>1.4931387572155859</v>
      </c>
      <c r="I668" s="41">
        <f t="shared" si="21"/>
        <v>2.3757837089470938E-4</v>
      </c>
      <c r="J668" s="137">
        <v>55.193738359999998</v>
      </c>
      <c r="K668" s="172">
        <v>32.281590909090902</v>
      </c>
    </row>
    <row r="669" spans="1:11" x14ac:dyDescent="0.2">
      <c r="A669" s="164" t="s">
        <v>2879</v>
      </c>
      <c r="B669" s="164" t="s">
        <v>2880</v>
      </c>
      <c r="C669" s="164" t="s">
        <v>1294</v>
      </c>
      <c r="D669" s="164" t="s">
        <v>135</v>
      </c>
      <c r="E669" s="164" t="s">
        <v>442</v>
      </c>
      <c r="F669" s="170">
        <v>3.3268343199999997</v>
      </c>
      <c r="G669" s="133">
        <v>3.6116762200000001</v>
      </c>
      <c r="H669" s="55">
        <f t="shared" si="20"/>
        <v>-7.8866953361616754E-2</v>
      </c>
      <c r="I669" s="87">
        <f t="shared" si="21"/>
        <v>2.3702138209249544E-4</v>
      </c>
      <c r="J669" s="137">
        <v>149.49405142699817</v>
      </c>
      <c r="K669" s="137">
        <v>33.952636363636401</v>
      </c>
    </row>
    <row r="670" spans="1:11" x14ac:dyDescent="0.2">
      <c r="A670" s="164" t="s">
        <v>3105</v>
      </c>
      <c r="B670" s="164" t="s">
        <v>1072</v>
      </c>
      <c r="C670" s="164" t="s">
        <v>1294</v>
      </c>
      <c r="D670" s="164" t="s">
        <v>134</v>
      </c>
      <c r="E670" s="164" t="s">
        <v>442</v>
      </c>
      <c r="F670" s="170">
        <v>3.3208326400000003</v>
      </c>
      <c r="G670" s="133">
        <v>0.57450007999999997</v>
      </c>
      <c r="H670" s="55">
        <f t="shared" si="20"/>
        <v>4.7803867320610305</v>
      </c>
      <c r="I670" s="87">
        <f t="shared" si="21"/>
        <v>2.3659379046885344E-4</v>
      </c>
      <c r="J670" s="137">
        <v>344.43299108899146</v>
      </c>
      <c r="K670" s="137">
        <v>12.1640909090909</v>
      </c>
    </row>
    <row r="671" spans="1:11" x14ac:dyDescent="0.2">
      <c r="A671" s="164" t="s">
        <v>2413</v>
      </c>
      <c r="B671" s="164" t="s">
        <v>1160</v>
      </c>
      <c r="C671" s="164" t="s">
        <v>1158</v>
      </c>
      <c r="D671" s="164" t="s">
        <v>135</v>
      </c>
      <c r="E671" s="164" t="s">
        <v>136</v>
      </c>
      <c r="F671" s="170">
        <v>3.30241769</v>
      </c>
      <c r="G671" s="133">
        <v>5.5078411599999999</v>
      </c>
      <c r="H671" s="55">
        <f t="shared" si="20"/>
        <v>-0.40041522729751344</v>
      </c>
      <c r="I671" s="87">
        <f t="shared" si="21"/>
        <v>2.3528181142802031E-4</v>
      </c>
      <c r="J671" s="137">
        <v>409.48933487409158</v>
      </c>
      <c r="K671" s="137">
        <v>33.152363636363603</v>
      </c>
    </row>
    <row r="672" spans="1:11" x14ac:dyDescent="0.2">
      <c r="A672" s="164" t="s">
        <v>3072</v>
      </c>
      <c r="B672" s="164" t="s">
        <v>1946</v>
      </c>
      <c r="C672" s="164" t="s">
        <v>403</v>
      </c>
      <c r="D672" s="164" t="s">
        <v>388</v>
      </c>
      <c r="E672" s="164" t="s">
        <v>136</v>
      </c>
      <c r="F672" s="170">
        <v>3.2923670299999999</v>
      </c>
      <c r="G672" s="133">
        <v>3.10972172</v>
      </c>
      <c r="H672" s="55">
        <f t="shared" si="20"/>
        <v>5.8733650932598414E-2</v>
      </c>
      <c r="I672" s="87">
        <f t="shared" si="21"/>
        <v>2.3456574892084328E-4</v>
      </c>
      <c r="J672" s="137">
        <v>261.778584519182</v>
      </c>
      <c r="K672" s="137">
        <v>23.658772727272702</v>
      </c>
    </row>
    <row r="673" spans="1:11" x14ac:dyDescent="0.2">
      <c r="A673" s="164" t="s">
        <v>2424</v>
      </c>
      <c r="B673" s="164" t="s">
        <v>1607</v>
      </c>
      <c r="C673" s="164" t="s">
        <v>403</v>
      </c>
      <c r="D673" s="164" t="s">
        <v>388</v>
      </c>
      <c r="E673" s="164" t="s">
        <v>136</v>
      </c>
      <c r="F673" s="170">
        <v>3.2867049500000003</v>
      </c>
      <c r="G673" s="133">
        <v>3.68264806</v>
      </c>
      <c r="H673" s="55">
        <f t="shared" si="20"/>
        <v>-0.1075158699797123</v>
      </c>
      <c r="I673" s="87">
        <f t="shared" si="21"/>
        <v>2.3416235220852425E-4</v>
      </c>
      <c r="J673" s="137">
        <v>141.66397306067265</v>
      </c>
      <c r="K673" s="137">
        <v>18.1754545454545</v>
      </c>
    </row>
    <row r="674" spans="1:11" x14ac:dyDescent="0.2">
      <c r="A674" s="164" t="s">
        <v>1657</v>
      </c>
      <c r="B674" s="164" t="s">
        <v>960</v>
      </c>
      <c r="C674" s="164" t="s">
        <v>1687</v>
      </c>
      <c r="D674" s="164" t="s">
        <v>135</v>
      </c>
      <c r="E674" s="164" t="s">
        <v>136</v>
      </c>
      <c r="F674" s="170">
        <v>3.2833298100000001</v>
      </c>
      <c r="G674" s="133">
        <v>5.4297742900000001</v>
      </c>
      <c r="H674" s="55">
        <f t="shared" si="20"/>
        <v>-0.39531007466610546</v>
      </c>
      <c r="I674" s="87">
        <f t="shared" si="21"/>
        <v>2.3392188927270972E-4</v>
      </c>
      <c r="J674" s="137">
        <v>81.433649510932298</v>
      </c>
      <c r="K674" s="137">
        <v>73.894545454545494</v>
      </c>
    </row>
    <row r="675" spans="1:11" x14ac:dyDescent="0.2">
      <c r="A675" s="164" t="s">
        <v>2522</v>
      </c>
      <c r="B675" s="164" t="s">
        <v>918</v>
      </c>
      <c r="C675" s="164" t="s">
        <v>403</v>
      </c>
      <c r="D675" s="164" t="s">
        <v>388</v>
      </c>
      <c r="E675" s="164" t="s">
        <v>136</v>
      </c>
      <c r="F675" s="170">
        <v>3.2774441400000001</v>
      </c>
      <c r="G675" s="133">
        <v>0.85512619999999995</v>
      </c>
      <c r="H675" s="55">
        <f t="shared" si="20"/>
        <v>2.8327022841774703</v>
      </c>
      <c r="I675" s="87">
        <f t="shared" si="21"/>
        <v>2.3350256281886325E-4</v>
      </c>
      <c r="J675" s="137">
        <v>399.26283473043776</v>
      </c>
      <c r="K675" s="137">
        <v>24.498818181818201</v>
      </c>
    </row>
    <row r="676" spans="1:11" x14ac:dyDescent="0.2">
      <c r="A676" s="164" t="s">
        <v>2862</v>
      </c>
      <c r="B676" s="164" t="s">
        <v>2863</v>
      </c>
      <c r="C676" s="169" t="s">
        <v>403</v>
      </c>
      <c r="D676" s="169" t="s">
        <v>388</v>
      </c>
      <c r="E676" s="169" t="s">
        <v>442</v>
      </c>
      <c r="F676" s="133">
        <v>3.2551586400000003</v>
      </c>
      <c r="G676" s="133">
        <v>1.50438823</v>
      </c>
      <c r="H676" s="55">
        <f t="shared" si="20"/>
        <v>1.1637756631478036</v>
      </c>
      <c r="I676" s="87">
        <f t="shared" si="21"/>
        <v>2.3191482519728483E-4</v>
      </c>
      <c r="J676" s="137">
        <v>1491.4424767196215</v>
      </c>
      <c r="K676" s="137">
        <v>26.232454545454502</v>
      </c>
    </row>
    <row r="677" spans="1:11" x14ac:dyDescent="0.2">
      <c r="A677" s="164" t="s">
        <v>2269</v>
      </c>
      <c r="B677" s="164" t="s">
        <v>2270</v>
      </c>
      <c r="C677" s="164" t="s">
        <v>2251</v>
      </c>
      <c r="D677" s="164" t="s">
        <v>388</v>
      </c>
      <c r="E677" s="164" t="s">
        <v>136</v>
      </c>
      <c r="F677" s="170">
        <v>3.2454473799999999</v>
      </c>
      <c r="G677" s="133">
        <v>10.241801480000001</v>
      </c>
      <c r="H677" s="55">
        <f t="shared" si="20"/>
        <v>-0.6831175270934855</v>
      </c>
      <c r="I677" s="87">
        <f t="shared" si="21"/>
        <v>2.3122294335236636E-4</v>
      </c>
      <c r="J677" s="137">
        <v>691.00895724184556</v>
      </c>
      <c r="K677" s="137">
        <v>18.594000000000001</v>
      </c>
    </row>
    <row r="678" spans="1:11" x14ac:dyDescent="0.2">
      <c r="A678" s="164" t="s">
        <v>544</v>
      </c>
      <c r="B678" s="164" t="s">
        <v>264</v>
      </c>
      <c r="C678" s="164" t="s">
        <v>1485</v>
      </c>
      <c r="D678" s="164" t="s">
        <v>135</v>
      </c>
      <c r="E678" s="164" t="s">
        <v>136</v>
      </c>
      <c r="F678" s="170">
        <v>3.2433329500000001</v>
      </c>
      <c r="G678" s="133">
        <v>2.4639983599999997</v>
      </c>
      <c r="H678" s="55">
        <f t="shared" si="20"/>
        <v>0.31628859931546405</v>
      </c>
      <c r="I678" s="87">
        <f t="shared" si="21"/>
        <v>2.310723001063457E-4</v>
      </c>
      <c r="J678" s="137">
        <v>343.8895225</v>
      </c>
      <c r="K678" s="137">
        <v>17.001272727272699</v>
      </c>
    </row>
    <row r="679" spans="1:11" x14ac:dyDescent="0.2">
      <c r="A679" s="164" t="s">
        <v>1794</v>
      </c>
      <c r="B679" s="164" t="s">
        <v>1795</v>
      </c>
      <c r="C679" s="164" t="s">
        <v>403</v>
      </c>
      <c r="D679" s="164" t="s">
        <v>388</v>
      </c>
      <c r="E679" s="164" t="s">
        <v>136</v>
      </c>
      <c r="F679" s="170">
        <v>3.2313261600000001</v>
      </c>
      <c r="G679" s="133">
        <v>3.9126182799999998</v>
      </c>
      <c r="H679" s="55">
        <f t="shared" si="20"/>
        <v>-0.17412690716151324</v>
      </c>
      <c r="I679" s="87">
        <f t="shared" si="21"/>
        <v>2.3021687248760741E-4</v>
      </c>
      <c r="J679" s="137">
        <v>140.26803064897751</v>
      </c>
      <c r="K679" s="137">
        <v>17.709636363636399</v>
      </c>
    </row>
    <row r="680" spans="1:11" x14ac:dyDescent="0.2">
      <c r="A680" s="164" t="s">
        <v>2726</v>
      </c>
      <c r="B680" s="164" t="s">
        <v>1559</v>
      </c>
      <c r="C680" s="164" t="s">
        <v>1483</v>
      </c>
      <c r="D680" s="164" t="s">
        <v>135</v>
      </c>
      <c r="E680" s="164" t="s">
        <v>136</v>
      </c>
      <c r="F680" s="170">
        <v>3.2217369100000002</v>
      </c>
      <c r="G680" s="133">
        <v>5.7859890900000002</v>
      </c>
      <c r="H680" s="55">
        <f t="shared" si="20"/>
        <v>-0.4431830306130079</v>
      </c>
      <c r="I680" s="87">
        <f t="shared" si="21"/>
        <v>2.2953368328441605E-4</v>
      </c>
      <c r="J680" s="137">
        <v>106.42402022256</v>
      </c>
      <c r="K680" s="137">
        <v>21.610545454545498</v>
      </c>
    </row>
    <row r="681" spans="1:11" x14ac:dyDescent="0.2">
      <c r="A681" s="164" t="s">
        <v>2498</v>
      </c>
      <c r="B681" s="164" t="s">
        <v>673</v>
      </c>
      <c r="C681" s="164" t="s">
        <v>403</v>
      </c>
      <c r="D681" s="164" t="s">
        <v>135</v>
      </c>
      <c r="E681" s="164" t="s">
        <v>136</v>
      </c>
      <c r="F681" s="170">
        <v>3.20752747</v>
      </c>
      <c r="G681" s="133">
        <v>4.8683971799999997</v>
      </c>
      <c r="H681" s="55">
        <f t="shared" si="20"/>
        <v>-0.34115328897631148</v>
      </c>
      <c r="I681" s="87">
        <f t="shared" si="21"/>
        <v>2.2852132715735758E-4</v>
      </c>
      <c r="J681" s="137">
        <v>279.00738354740577</v>
      </c>
      <c r="K681" s="137">
        <v>14.503454545454501</v>
      </c>
    </row>
    <row r="682" spans="1:11" x14ac:dyDescent="0.2">
      <c r="A682" s="164" t="s">
        <v>1628</v>
      </c>
      <c r="B682" s="164" t="s">
        <v>2004</v>
      </c>
      <c r="C682" s="164" t="s">
        <v>1687</v>
      </c>
      <c r="D682" s="164" t="s">
        <v>134</v>
      </c>
      <c r="E682" s="164" t="s">
        <v>136</v>
      </c>
      <c r="F682" s="170">
        <v>3.1947582300000001</v>
      </c>
      <c r="G682" s="133">
        <v>3.4243035699999997</v>
      </c>
      <c r="H682" s="55">
        <f t="shared" si="20"/>
        <v>-6.7034167768017072E-2</v>
      </c>
      <c r="I682" s="87">
        <f t="shared" si="21"/>
        <v>2.2761157854292381E-4</v>
      </c>
      <c r="J682" s="137">
        <v>223.22318564174685</v>
      </c>
      <c r="K682" s="137">
        <v>36.735545454545502</v>
      </c>
    </row>
    <row r="683" spans="1:11" x14ac:dyDescent="0.2">
      <c r="A683" s="164" t="s">
        <v>524</v>
      </c>
      <c r="B683" s="164" t="s">
        <v>507</v>
      </c>
      <c r="C683" s="164" t="s">
        <v>1295</v>
      </c>
      <c r="D683" s="164" t="s">
        <v>135</v>
      </c>
      <c r="E683" s="164" t="s">
        <v>442</v>
      </c>
      <c r="F683" s="170">
        <v>3.1829916900000002</v>
      </c>
      <c r="G683" s="133">
        <v>6.7938570899999995</v>
      </c>
      <c r="H683" s="55">
        <f t="shared" si="20"/>
        <v>-0.53148974907271707</v>
      </c>
      <c r="I683" s="87">
        <f t="shared" si="21"/>
        <v>2.2677326761277606E-4</v>
      </c>
      <c r="J683" s="137">
        <v>154.01135277167484</v>
      </c>
      <c r="K683" s="137">
        <v>12.367363636363599</v>
      </c>
    </row>
    <row r="684" spans="1:11" x14ac:dyDescent="0.2">
      <c r="A684" s="164" t="s">
        <v>516</v>
      </c>
      <c r="B684" s="164" t="s">
        <v>508</v>
      </c>
      <c r="C684" s="164" t="s">
        <v>1295</v>
      </c>
      <c r="D684" s="164" t="s">
        <v>388</v>
      </c>
      <c r="E684" s="164" t="s">
        <v>136</v>
      </c>
      <c r="F684" s="170">
        <v>3.1448036400000001</v>
      </c>
      <c r="G684" s="133">
        <v>4.0536163700000003</v>
      </c>
      <c r="H684" s="55">
        <f t="shared" si="20"/>
        <v>-0.22419801161400976</v>
      </c>
      <c r="I684" s="87">
        <f t="shared" si="21"/>
        <v>2.2405254769714849E-4</v>
      </c>
      <c r="J684" s="137">
        <v>241.26718311644413</v>
      </c>
      <c r="K684" s="137">
        <v>22.497499999999999</v>
      </c>
    </row>
    <row r="685" spans="1:11" x14ac:dyDescent="0.2">
      <c r="A685" s="164" t="s">
        <v>3649</v>
      </c>
      <c r="B685" s="164" t="s">
        <v>3650</v>
      </c>
      <c r="C685" s="169" t="s">
        <v>1293</v>
      </c>
      <c r="D685" s="169" t="s">
        <v>135</v>
      </c>
      <c r="E685" s="169" t="s">
        <v>136</v>
      </c>
      <c r="F685" s="133">
        <v>3.1423427400000001</v>
      </c>
      <c r="G685" s="133">
        <v>4.6295150199999995</v>
      </c>
      <c r="H685" s="55">
        <f t="shared" si="20"/>
        <v>-0.32123716492445886</v>
      </c>
      <c r="I685" s="87">
        <f t="shared" si="21"/>
        <v>2.2387722008444325E-4</v>
      </c>
      <c r="J685" s="137">
        <v>114.87635073589465</v>
      </c>
      <c r="K685" s="137">
        <v>56.469000000000001</v>
      </c>
    </row>
    <row r="686" spans="1:11" x14ac:dyDescent="0.2">
      <c r="A686" s="164" t="s">
        <v>2752</v>
      </c>
      <c r="B686" s="164" t="s">
        <v>1798</v>
      </c>
      <c r="C686" s="164" t="s">
        <v>1483</v>
      </c>
      <c r="D686" s="164" t="s">
        <v>135</v>
      </c>
      <c r="E686" s="164" t="s">
        <v>136</v>
      </c>
      <c r="F686" s="170">
        <v>3.1387481299999997</v>
      </c>
      <c r="G686" s="133">
        <v>1.7388119</v>
      </c>
      <c r="H686" s="55">
        <f t="shared" si="20"/>
        <v>0.80511079433031241</v>
      </c>
      <c r="I686" s="87">
        <f t="shared" si="21"/>
        <v>2.2362112093782762E-4</v>
      </c>
      <c r="J686" s="137">
        <v>40.133490397000003</v>
      </c>
      <c r="K686" s="137">
        <v>14.8923636363636</v>
      </c>
    </row>
    <row r="687" spans="1:11" x14ac:dyDescent="0.2">
      <c r="A687" s="164" t="s">
        <v>1870</v>
      </c>
      <c r="B687" s="164" t="s">
        <v>1871</v>
      </c>
      <c r="C687" s="164" t="s">
        <v>1323</v>
      </c>
      <c r="D687" s="164" t="s">
        <v>388</v>
      </c>
      <c r="E687" s="164" t="s">
        <v>442</v>
      </c>
      <c r="F687" s="170">
        <v>3.1366767700000002</v>
      </c>
      <c r="G687" s="133">
        <v>5.8581695300000005</v>
      </c>
      <c r="H687" s="55">
        <f t="shared" si="20"/>
        <v>-0.46456367403897925</v>
      </c>
      <c r="I687" s="87">
        <f t="shared" si="21"/>
        <v>2.2347354622782192E-4</v>
      </c>
      <c r="J687" s="137">
        <v>185.03667680000001</v>
      </c>
      <c r="K687" s="137">
        <v>6.5570454545454497</v>
      </c>
    </row>
    <row r="688" spans="1:11" x14ac:dyDescent="0.2">
      <c r="A688" s="164" t="s">
        <v>3423</v>
      </c>
      <c r="B688" s="164" t="s">
        <v>255</v>
      </c>
      <c r="C688" s="164" t="s">
        <v>1294</v>
      </c>
      <c r="D688" s="164" t="s">
        <v>134</v>
      </c>
      <c r="E688" s="164" t="s">
        <v>136</v>
      </c>
      <c r="F688" s="170">
        <v>3.1317915299999997</v>
      </c>
      <c r="G688" s="133">
        <v>4.56102849</v>
      </c>
      <c r="H688" s="55">
        <f t="shared" si="20"/>
        <v>-0.3133584811262603</v>
      </c>
      <c r="I688" s="87">
        <f t="shared" si="21"/>
        <v>2.2312549573138071E-4</v>
      </c>
      <c r="J688" s="137">
        <v>331.25024474000003</v>
      </c>
      <c r="K688" s="137">
        <v>16.307818181818199</v>
      </c>
    </row>
    <row r="689" spans="1:11" x14ac:dyDescent="0.2">
      <c r="A689" s="164" t="s">
        <v>2510</v>
      </c>
      <c r="B689" s="164" t="s">
        <v>1154</v>
      </c>
      <c r="C689" s="164" t="s">
        <v>403</v>
      </c>
      <c r="D689" s="164" t="s">
        <v>135</v>
      </c>
      <c r="E689" s="164" t="s">
        <v>442</v>
      </c>
      <c r="F689" s="170">
        <v>3.1255796600000001</v>
      </c>
      <c r="G689" s="133">
        <v>2.7188189600000001</v>
      </c>
      <c r="H689" s="55">
        <f t="shared" si="20"/>
        <v>0.14960933625385642</v>
      </c>
      <c r="I689" s="87">
        <f t="shared" si="21"/>
        <v>2.2268292905352498E-4</v>
      </c>
      <c r="J689" s="137">
        <v>114.31229509886768</v>
      </c>
      <c r="K689" s="137">
        <v>13.4085</v>
      </c>
    </row>
    <row r="690" spans="1:11" x14ac:dyDescent="0.2">
      <c r="A690" s="164" t="s">
        <v>1107</v>
      </c>
      <c r="B690" s="164" t="s">
        <v>946</v>
      </c>
      <c r="C690" s="164" t="s">
        <v>403</v>
      </c>
      <c r="D690" s="164" t="s">
        <v>388</v>
      </c>
      <c r="E690" s="164" t="s">
        <v>136</v>
      </c>
      <c r="F690" s="170">
        <v>3.1132532599999996</v>
      </c>
      <c r="G690" s="133">
        <v>4.3789599500000005</v>
      </c>
      <c r="H690" s="55">
        <f t="shared" si="20"/>
        <v>-0.28904276459527811</v>
      </c>
      <c r="I690" s="87">
        <f t="shared" si="21"/>
        <v>2.2180473071744882E-4</v>
      </c>
      <c r="J690" s="137">
        <v>176.20796410343081</v>
      </c>
      <c r="K690" s="137">
        <v>28.679681818181798</v>
      </c>
    </row>
    <row r="691" spans="1:11" x14ac:dyDescent="0.2">
      <c r="A691" s="164" t="s">
        <v>1513</v>
      </c>
      <c r="B691" s="164" t="s">
        <v>1514</v>
      </c>
      <c r="C691" s="164" t="s">
        <v>1295</v>
      </c>
      <c r="D691" s="164" t="s">
        <v>388</v>
      </c>
      <c r="E691" s="164" t="s">
        <v>136</v>
      </c>
      <c r="F691" s="170">
        <v>3.0772519900000002</v>
      </c>
      <c r="G691" s="170">
        <v>3.76919878</v>
      </c>
      <c r="H691" s="55">
        <f t="shared" si="20"/>
        <v>-0.18357927782200967</v>
      </c>
      <c r="I691" s="41">
        <f t="shared" si="21"/>
        <v>2.1923980864688267E-4</v>
      </c>
      <c r="J691" s="137">
        <v>191.8661405272</v>
      </c>
      <c r="K691" s="172">
        <v>11.3407272727273</v>
      </c>
    </row>
    <row r="692" spans="1:11" x14ac:dyDescent="0.2">
      <c r="A692" s="164" t="s">
        <v>2675</v>
      </c>
      <c r="B692" s="164" t="s">
        <v>758</v>
      </c>
      <c r="C692" s="164" t="s">
        <v>1483</v>
      </c>
      <c r="D692" s="164" t="s">
        <v>135</v>
      </c>
      <c r="E692" s="164" t="s">
        <v>442</v>
      </c>
      <c r="F692" s="170">
        <v>3.0729387900000003</v>
      </c>
      <c r="G692" s="133">
        <v>2.13139418</v>
      </c>
      <c r="H692" s="55">
        <f t="shared" si="20"/>
        <v>0.44175057754919833</v>
      </c>
      <c r="I692" s="87">
        <f t="shared" si="21"/>
        <v>2.1893251332439083E-4</v>
      </c>
      <c r="J692" s="137">
        <v>11.622838570200001</v>
      </c>
      <c r="K692" s="137">
        <v>19.963681818181801</v>
      </c>
    </row>
    <row r="693" spans="1:11" x14ac:dyDescent="0.2">
      <c r="A693" s="164" t="s">
        <v>3076</v>
      </c>
      <c r="B693" s="164" t="s">
        <v>2843</v>
      </c>
      <c r="C693" s="164" t="s">
        <v>403</v>
      </c>
      <c r="D693" s="164" t="s">
        <v>388</v>
      </c>
      <c r="E693" s="164" t="s">
        <v>442</v>
      </c>
      <c r="F693" s="170">
        <v>3.0696917400000001</v>
      </c>
      <c r="G693" s="133">
        <v>2.9595625600000002</v>
      </c>
      <c r="H693" s="55">
        <f t="shared" si="20"/>
        <v>3.7211303281252439E-2</v>
      </c>
      <c r="I693" s="87">
        <f t="shared" si="21"/>
        <v>2.1870117620186066E-4</v>
      </c>
      <c r="J693" s="137">
        <v>313.29570768999997</v>
      </c>
      <c r="K693" s="137">
        <v>33.493090909090903</v>
      </c>
    </row>
    <row r="694" spans="1:11" x14ac:dyDescent="0.2">
      <c r="A694" s="164" t="s">
        <v>3653</v>
      </c>
      <c r="B694" s="164" t="s">
        <v>3654</v>
      </c>
      <c r="C694" s="169" t="s">
        <v>1293</v>
      </c>
      <c r="D694" s="169" t="s">
        <v>388</v>
      </c>
      <c r="E694" s="169" t="s">
        <v>442</v>
      </c>
      <c r="F694" s="133">
        <v>3.0572182799999998</v>
      </c>
      <c r="G694" s="133">
        <v>5.8408572200000002</v>
      </c>
      <c r="H694" s="55">
        <f t="shared" si="20"/>
        <v>-0.47658054890785373</v>
      </c>
      <c r="I694" s="87">
        <f t="shared" si="21"/>
        <v>2.1781250052874341E-4</v>
      </c>
      <c r="J694" s="137">
        <v>47.918638779936003</v>
      </c>
      <c r="K694" s="137">
        <v>20.699227272727299</v>
      </c>
    </row>
    <row r="695" spans="1:11" x14ac:dyDescent="0.2">
      <c r="A695" s="164" t="s">
        <v>3327</v>
      </c>
      <c r="B695" s="164" t="s">
        <v>57</v>
      </c>
      <c r="C695" s="164" t="s">
        <v>1483</v>
      </c>
      <c r="D695" s="164" t="s">
        <v>135</v>
      </c>
      <c r="E695" s="164" t="s">
        <v>136</v>
      </c>
      <c r="F695" s="170">
        <v>3.0421391200000003</v>
      </c>
      <c r="G695" s="133">
        <v>4.9212744700000002</v>
      </c>
      <c r="H695" s="55">
        <f t="shared" si="20"/>
        <v>-0.38183916817791308</v>
      </c>
      <c r="I695" s="87">
        <f t="shared" si="21"/>
        <v>2.1673818092030745E-4</v>
      </c>
      <c r="J695" s="137">
        <v>201.20910516479998</v>
      </c>
      <c r="K695" s="137">
        <v>11.7700454545455</v>
      </c>
    </row>
    <row r="696" spans="1:11" x14ac:dyDescent="0.2">
      <c r="A696" s="164" t="s">
        <v>1651</v>
      </c>
      <c r="B696" s="164" t="s">
        <v>152</v>
      </c>
      <c r="C696" s="164" t="s">
        <v>1687</v>
      </c>
      <c r="D696" s="164" t="s">
        <v>134</v>
      </c>
      <c r="E696" s="164" t="s">
        <v>442</v>
      </c>
      <c r="F696" s="170">
        <v>3.0146668500000002</v>
      </c>
      <c r="G696" s="133">
        <v>14.4101675</v>
      </c>
      <c r="H696" s="55">
        <f t="shared" si="20"/>
        <v>-0.79079584952777271</v>
      </c>
      <c r="I696" s="87">
        <f t="shared" si="21"/>
        <v>2.1478091020037023E-4</v>
      </c>
      <c r="J696" s="137">
        <v>11.4783731742</v>
      </c>
      <c r="K696" s="137">
        <v>10.3452272727273</v>
      </c>
    </row>
    <row r="697" spans="1:11" x14ac:dyDescent="0.2">
      <c r="A697" s="164" t="s">
        <v>3700</v>
      </c>
      <c r="B697" s="164" t="s">
        <v>3701</v>
      </c>
      <c r="C697" s="164" t="s">
        <v>403</v>
      </c>
      <c r="D697" s="164" t="s">
        <v>388</v>
      </c>
      <c r="E697" s="164" t="s">
        <v>442</v>
      </c>
      <c r="F697" s="170">
        <v>3.01311046</v>
      </c>
      <c r="G697" s="133">
        <v>1.34065268</v>
      </c>
      <c r="H697" s="55">
        <f t="shared" si="20"/>
        <v>1.2474951976376163</v>
      </c>
      <c r="I697" s="87">
        <f t="shared" si="21"/>
        <v>2.1467002469379202E-4</v>
      </c>
      <c r="J697" s="137">
        <v>1214.9363230500001</v>
      </c>
      <c r="K697" s="137">
        <v>7.0608636363636403</v>
      </c>
    </row>
    <row r="698" spans="1:11" x14ac:dyDescent="0.2">
      <c r="A698" s="164" t="s">
        <v>2334</v>
      </c>
      <c r="B698" s="164" t="s">
        <v>1571</v>
      </c>
      <c r="C698" s="164" t="s">
        <v>1293</v>
      </c>
      <c r="D698" s="164" t="s">
        <v>134</v>
      </c>
      <c r="E698" s="164" t="s">
        <v>442</v>
      </c>
      <c r="F698" s="170">
        <v>3.0124377200000003</v>
      </c>
      <c r="G698" s="133">
        <v>3.1739936800000002</v>
      </c>
      <c r="H698" s="55">
        <f t="shared" si="20"/>
        <v>-5.0899899712465668E-2</v>
      </c>
      <c r="I698" s="87">
        <f t="shared" si="21"/>
        <v>2.1462209511592567E-4</v>
      </c>
      <c r="J698" s="137">
        <v>453.13238396989914</v>
      </c>
      <c r="K698" s="137">
        <v>21.1808181818182</v>
      </c>
    </row>
    <row r="699" spans="1:11" x14ac:dyDescent="0.2">
      <c r="A699" s="164" t="s">
        <v>789</v>
      </c>
      <c r="B699" s="164" t="s">
        <v>776</v>
      </c>
      <c r="C699" s="164" t="s">
        <v>1295</v>
      </c>
      <c r="D699" s="164" t="s">
        <v>135</v>
      </c>
      <c r="E699" s="164" t="s">
        <v>442</v>
      </c>
      <c r="F699" s="170">
        <v>2.99295994</v>
      </c>
      <c r="G699" s="133">
        <v>9.58355903</v>
      </c>
      <c r="H699" s="55">
        <f t="shared" si="20"/>
        <v>-0.68769849169489594</v>
      </c>
      <c r="I699" s="87">
        <f t="shared" si="21"/>
        <v>2.1323439440959965E-4</v>
      </c>
      <c r="J699" s="137">
        <v>145.4271171624134</v>
      </c>
      <c r="K699" s="137">
        <v>12.193681818181799</v>
      </c>
    </row>
    <row r="700" spans="1:11" x14ac:dyDescent="0.2">
      <c r="A700" s="164" t="s">
        <v>2369</v>
      </c>
      <c r="B700" s="164" t="s">
        <v>1600</v>
      </c>
      <c r="C700" s="164" t="s">
        <v>1293</v>
      </c>
      <c r="D700" s="164" t="s">
        <v>134</v>
      </c>
      <c r="E700" s="164" t="s">
        <v>442</v>
      </c>
      <c r="F700" s="170">
        <v>2.9776076000000002</v>
      </c>
      <c r="G700" s="133">
        <v>1.8975640600000001</v>
      </c>
      <c r="H700" s="55">
        <f t="shared" si="20"/>
        <v>0.56917369103206994</v>
      </c>
      <c r="I700" s="87">
        <f t="shared" si="21"/>
        <v>2.1214061200412241E-4</v>
      </c>
      <c r="J700" s="137">
        <v>186.92532475985885</v>
      </c>
      <c r="K700" s="137">
        <v>7.7131818181818197</v>
      </c>
    </row>
    <row r="701" spans="1:11" x14ac:dyDescent="0.2">
      <c r="A701" s="164" t="s">
        <v>3540</v>
      </c>
      <c r="B701" s="164" t="s">
        <v>3541</v>
      </c>
      <c r="C701" s="169" t="s">
        <v>3037</v>
      </c>
      <c r="D701" s="169" t="s">
        <v>388</v>
      </c>
      <c r="E701" s="169" t="s">
        <v>442</v>
      </c>
      <c r="F701" s="133">
        <v>2.9602241400000002</v>
      </c>
      <c r="G701" s="133">
        <v>1.83517256</v>
      </c>
      <c r="H701" s="55">
        <f t="shared" si="20"/>
        <v>0.61304947802837706</v>
      </c>
      <c r="I701" s="87">
        <f t="shared" si="21"/>
        <v>2.1090212180039335E-4</v>
      </c>
      <c r="J701" s="137">
        <v>22.373999999999999</v>
      </c>
      <c r="K701" s="137">
        <v>85.858000000000004</v>
      </c>
    </row>
    <row r="702" spans="1:11" x14ac:dyDescent="0.2">
      <c r="A702" s="164" t="s">
        <v>3044</v>
      </c>
      <c r="B702" s="164" t="s">
        <v>419</v>
      </c>
      <c r="C702" s="164" t="s">
        <v>403</v>
      </c>
      <c r="D702" s="164" t="s">
        <v>388</v>
      </c>
      <c r="E702" s="164" t="s">
        <v>136</v>
      </c>
      <c r="F702" s="170">
        <v>2.95739778</v>
      </c>
      <c r="G702" s="133">
        <v>3.3892626899999998</v>
      </c>
      <c r="H702" s="55">
        <f t="shared" si="20"/>
        <v>-0.12742149237184086</v>
      </c>
      <c r="I702" s="87">
        <f t="shared" si="21"/>
        <v>2.1070075687234038E-4</v>
      </c>
      <c r="J702" s="137">
        <v>212.83059246000002</v>
      </c>
      <c r="K702" s="137">
        <v>3.7327272727272698</v>
      </c>
    </row>
    <row r="703" spans="1:11" x14ac:dyDescent="0.2">
      <c r="A703" s="164" t="s">
        <v>2509</v>
      </c>
      <c r="B703" s="164" t="s">
        <v>835</v>
      </c>
      <c r="C703" s="164" t="s">
        <v>403</v>
      </c>
      <c r="D703" s="164" t="s">
        <v>135</v>
      </c>
      <c r="E703" s="164" t="s">
        <v>442</v>
      </c>
      <c r="F703" s="170">
        <v>2.9551174500000004</v>
      </c>
      <c r="G703" s="133">
        <v>3.3244414300000003</v>
      </c>
      <c r="H703" s="55">
        <f t="shared" si="20"/>
        <v>-0.11109354391603765</v>
      </c>
      <c r="I703" s="87">
        <f t="shared" si="21"/>
        <v>2.1053829402741371E-4</v>
      </c>
      <c r="J703" s="137">
        <v>319.95778124049349</v>
      </c>
      <c r="K703" s="137">
        <v>16.091863636363598</v>
      </c>
    </row>
    <row r="704" spans="1:11" x14ac:dyDescent="0.2">
      <c r="A704" s="164" t="s">
        <v>1267</v>
      </c>
      <c r="B704" s="164" t="s">
        <v>498</v>
      </c>
      <c r="C704" s="164" t="s">
        <v>1484</v>
      </c>
      <c r="D704" s="164" t="s">
        <v>135</v>
      </c>
      <c r="E704" s="164" t="s">
        <v>136</v>
      </c>
      <c r="F704" s="170">
        <v>2.9549749300000001</v>
      </c>
      <c r="G704" s="133">
        <v>1.8359033</v>
      </c>
      <c r="H704" s="55">
        <f t="shared" si="20"/>
        <v>0.60954824254632589</v>
      </c>
      <c r="I704" s="87">
        <f t="shared" si="21"/>
        <v>2.1052814014413409E-4</v>
      </c>
      <c r="J704" s="137">
        <v>548.24652709999998</v>
      </c>
      <c r="K704" s="137">
        <v>13.8551818181818</v>
      </c>
    </row>
    <row r="705" spans="1:11" x14ac:dyDescent="0.2">
      <c r="A705" s="164" t="s">
        <v>2764</v>
      </c>
      <c r="B705" s="164" t="s">
        <v>824</v>
      </c>
      <c r="C705" s="164" t="s">
        <v>1483</v>
      </c>
      <c r="D705" s="164" t="s">
        <v>388</v>
      </c>
      <c r="E705" s="164" t="s">
        <v>136</v>
      </c>
      <c r="F705" s="170">
        <v>2.9547652900000001</v>
      </c>
      <c r="G705" s="133">
        <v>1.9031543200000001</v>
      </c>
      <c r="H705" s="55">
        <f t="shared" si="20"/>
        <v>0.55256211172617897</v>
      </c>
      <c r="I705" s="87">
        <f t="shared" si="21"/>
        <v>2.1051320427484743E-4</v>
      </c>
      <c r="J705" s="137">
        <v>897.65101483155797</v>
      </c>
      <c r="K705" s="137">
        <v>21.023590909090899</v>
      </c>
    </row>
    <row r="706" spans="1:11" x14ac:dyDescent="0.2">
      <c r="A706" s="164" t="s">
        <v>2310</v>
      </c>
      <c r="B706" s="164" t="s">
        <v>1380</v>
      </c>
      <c r="C706" s="164" t="s">
        <v>1294</v>
      </c>
      <c r="D706" s="164" t="s">
        <v>135</v>
      </c>
      <c r="E706" s="164" t="s">
        <v>442</v>
      </c>
      <c r="F706" s="170">
        <v>2.95073249</v>
      </c>
      <c r="G706" s="133">
        <v>2.12600012</v>
      </c>
      <c r="H706" s="55">
        <f t="shared" si="20"/>
        <v>0.3879267749053561</v>
      </c>
      <c r="I706" s="87">
        <f t="shared" si="21"/>
        <v>2.1022588614062109E-4</v>
      </c>
      <c r="J706" s="137">
        <v>853.43325927429999</v>
      </c>
      <c r="K706" s="137">
        <v>5.6675909090909098</v>
      </c>
    </row>
    <row r="707" spans="1:11" x14ac:dyDescent="0.2">
      <c r="A707" s="164" t="s">
        <v>2515</v>
      </c>
      <c r="B707" s="164" t="s">
        <v>1156</v>
      </c>
      <c r="C707" s="164" t="s">
        <v>403</v>
      </c>
      <c r="D707" s="164" t="s">
        <v>135</v>
      </c>
      <c r="E707" s="164" t="s">
        <v>442</v>
      </c>
      <c r="F707" s="170">
        <v>2.9053344500000002</v>
      </c>
      <c r="G707" s="133">
        <v>3.3864666099999998</v>
      </c>
      <c r="H707" s="55">
        <f t="shared" si="20"/>
        <v>-0.14207497530885138</v>
      </c>
      <c r="I707" s="87">
        <f t="shared" si="21"/>
        <v>2.069914881664261E-4</v>
      </c>
      <c r="J707" s="137">
        <v>256.796651259084</v>
      </c>
      <c r="K707" s="137">
        <v>17.887909090909101</v>
      </c>
    </row>
    <row r="708" spans="1:11" x14ac:dyDescent="0.2">
      <c r="A708" s="164" t="s">
        <v>3131</v>
      </c>
      <c r="B708" s="164" t="s">
        <v>3132</v>
      </c>
      <c r="C708" s="164" t="s">
        <v>1485</v>
      </c>
      <c r="D708" s="164" t="s">
        <v>135</v>
      </c>
      <c r="E708" s="164" t="s">
        <v>136</v>
      </c>
      <c r="F708" s="170">
        <v>2.8950194800000002</v>
      </c>
      <c r="G708" s="170">
        <v>4.6032899699999996</v>
      </c>
      <c r="H708" s="55">
        <f t="shared" si="20"/>
        <v>-0.37109773686492309</v>
      </c>
      <c r="I708" s="41">
        <f t="shared" si="21"/>
        <v>2.0625659480821322E-4</v>
      </c>
      <c r="J708" s="137">
        <v>251.87950719</v>
      </c>
      <c r="K708" s="172">
        <v>21.717090909090899</v>
      </c>
    </row>
    <row r="709" spans="1:11" x14ac:dyDescent="0.2">
      <c r="A709" s="164" t="s">
        <v>2801</v>
      </c>
      <c r="B709" s="164" t="s">
        <v>2802</v>
      </c>
      <c r="C709" s="164" t="s">
        <v>2803</v>
      </c>
      <c r="D709" s="164" t="s">
        <v>135</v>
      </c>
      <c r="E709" s="164" t="s">
        <v>442</v>
      </c>
      <c r="F709" s="170">
        <v>2.8938684000000001</v>
      </c>
      <c r="G709" s="133">
        <v>2.75006219</v>
      </c>
      <c r="H709" s="55">
        <f t="shared" si="20"/>
        <v>5.229198471326213E-2</v>
      </c>
      <c r="I709" s="87">
        <f t="shared" si="21"/>
        <v>2.0617458574306115E-4</v>
      </c>
      <c r="J709" s="137">
        <v>102.26306658779788</v>
      </c>
      <c r="K709" s="137">
        <v>43.661499999999997</v>
      </c>
    </row>
    <row r="710" spans="1:11" x14ac:dyDescent="0.2">
      <c r="A710" s="164" t="s">
        <v>2703</v>
      </c>
      <c r="B710" s="164" t="s">
        <v>642</v>
      </c>
      <c r="C710" s="164" t="s">
        <v>1483</v>
      </c>
      <c r="D710" s="164" t="s">
        <v>135</v>
      </c>
      <c r="E710" s="164" t="s">
        <v>442</v>
      </c>
      <c r="F710" s="170">
        <v>2.8826399900000004</v>
      </c>
      <c r="G710" s="133">
        <v>3.1241660299999996</v>
      </c>
      <c r="H710" s="55">
        <f t="shared" si="20"/>
        <v>-7.7308964274219183E-2</v>
      </c>
      <c r="I710" s="87">
        <f t="shared" si="21"/>
        <v>2.0537461405799654E-4</v>
      </c>
      <c r="J710" s="137">
        <v>40.77100979774</v>
      </c>
      <c r="K710" s="137">
        <v>28.9664545454545</v>
      </c>
    </row>
    <row r="711" spans="1:11" x14ac:dyDescent="0.2">
      <c r="A711" s="164" t="s">
        <v>2232</v>
      </c>
      <c r="B711" s="164" t="s">
        <v>2898</v>
      </c>
      <c r="C711" s="164" t="s">
        <v>1616</v>
      </c>
      <c r="D711" s="164" t="s">
        <v>135</v>
      </c>
      <c r="E711" s="164" t="s">
        <v>442</v>
      </c>
      <c r="F711" s="170">
        <v>2.8662096699999999</v>
      </c>
      <c r="G711" s="170">
        <v>3.84177948</v>
      </c>
      <c r="H711" s="55">
        <f t="shared" ref="H711:H774" si="22">IF(ISERROR(F711/G711-1),"",IF((F711/G711-1)&gt;10000%,"",F711/G711-1))</f>
        <v>-0.25393696204551541</v>
      </c>
      <c r="I711" s="41">
        <f t="shared" ref="I711:I774" si="23">F711/$F$1646</f>
        <v>2.0420403062039929E-4</v>
      </c>
      <c r="J711" s="137">
        <v>188.10207875612642</v>
      </c>
      <c r="K711" s="172">
        <v>30.5304545454545</v>
      </c>
    </row>
    <row r="712" spans="1:11" x14ac:dyDescent="0.2">
      <c r="A712" s="164" t="s">
        <v>2482</v>
      </c>
      <c r="B712" s="164" t="s">
        <v>1775</v>
      </c>
      <c r="C712" s="164" t="s">
        <v>403</v>
      </c>
      <c r="D712" s="164" t="s">
        <v>388</v>
      </c>
      <c r="E712" s="164" t="s">
        <v>136</v>
      </c>
      <c r="F712" s="170">
        <v>2.8444560000000001</v>
      </c>
      <c r="G712" s="133">
        <v>4.02829894</v>
      </c>
      <c r="H712" s="55">
        <f t="shared" si="22"/>
        <v>-0.29388160055469958</v>
      </c>
      <c r="I712" s="87">
        <f t="shared" si="23"/>
        <v>2.0265418339837594E-4</v>
      </c>
      <c r="J712" s="137">
        <v>85.816263019999994</v>
      </c>
      <c r="K712" s="137">
        <v>11.5134090909091</v>
      </c>
    </row>
    <row r="713" spans="1:11" x14ac:dyDescent="0.2">
      <c r="A713" s="164" t="s">
        <v>3322</v>
      </c>
      <c r="B713" s="164" t="s">
        <v>1736</v>
      </c>
      <c r="C713" s="164" t="s">
        <v>1323</v>
      </c>
      <c r="D713" s="164" t="s">
        <v>135</v>
      </c>
      <c r="E713" s="164" t="s">
        <v>136</v>
      </c>
      <c r="F713" s="170">
        <v>2.8407899199999997</v>
      </c>
      <c r="G713" s="133">
        <v>4.0345279400000003</v>
      </c>
      <c r="H713" s="55">
        <f t="shared" si="22"/>
        <v>-0.29588046922783251</v>
      </c>
      <c r="I713" s="87">
        <f t="shared" si="23"/>
        <v>2.0239299234860289E-4</v>
      </c>
      <c r="J713" s="137">
        <v>105.4975828</v>
      </c>
      <c r="K713" s="137">
        <v>11.2354090909091</v>
      </c>
    </row>
    <row r="714" spans="1:11" x14ac:dyDescent="0.2">
      <c r="A714" s="164" t="s">
        <v>3669</v>
      </c>
      <c r="B714" s="164" t="s">
        <v>760</v>
      </c>
      <c r="C714" s="164" t="s">
        <v>1485</v>
      </c>
      <c r="D714" s="164" t="s">
        <v>135</v>
      </c>
      <c r="E714" s="164" t="s">
        <v>136</v>
      </c>
      <c r="F714" s="170">
        <v>2.8381002599999996</v>
      </c>
      <c r="G714" s="133">
        <v>4.9772776799999994</v>
      </c>
      <c r="H714" s="55">
        <f t="shared" si="22"/>
        <v>-0.42978864301579411</v>
      </c>
      <c r="I714" s="87">
        <f t="shared" si="23"/>
        <v>2.0220136665605596E-4</v>
      </c>
      <c r="J714" s="137">
        <v>43.709914869999999</v>
      </c>
      <c r="K714" s="137">
        <v>19.252136363636399</v>
      </c>
    </row>
    <row r="715" spans="1:11" x14ac:dyDescent="0.2">
      <c r="A715" s="164" t="s">
        <v>1996</v>
      </c>
      <c r="B715" s="164" t="s">
        <v>1997</v>
      </c>
      <c r="C715" s="164" t="s">
        <v>403</v>
      </c>
      <c r="D715" s="164" t="s">
        <v>388</v>
      </c>
      <c r="E715" s="164" t="s">
        <v>136</v>
      </c>
      <c r="F715" s="170">
        <v>2.8250990299999996</v>
      </c>
      <c r="G715" s="133">
        <v>0.91452205000000009</v>
      </c>
      <c r="H715" s="55">
        <f t="shared" si="22"/>
        <v>2.0891535420059029</v>
      </c>
      <c r="I715" s="87">
        <f t="shared" si="23"/>
        <v>2.0127508983939067E-4</v>
      </c>
      <c r="J715" s="137">
        <v>956.58409820010138</v>
      </c>
      <c r="K715" s="137">
        <v>13.275863636363599</v>
      </c>
    </row>
    <row r="716" spans="1:11" x14ac:dyDescent="0.2">
      <c r="A716" s="164" t="s">
        <v>540</v>
      </c>
      <c r="B716" s="164" t="s">
        <v>541</v>
      </c>
      <c r="C716" s="164" t="s">
        <v>1485</v>
      </c>
      <c r="D716" s="164" t="s">
        <v>135</v>
      </c>
      <c r="E716" s="164" t="s">
        <v>136</v>
      </c>
      <c r="F716" s="170">
        <v>2.8189168499999999</v>
      </c>
      <c r="G716" s="133">
        <v>1.4538305499999999</v>
      </c>
      <c r="H716" s="55">
        <f t="shared" si="22"/>
        <v>0.93895832633314802</v>
      </c>
      <c r="I716" s="87">
        <f t="shared" si="23"/>
        <v>2.0083463843514267E-4</v>
      </c>
      <c r="J716" s="137">
        <v>31.461857999999999</v>
      </c>
      <c r="K716" s="137">
        <v>32.524090909090901</v>
      </c>
    </row>
    <row r="717" spans="1:11" x14ac:dyDescent="0.2">
      <c r="A717" s="164" t="s">
        <v>2381</v>
      </c>
      <c r="B717" s="164" t="s">
        <v>2287</v>
      </c>
      <c r="C717" s="164" t="s">
        <v>3037</v>
      </c>
      <c r="D717" s="164" t="s">
        <v>388</v>
      </c>
      <c r="E717" s="164" t="s">
        <v>136</v>
      </c>
      <c r="F717" s="170">
        <v>2.79813906</v>
      </c>
      <c r="G717" s="133">
        <v>7.7011604400000007</v>
      </c>
      <c r="H717" s="55">
        <f t="shared" si="22"/>
        <v>-0.63666007456922946</v>
      </c>
      <c r="I717" s="87">
        <f t="shared" si="23"/>
        <v>1.9935431809787151E-4</v>
      </c>
      <c r="J717" s="137">
        <v>242.02785963999997</v>
      </c>
      <c r="K717" s="137">
        <v>9.0340454545454492</v>
      </c>
    </row>
    <row r="718" spans="1:11" x14ac:dyDescent="0.2">
      <c r="A718" s="164" t="s">
        <v>3127</v>
      </c>
      <c r="B718" s="164" t="s">
        <v>3128</v>
      </c>
      <c r="C718" s="164" t="s">
        <v>1484</v>
      </c>
      <c r="D718" s="164" t="s">
        <v>135</v>
      </c>
      <c r="E718" s="164" t="s">
        <v>442</v>
      </c>
      <c r="F718" s="170">
        <v>2.7948650399999999</v>
      </c>
      <c r="G718" s="170">
        <v>1.6176578100000001</v>
      </c>
      <c r="H718" s="55">
        <f t="shared" si="22"/>
        <v>0.72772326923702102</v>
      </c>
      <c r="I718" s="41">
        <f t="shared" si="23"/>
        <v>1.9912105948900923E-4</v>
      </c>
      <c r="J718" s="137">
        <v>592.9460532999999</v>
      </c>
      <c r="K718" s="172">
        <v>11.6250909090909</v>
      </c>
    </row>
    <row r="719" spans="1:11" x14ac:dyDescent="0.2">
      <c r="A719" s="164" t="s">
        <v>2383</v>
      </c>
      <c r="B719" s="164" t="s">
        <v>1884</v>
      </c>
      <c r="C719" s="164" t="s">
        <v>3037</v>
      </c>
      <c r="D719" s="164" t="s">
        <v>135</v>
      </c>
      <c r="E719" s="164" t="s">
        <v>442</v>
      </c>
      <c r="F719" s="170">
        <v>2.76347085</v>
      </c>
      <c r="G719" s="133">
        <v>3.8396097899999999</v>
      </c>
      <c r="H719" s="55">
        <f t="shared" si="22"/>
        <v>-0.28027299617860379</v>
      </c>
      <c r="I719" s="87">
        <f t="shared" si="23"/>
        <v>1.9688437031613982E-4</v>
      </c>
      <c r="J719" s="137">
        <v>402.76572943000002</v>
      </c>
      <c r="K719" s="137">
        <v>9.9457272727272699</v>
      </c>
    </row>
    <row r="720" spans="1:11" x14ac:dyDescent="0.2">
      <c r="A720" s="164" t="s">
        <v>1682</v>
      </c>
      <c r="B720" s="164" t="s">
        <v>143</v>
      </c>
      <c r="C720" s="164" t="s">
        <v>1687</v>
      </c>
      <c r="D720" s="164" t="s">
        <v>134</v>
      </c>
      <c r="E720" s="164" t="s">
        <v>442</v>
      </c>
      <c r="F720" s="170">
        <v>2.7586962000000002</v>
      </c>
      <c r="G720" s="133">
        <v>3.0303187500000002</v>
      </c>
      <c r="H720" s="55">
        <f t="shared" si="22"/>
        <v>-8.9634976518559339E-2</v>
      </c>
      <c r="I720" s="87">
        <f t="shared" si="23"/>
        <v>1.9654419883984945E-4</v>
      </c>
      <c r="J720" s="137">
        <v>9.3581113697999996</v>
      </c>
      <c r="K720" s="137">
        <v>11.4067272727273</v>
      </c>
    </row>
    <row r="721" spans="1:11" x14ac:dyDescent="0.2">
      <c r="A721" s="164" t="s">
        <v>530</v>
      </c>
      <c r="B721" s="164" t="s">
        <v>531</v>
      </c>
      <c r="C721" s="164" t="s">
        <v>1295</v>
      </c>
      <c r="D721" s="164" t="s">
        <v>135</v>
      </c>
      <c r="E721" s="164" t="s">
        <v>442</v>
      </c>
      <c r="F721" s="170">
        <v>2.7541793800000001</v>
      </c>
      <c r="G721" s="133">
        <v>3.2825341800000003</v>
      </c>
      <c r="H721" s="55">
        <f t="shared" si="22"/>
        <v>-0.16095942068758606</v>
      </c>
      <c r="I721" s="87">
        <f t="shared" si="23"/>
        <v>1.9622239654490888E-4</v>
      </c>
      <c r="J721" s="137">
        <v>252.37260643000002</v>
      </c>
      <c r="K721" s="137">
        <v>13.2496818181818</v>
      </c>
    </row>
    <row r="722" spans="1:11" x14ac:dyDescent="0.2">
      <c r="A722" s="164" t="s">
        <v>2572</v>
      </c>
      <c r="B722" s="164" t="s">
        <v>1402</v>
      </c>
      <c r="C722" s="164" t="s">
        <v>1484</v>
      </c>
      <c r="D722" s="164" t="s">
        <v>135</v>
      </c>
      <c r="E722" s="164" t="s">
        <v>442</v>
      </c>
      <c r="F722" s="170">
        <v>2.7321226899999997</v>
      </c>
      <c r="G722" s="133">
        <v>4.1929171299999997</v>
      </c>
      <c r="H722" s="55">
        <f t="shared" si="22"/>
        <v>-0.34839573373585853</v>
      </c>
      <c r="I722" s="87">
        <f t="shared" si="23"/>
        <v>1.9465096056543821E-4</v>
      </c>
      <c r="J722" s="137">
        <v>1015.8338659999999</v>
      </c>
      <c r="K722" s="137">
        <v>20.8474545454545</v>
      </c>
    </row>
    <row r="723" spans="1:11" x14ac:dyDescent="0.2">
      <c r="A723" s="164" t="s">
        <v>2589</v>
      </c>
      <c r="B723" s="164" t="s">
        <v>1401</v>
      </c>
      <c r="C723" s="164" t="s">
        <v>1484</v>
      </c>
      <c r="D723" s="164" t="s">
        <v>135</v>
      </c>
      <c r="E723" s="164" t="s">
        <v>136</v>
      </c>
      <c r="F723" s="170">
        <v>2.7316980200000001</v>
      </c>
      <c r="G723" s="133">
        <v>2.64442661</v>
      </c>
      <c r="H723" s="55">
        <f t="shared" si="22"/>
        <v>3.3002016266959311E-2</v>
      </c>
      <c r="I723" s="87">
        <f t="shared" si="23"/>
        <v>1.946207048145798E-4</v>
      </c>
      <c r="J723" s="137">
        <v>141.48565506999998</v>
      </c>
      <c r="K723" s="137">
        <v>44.593090909090897</v>
      </c>
    </row>
    <row r="724" spans="1:11" x14ac:dyDescent="0.2">
      <c r="A724" s="164" t="s">
        <v>2463</v>
      </c>
      <c r="B724" s="164" t="s">
        <v>118</v>
      </c>
      <c r="C724" s="164" t="s">
        <v>403</v>
      </c>
      <c r="D724" s="164" t="s">
        <v>135</v>
      </c>
      <c r="E724" s="164" t="s">
        <v>442</v>
      </c>
      <c r="F724" s="170">
        <v>2.70801626</v>
      </c>
      <c r="G724" s="133">
        <v>5.2798575199999993</v>
      </c>
      <c r="H724" s="55">
        <f t="shared" si="22"/>
        <v>-0.48710429216279305</v>
      </c>
      <c r="I724" s="87">
        <f t="shared" si="23"/>
        <v>1.9293349019982171E-4</v>
      </c>
      <c r="J724" s="137">
        <v>935.76232132837583</v>
      </c>
      <c r="K724" s="137">
        <v>18.133681818181799</v>
      </c>
    </row>
    <row r="725" spans="1:11" x14ac:dyDescent="0.2">
      <c r="A725" s="164" t="s">
        <v>3939</v>
      </c>
      <c r="B725" s="164" t="s">
        <v>471</v>
      </c>
      <c r="C725" s="164" t="s">
        <v>1484</v>
      </c>
      <c r="D725" s="164" t="s">
        <v>388</v>
      </c>
      <c r="E725" s="164" t="s">
        <v>136</v>
      </c>
      <c r="F725" s="170">
        <v>2.6948671699999998</v>
      </c>
      <c r="G725" s="133">
        <v>3.0379442700000001</v>
      </c>
      <c r="H725" s="55">
        <f t="shared" si="22"/>
        <v>-0.11293067597978035</v>
      </c>
      <c r="I725" s="87">
        <f t="shared" si="23"/>
        <v>1.9199667904985779E-4</v>
      </c>
      <c r="J725" s="137">
        <v>79.131411370000009</v>
      </c>
      <c r="K725" s="137">
        <v>11.8575909090909</v>
      </c>
    </row>
    <row r="726" spans="1:11" x14ac:dyDescent="0.2">
      <c r="A726" s="164" t="s">
        <v>2060</v>
      </c>
      <c r="B726" s="164" t="s">
        <v>2061</v>
      </c>
      <c r="C726" s="164" t="s">
        <v>1323</v>
      </c>
      <c r="D726" s="164" t="s">
        <v>135</v>
      </c>
      <c r="E726" s="164" t="s">
        <v>442</v>
      </c>
      <c r="F726" s="170">
        <v>2.6814393500000002</v>
      </c>
      <c r="G726" s="133">
        <v>2.0391420400000002</v>
      </c>
      <c r="H726" s="55">
        <f t="shared" si="22"/>
        <v>0.31498409497751312</v>
      </c>
      <c r="I726" s="87">
        <f t="shared" si="23"/>
        <v>1.9104000969131601E-4</v>
      </c>
      <c r="J726" s="137">
        <v>171.9088496</v>
      </c>
      <c r="K726" s="137">
        <v>13.6488181818182</v>
      </c>
    </row>
    <row r="727" spans="1:11" x14ac:dyDescent="0.2">
      <c r="A727" s="164" t="s">
        <v>2931</v>
      </c>
      <c r="B727" s="164" t="s">
        <v>2932</v>
      </c>
      <c r="C727" s="164" t="s">
        <v>1483</v>
      </c>
      <c r="D727" s="164" t="s">
        <v>388</v>
      </c>
      <c r="E727" s="164" t="s">
        <v>442</v>
      </c>
      <c r="F727" s="170">
        <v>2.6649082400000004</v>
      </c>
      <c r="G727" s="170">
        <v>1.8737720000000003E-2</v>
      </c>
      <c r="H727" s="55" t="str">
        <f t="shared" si="22"/>
        <v/>
      </c>
      <c r="I727" s="41">
        <f t="shared" si="23"/>
        <v>1.898622454377228E-4</v>
      </c>
      <c r="J727" s="137">
        <v>21.814171127218</v>
      </c>
      <c r="K727" s="172">
        <v>36.304545454545497</v>
      </c>
    </row>
    <row r="728" spans="1:11" x14ac:dyDescent="0.2">
      <c r="A728" s="164" t="s">
        <v>2922</v>
      </c>
      <c r="B728" s="164" t="s">
        <v>2923</v>
      </c>
      <c r="C728" s="164" t="s">
        <v>1484</v>
      </c>
      <c r="D728" s="164" t="s">
        <v>135</v>
      </c>
      <c r="E728" s="164" t="s">
        <v>136</v>
      </c>
      <c r="F728" s="170">
        <v>2.6639043199999999</v>
      </c>
      <c r="G728" s="170">
        <v>3.1863492099999999</v>
      </c>
      <c r="H728" s="55">
        <f t="shared" si="22"/>
        <v>-0.16396347530282163</v>
      </c>
      <c r="I728" s="41">
        <f t="shared" si="23"/>
        <v>1.8979072083414399E-4</v>
      </c>
      <c r="J728" s="137">
        <v>418.15211019999998</v>
      </c>
      <c r="K728" s="172">
        <v>35.890500000000003</v>
      </c>
    </row>
    <row r="729" spans="1:11" x14ac:dyDescent="0.2">
      <c r="A729" s="164" t="s">
        <v>1648</v>
      </c>
      <c r="B729" s="164" t="s">
        <v>2006</v>
      </c>
      <c r="C729" s="164" t="s">
        <v>1687</v>
      </c>
      <c r="D729" s="164" t="s">
        <v>134</v>
      </c>
      <c r="E729" s="164" t="s">
        <v>442</v>
      </c>
      <c r="F729" s="170">
        <v>2.6563420600000001</v>
      </c>
      <c r="G729" s="133">
        <v>1.6017029199999999</v>
      </c>
      <c r="H729" s="55">
        <f t="shared" si="22"/>
        <v>0.65844865913087069</v>
      </c>
      <c r="I729" s="87">
        <f t="shared" si="23"/>
        <v>1.8925194518602491E-4</v>
      </c>
      <c r="J729" s="137">
        <v>82.329663850205662</v>
      </c>
      <c r="K729" s="137">
        <v>9.8844545454545507</v>
      </c>
    </row>
    <row r="730" spans="1:11" x14ac:dyDescent="0.2">
      <c r="A730" s="164" t="s">
        <v>2668</v>
      </c>
      <c r="B730" s="164" t="s">
        <v>847</v>
      </c>
      <c r="C730" s="164" t="s">
        <v>1483</v>
      </c>
      <c r="D730" s="164" t="s">
        <v>135</v>
      </c>
      <c r="E730" s="164" t="s">
        <v>136</v>
      </c>
      <c r="F730" s="170">
        <v>2.6494571499999999</v>
      </c>
      <c r="G730" s="133">
        <v>5.99047017</v>
      </c>
      <c r="H730" s="55">
        <f t="shared" si="22"/>
        <v>-0.55772133491819065</v>
      </c>
      <c r="I730" s="87">
        <f t="shared" si="23"/>
        <v>1.8876142755670623E-4</v>
      </c>
      <c r="J730" s="137">
        <v>574.61300633687404</v>
      </c>
      <c r="K730" s="137">
        <v>6.2658636363636404</v>
      </c>
    </row>
    <row r="731" spans="1:11" x14ac:dyDescent="0.2">
      <c r="A731" s="164" t="s">
        <v>1960</v>
      </c>
      <c r="B731" s="164" t="s">
        <v>1961</v>
      </c>
      <c r="C731" s="164" t="s">
        <v>1294</v>
      </c>
      <c r="D731" s="164" t="s">
        <v>134</v>
      </c>
      <c r="E731" s="164" t="s">
        <v>442</v>
      </c>
      <c r="F731" s="170">
        <v>2.64111305</v>
      </c>
      <c r="G731" s="133">
        <v>5.0225125799999999</v>
      </c>
      <c r="H731" s="55">
        <f t="shared" si="22"/>
        <v>-0.47414506027976933</v>
      </c>
      <c r="I731" s="87">
        <f t="shared" si="23"/>
        <v>1.8816694946609966E-4</v>
      </c>
      <c r="J731" s="137">
        <v>165.60963085628364</v>
      </c>
      <c r="K731" s="137">
        <v>49.4239545454545</v>
      </c>
    </row>
    <row r="732" spans="1:11" x14ac:dyDescent="0.2">
      <c r="A732" s="164" t="s">
        <v>3061</v>
      </c>
      <c r="B732" s="164" t="s">
        <v>2082</v>
      </c>
      <c r="C732" s="164" t="s">
        <v>403</v>
      </c>
      <c r="D732" s="164" t="s">
        <v>388</v>
      </c>
      <c r="E732" s="164" t="s">
        <v>136</v>
      </c>
      <c r="F732" s="170">
        <v>2.6333003100000001</v>
      </c>
      <c r="G732" s="133">
        <v>2.6346505499999999</v>
      </c>
      <c r="H732" s="55">
        <f t="shared" si="22"/>
        <v>-5.1249301354205912E-4</v>
      </c>
      <c r="I732" s="87">
        <f t="shared" si="23"/>
        <v>1.8761032828974687E-4</v>
      </c>
      <c r="J732" s="137">
        <v>244.75684437999999</v>
      </c>
      <c r="K732" s="137">
        <v>16.792818181818198</v>
      </c>
    </row>
    <row r="733" spans="1:11" x14ac:dyDescent="0.2">
      <c r="A733" s="164" t="s">
        <v>2454</v>
      </c>
      <c r="B733" s="164" t="s">
        <v>909</v>
      </c>
      <c r="C733" s="164" t="s">
        <v>403</v>
      </c>
      <c r="D733" s="164" t="s">
        <v>135</v>
      </c>
      <c r="E733" s="164" t="s">
        <v>136</v>
      </c>
      <c r="F733" s="170">
        <v>2.6311137200000001</v>
      </c>
      <c r="G733" s="133">
        <v>3.61989194</v>
      </c>
      <c r="H733" s="55">
        <f t="shared" si="22"/>
        <v>-0.27315130848905944</v>
      </c>
      <c r="I733" s="87">
        <f t="shared" si="23"/>
        <v>1.8745454398129665E-4</v>
      </c>
      <c r="J733" s="137">
        <v>118.44745242</v>
      </c>
      <c r="K733" s="137">
        <v>22.645363636363602</v>
      </c>
    </row>
    <row r="734" spans="1:11" x14ac:dyDescent="0.2">
      <c r="A734" s="164" t="s">
        <v>1096</v>
      </c>
      <c r="B734" s="164" t="s">
        <v>940</v>
      </c>
      <c r="C734" s="164" t="s">
        <v>403</v>
      </c>
      <c r="D734" s="164" t="s">
        <v>135</v>
      </c>
      <c r="E734" s="164" t="s">
        <v>136</v>
      </c>
      <c r="F734" s="170">
        <v>2.6268855099999997</v>
      </c>
      <c r="G734" s="133">
        <v>3.55766107</v>
      </c>
      <c r="H734" s="55">
        <f t="shared" si="22"/>
        <v>-0.26162569780712708</v>
      </c>
      <c r="I734" s="87">
        <f t="shared" si="23"/>
        <v>1.8715330379871447E-4</v>
      </c>
      <c r="J734" s="137">
        <v>188.81845845867841</v>
      </c>
      <c r="K734" s="137">
        <v>70.138181818181806</v>
      </c>
    </row>
    <row r="735" spans="1:11" x14ac:dyDescent="0.2">
      <c r="A735" s="164" t="s">
        <v>1108</v>
      </c>
      <c r="B735" s="164" t="s">
        <v>906</v>
      </c>
      <c r="C735" s="164" t="s">
        <v>403</v>
      </c>
      <c r="D735" s="164" t="s">
        <v>135</v>
      </c>
      <c r="E735" s="164" t="s">
        <v>136</v>
      </c>
      <c r="F735" s="170">
        <v>2.6265598199999998</v>
      </c>
      <c r="G735" s="133">
        <v>4.5305998399999998</v>
      </c>
      <c r="H735" s="55">
        <f t="shared" si="22"/>
        <v>-0.4202622361810705</v>
      </c>
      <c r="I735" s="87">
        <f t="shared" si="23"/>
        <v>1.8713009990981938E-4</v>
      </c>
      <c r="J735" s="137">
        <v>899.3798108200001</v>
      </c>
      <c r="K735" s="137">
        <v>10.8942727272727</v>
      </c>
    </row>
    <row r="736" spans="1:11" x14ac:dyDescent="0.2">
      <c r="A736" s="164" t="s">
        <v>1342</v>
      </c>
      <c r="B736" s="164" t="s">
        <v>1343</v>
      </c>
      <c r="C736" s="164" t="s">
        <v>1323</v>
      </c>
      <c r="D736" s="164" t="s">
        <v>388</v>
      </c>
      <c r="E736" s="164" t="s">
        <v>136</v>
      </c>
      <c r="F736" s="170">
        <v>2.6239911199999999</v>
      </c>
      <c r="G736" s="133">
        <v>1.2301669900000001</v>
      </c>
      <c r="H736" s="55">
        <f t="shared" si="22"/>
        <v>1.1330365237649564</v>
      </c>
      <c r="I736" s="87">
        <f t="shared" si="23"/>
        <v>1.8694709205141152E-4</v>
      </c>
      <c r="J736" s="137">
        <v>546.26745029999995</v>
      </c>
      <c r="K736" s="137">
        <v>6.6692727272727304</v>
      </c>
    </row>
    <row r="737" spans="1:11" x14ac:dyDescent="0.2">
      <c r="A737" s="164" t="s">
        <v>1441</v>
      </c>
      <c r="B737" s="164" t="s">
        <v>1864</v>
      </c>
      <c r="C737" s="164" t="s">
        <v>1294</v>
      </c>
      <c r="D737" s="164" t="s">
        <v>134</v>
      </c>
      <c r="E737" s="164" t="s">
        <v>442</v>
      </c>
      <c r="F737" s="170">
        <v>2.6022197200000003</v>
      </c>
      <c r="G737" s="133">
        <v>1.91426012</v>
      </c>
      <c r="H737" s="55">
        <f t="shared" si="22"/>
        <v>0.35938668565064202</v>
      </c>
      <c r="I737" s="87">
        <f t="shared" si="23"/>
        <v>1.8539598164983058E-4</v>
      </c>
      <c r="J737" s="137">
        <v>100.13303804350001</v>
      </c>
      <c r="K737" s="137">
        <v>13.2954090909091</v>
      </c>
    </row>
    <row r="738" spans="1:11" x14ac:dyDescent="0.2">
      <c r="A738" s="164" t="s">
        <v>861</v>
      </c>
      <c r="B738" s="164" t="s">
        <v>35</v>
      </c>
      <c r="C738" s="164" t="s">
        <v>863</v>
      </c>
      <c r="D738" s="164" t="s">
        <v>134</v>
      </c>
      <c r="E738" s="164" t="s">
        <v>442</v>
      </c>
      <c r="F738" s="170">
        <v>2.59103818</v>
      </c>
      <c r="G738" s="133">
        <v>5.1027885399999997</v>
      </c>
      <c r="H738" s="55">
        <f t="shared" si="22"/>
        <v>-0.49223093222671532</v>
      </c>
      <c r="I738" s="87">
        <f t="shared" si="23"/>
        <v>1.845993492330042E-4</v>
      </c>
      <c r="J738" s="137">
        <v>61.931664410000003</v>
      </c>
      <c r="K738" s="137">
        <v>120.11468181818201</v>
      </c>
    </row>
    <row r="739" spans="1:11" x14ac:dyDescent="0.2">
      <c r="A739" s="164" t="s">
        <v>2945</v>
      </c>
      <c r="B739" s="164" t="s">
        <v>2946</v>
      </c>
      <c r="C739" s="164" t="s">
        <v>1293</v>
      </c>
      <c r="D739" s="164" t="s">
        <v>135</v>
      </c>
      <c r="E739" s="164" t="s">
        <v>442</v>
      </c>
      <c r="F739" s="170">
        <v>2.5859109999999998</v>
      </c>
      <c r="G739" s="170">
        <v>2.5573446200000003</v>
      </c>
      <c r="H739" s="55">
        <f t="shared" si="22"/>
        <v>1.117032869821033E-2</v>
      </c>
      <c r="I739" s="41">
        <f t="shared" si="23"/>
        <v>1.8423406164337844E-4</v>
      </c>
      <c r="J739" s="137">
        <v>57.911149329932471</v>
      </c>
      <c r="K739" s="172">
        <v>17.073318181818198</v>
      </c>
    </row>
    <row r="740" spans="1:11" x14ac:dyDescent="0.2">
      <c r="A740" s="164" t="s">
        <v>727</v>
      </c>
      <c r="B740" s="164" t="s">
        <v>724</v>
      </c>
      <c r="C740" s="164" t="s">
        <v>1295</v>
      </c>
      <c r="D740" s="164" t="s">
        <v>135</v>
      </c>
      <c r="E740" s="164" t="s">
        <v>442</v>
      </c>
      <c r="F740" s="170">
        <v>2.5835304799999999</v>
      </c>
      <c r="G740" s="133">
        <v>1.2776501999999998</v>
      </c>
      <c r="H740" s="55">
        <f t="shared" si="22"/>
        <v>1.022095312159776</v>
      </c>
      <c r="I740" s="87">
        <f t="shared" si="23"/>
        <v>1.8406446072964888E-4</v>
      </c>
      <c r="J740" s="137">
        <v>79.727306200000001</v>
      </c>
      <c r="K740" s="137">
        <v>26.908772727272702</v>
      </c>
    </row>
    <row r="741" spans="1:11" x14ac:dyDescent="0.2">
      <c r="A741" s="164" t="s">
        <v>3390</v>
      </c>
      <c r="B741" s="164" t="s">
        <v>1744</v>
      </c>
      <c r="C741" s="164" t="s">
        <v>1293</v>
      </c>
      <c r="D741" s="164" t="s">
        <v>135</v>
      </c>
      <c r="E741" s="164" t="s">
        <v>442</v>
      </c>
      <c r="F741" s="170">
        <v>2.5819336099999997</v>
      </c>
      <c r="G741" s="133">
        <v>2.7828140000000001</v>
      </c>
      <c r="H741" s="55">
        <f t="shared" si="22"/>
        <v>-7.2186064178202503E-2</v>
      </c>
      <c r="I741" s="87">
        <f t="shared" si="23"/>
        <v>1.8395069121243947E-4</v>
      </c>
      <c r="J741" s="137">
        <v>657.76770138190614</v>
      </c>
      <c r="K741" s="137">
        <v>21.945363636363599</v>
      </c>
    </row>
    <row r="742" spans="1:11" x14ac:dyDescent="0.2">
      <c r="A742" s="164" t="s">
        <v>681</v>
      </c>
      <c r="B742" s="164" t="s">
        <v>270</v>
      </c>
      <c r="C742" s="164" t="s">
        <v>403</v>
      </c>
      <c r="D742" s="164" t="s">
        <v>135</v>
      </c>
      <c r="E742" s="164" t="s">
        <v>136</v>
      </c>
      <c r="F742" s="170">
        <v>2.5817227200000001</v>
      </c>
      <c r="G742" s="133">
        <v>3.3107051800000002</v>
      </c>
      <c r="H742" s="55">
        <f t="shared" si="22"/>
        <v>-0.2201894824111158</v>
      </c>
      <c r="I742" s="87">
        <f t="shared" si="23"/>
        <v>1.8393566628650045E-4</v>
      </c>
      <c r="J742" s="137">
        <v>271.76996136679315</v>
      </c>
      <c r="K742" s="137">
        <v>9.2457727272727297</v>
      </c>
    </row>
    <row r="743" spans="1:11" x14ac:dyDescent="0.2">
      <c r="A743" s="164" t="s">
        <v>3276</v>
      </c>
      <c r="B743" s="164" t="s">
        <v>3277</v>
      </c>
      <c r="C743" s="164" t="s">
        <v>1294</v>
      </c>
      <c r="D743" s="164" t="s">
        <v>135</v>
      </c>
      <c r="E743" s="164" t="s">
        <v>136</v>
      </c>
      <c r="F743" s="170">
        <v>2.5797050099999996</v>
      </c>
      <c r="G743" s="133">
        <v>1.9120282099999999</v>
      </c>
      <c r="H743" s="55">
        <f t="shared" si="22"/>
        <v>0.3491981951458758</v>
      </c>
      <c r="I743" s="87">
        <f t="shared" si="23"/>
        <v>1.8379191388801555E-4</v>
      </c>
      <c r="J743" s="137">
        <v>30.8460454461</v>
      </c>
      <c r="K743" s="137">
        <v>10.706</v>
      </c>
    </row>
    <row r="744" spans="1:11" x14ac:dyDescent="0.2">
      <c r="A744" s="164" t="s">
        <v>2715</v>
      </c>
      <c r="B744" s="164" t="s">
        <v>1314</v>
      </c>
      <c r="C744" s="164" t="s">
        <v>1483</v>
      </c>
      <c r="D744" s="164" t="s">
        <v>135</v>
      </c>
      <c r="E744" s="164" t="s">
        <v>136</v>
      </c>
      <c r="F744" s="170">
        <v>2.5708873799999998</v>
      </c>
      <c r="G744" s="133">
        <v>2.8280098599999999</v>
      </c>
      <c r="H744" s="55">
        <f t="shared" si="22"/>
        <v>-9.0919937598803124E-2</v>
      </c>
      <c r="I744" s="87">
        <f t="shared" si="23"/>
        <v>1.8316369900012169E-4</v>
      </c>
      <c r="J744" s="137">
        <v>535.83153155310606</v>
      </c>
      <c r="K744" s="137">
        <v>20.5654090909091</v>
      </c>
    </row>
    <row r="745" spans="1:11" x14ac:dyDescent="0.2">
      <c r="A745" s="164" t="s">
        <v>2416</v>
      </c>
      <c r="B745" s="164" t="s">
        <v>1159</v>
      </c>
      <c r="C745" s="164" t="s">
        <v>1158</v>
      </c>
      <c r="D745" s="164" t="s">
        <v>135</v>
      </c>
      <c r="E745" s="164" t="s">
        <v>136</v>
      </c>
      <c r="F745" s="170">
        <v>2.5703498900000001</v>
      </c>
      <c r="G745" s="170">
        <v>2.2343051300000001</v>
      </c>
      <c r="H745" s="55">
        <f t="shared" si="22"/>
        <v>0.15040235798053248</v>
      </c>
      <c r="I745" s="41">
        <f t="shared" si="23"/>
        <v>1.8312540535204462E-4</v>
      </c>
      <c r="J745" s="137">
        <v>545.36007012844345</v>
      </c>
      <c r="K745" s="172">
        <v>19.763000000000002</v>
      </c>
    </row>
    <row r="746" spans="1:11" x14ac:dyDescent="0.2">
      <c r="A746" s="164" t="s">
        <v>3237</v>
      </c>
      <c r="B746" s="164" t="s">
        <v>3238</v>
      </c>
      <c r="C746" s="164" t="s">
        <v>1323</v>
      </c>
      <c r="D746" s="164" t="s">
        <v>388</v>
      </c>
      <c r="E746" s="164" t="s">
        <v>442</v>
      </c>
      <c r="F746" s="170">
        <v>2.5623126200000002</v>
      </c>
      <c r="G746" s="133">
        <v>2.51349796</v>
      </c>
      <c r="H746" s="55">
        <f t="shared" si="22"/>
        <v>1.9421006412911668E-2</v>
      </c>
      <c r="I746" s="87">
        <f t="shared" si="23"/>
        <v>1.825527874635618E-4</v>
      </c>
      <c r="J746" s="137">
        <v>4.0565622799999996</v>
      </c>
      <c r="K746" s="137">
        <v>18.3325</v>
      </c>
    </row>
    <row r="747" spans="1:11" x14ac:dyDescent="0.2">
      <c r="A747" s="164" t="s">
        <v>3953</v>
      </c>
      <c r="B747" s="164" t="s">
        <v>678</v>
      </c>
      <c r="C747" s="164" t="s">
        <v>1484</v>
      </c>
      <c r="D747" s="164" t="s">
        <v>135</v>
      </c>
      <c r="E747" s="164" t="s">
        <v>442</v>
      </c>
      <c r="F747" s="170">
        <v>2.5615731099999999</v>
      </c>
      <c r="G747" s="133">
        <v>2.6837900499999998</v>
      </c>
      <c r="H747" s="55">
        <f t="shared" si="22"/>
        <v>-4.553893476130888E-2</v>
      </c>
      <c r="I747" s="87">
        <f t="shared" si="23"/>
        <v>1.8250010083555103E-4</v>
      </c>
      <c r="J747" s="137">
        <v>326.16635841999999</v>
      </c>
      <c r="K747" s="137">
        <v>26.093636363636399</v>
      </c>
    </row>
    <row r="748" spans="1:11" x14ac:dyDescent="0.2">
      <c r="A748" s="164" t="s">
        <v>3757</v>
      </c>
      <c r="B748" s="164" t="s">
        <v>1541</v>
      </c>
      <c r="C748" s="164" t="s">
        <v>1294</v>
      </c>
      <c r="D748" s="164" t="s">
        <v>135</v>
      </c>
      <c r="E748" s="164" t="s">
        <v>442</v>
      </c>
      <c r="F748" s="170">
        <v>2.5457456499999997</v>
      </c>
      <c r="G748" s="133">
        <v>3.5244746499999997</v>
      </c>
      <c r="H748" s="55">
        <f t="shared" si="22"/>
        <v>-0.27769500342412734</v>
      </c>
      <c r="I748" s="87">
        <f t="shared" si="23"/>
        <v>1.8137246835272462E-4</v>
      </c>
      <c r="J748" s="137">
        <v>304.13699617382474</v>
      </c>
      <c r="K748" s="137">
        <v>33.669045454545497</v>
      </c>
    </row>
    <row r="749" spans="1:11" x14ac:dyDescent="0.2">
      <c r="A749" s="164" t="s">
        <v>1234</v>
      </c>
      <c r="B749" s="164" t="s">
        <v>1240</v>
      </c>
      <c r="C749" s="164" t="s">
        <v>403</v>
      </c>
      <c r="D749" s="164" t="s">
        <v>388</v>
      </c>
      <c r="E749" s="164" t="s">
        <v>136</v>
      </c>
      <c r="F749" s="170">
        <v>2.5345609599999999</v>
      </c>
      <c r="G749" s="133">
        <v>3.9934747700000002</v>
      </c>
      <c r="H749" s="55">
        <f t="shared" si="22"/>
        <v>-0.36532440894825036</v>
      </c>
      <c r="I749" s="87">
        <f t="shared" si="23"/>
        <v>1.8057561151313422E-4</v>
      </c>
      <c r="J749" s="137">
        <v>84.88690376000001</v>
      </c>
      <c r="K749" s="137">
        <v>30.2761363636364</v>
      </c>
    </row>
    <row r="750" spans="1:11" x14ac:dyDescent="0.2">
      <c r="A750" s="164" t="s">
        <v>3621</v>
      </c>
      <c r="B750" s="164" t="s">
        <v>3622</v>
      </c>
      <c r="C750" s="169" t="s">
        <v>1294</v>
      </c>
      <c r="D750" s="169" t="s">
        <v>134</v>
      </c>
      <c r="E750" s="169" t="s">
        <v>136</v>
      </c>
      <c r="F750" s="133">
        <v>2.5302670299999996</v>
      </c>
      <c r="G750" s="133">
        <v>0.95167502999999998</v>
      </c>
      <c r="H750" s="55">
        <f t="shared" si="22"/>
        <v>1.6587510969999912</v>
      </c>
      <c r="I750" s="87">
        <f t="shared" si="23"/>
        <v>1.8026968908799569E-4</v>
      </c>
      <c r="J750" s="137">
        <v>86.021525702399998</v>
      </c>
      <c r="K750" s="137">
        <v>66.998727272727294</v>
      </c>
    </row>
    <row r="751" spans="1:11" x14ac:dyDescent="0.2">
      <c r="A751" s="164" t="s">
        <v>1003</v>
      </c>
      <c r="B751" s="164" t="s">
        <v>2825</v>
      </c>
      <c r="C751" s="164" t="s">
        <v>1486</v>
      </c>
      <c r="D751" s="164" t="s">
        <v>135</v>
      </c>
      <c r="E751" s="164" t="s">
        <v>136</v>
      </c>
      <c r="F751" s="170">
        <v>2.51963749</v>
      </c>
      <c r="G751" s="133">
        <v>2.8378259700000004</v>
      </c>
      <c r="H751" s="55">
        <f t="shared" si="22"/>
        <v>-0.11212402852173498</v>
      </c>
      <c r="I751" s="87">
        <f t="shared" si="23"/>
        <v>1.7951238408886745E-4</v>
      </c>
      <c r="J751" s="137">
        <v>367.94386589999999</v>
      </c>
      <c r="K751" s="137">
        <v>9.6798636363636401</v>
      </c>
    </row>
    <row r="752" spans="1:11" x14ac:dyDescent="0.2">
      <c r="A752" s="164" t="s">
        <v>1425</v>
      </c>
      <c r="B752" s="164" t="s">
        <v>159</v>
      </c>
      <c r="C752" s="164" t="s">
        <v>1294</v>
      </c>
      <c r="D752" s="164" t="s">
        <v>134</v>
      </c>
      <c r="E752" s="164" t="s">
        <v>136</v>
      </c>
      <c r="F752" s="170">
        <v>2.5154677900000002</v>
      </c>
      <c r="G752" s="133">
        <v>3.1243286499999998</v>
      </c>
      <c r="H752" s="55">
        <f t="shared" si="22"/>
        <v>-0.19487734108894073</v>
      </c>
      <c r="I752" s="87">
        <f t="shared" si="23"/>
        <v>1.7921531247007069E-4</v>
      </c>
      <c r="J752" s="137">
        <v>754.80229619040006</v>
      </c>
      <c r="K752" s="137">
        <v>8.3653181818181803</v>
      </c>
    </row>
    <row r="753" spans="1:11" x14ac:dyDescent="0.2">
      <c r="A753" s="164" t="s">
        <v>1125</v>
      </c>
      <c r="B753" s="164" t="s">
        <v>711</v>
      </c>
      <c r="C753" s="164" t="s">
        <v>403</v>
      </c>
      <c r="D753" s="164" t="s">
        <v>135</v>
      </c>
      <c r="E753" s="164" t="s">
        <v>442</v>
      </c>
      <c r="F753" s="170">
        <v>2.5088974799999999</v>
      </c>
      <c r="G753" s="133">
        <v>4.1119352899999999</v>
      </c>
      <c r="H753" s="55">
        <f t="shared" si="22"/>
        <v>-0.38984996040635655</v>
      </c>
      <c r="I753" s="87">
        <f t="shared" si="23"/>
        <v>1.7874720861902704E-4</v>
      </c>
      <c r="J753" s="137">
        <v>358.27514882541828</v>
      </c>
      <c r="K753" s="137">
        <v>7.7707727272727301</v>
      </c>
    </row>
    <row r="754" spans="1:11" x14ac:dyDescent="0.2">
      <c r="A754" s="164" t="s">
        <v>3513</v>
      </c>
      <c r="B754" s="164" t="s">
        <v>3514</v>
      </c>
      <c r="C754" s="164" t="s">
        <v>1560</v>
      </c>
      <c r="D754" s="164" t="s">
        <v>135</v>
      </c>
      <c r="E754" s="164" t="s">
        <v>442</v>
      </c>
      <c r="F754" s="170">
        <v>2.5055628799999998</v>
      </c>
      <c r="G754" s="133">
        <v>2.0617798400000003</v>
      </c>
      <c r="H754" s="55">
        <f t="shared" si="22"/>
        <v>0.21524269050957434</v>
      </c>
      <c r="I754" s="87">
        <f t="shared" si="23"/>
        <v>1.7850963396856304E-4</v>
      </c>
      <c r="J754" s="137">
        <v>31.944424539462567</v>
      </c>
      <c r="K754" s="137">
        <v>39.001863636363602</v>
      </c>
    </row>
    <row r="755" spans="1:11" x14ac:dyDescent="0.2">
      <c r="A755" s="164" t="s">
        <v>1352</v>
      </c>
      <c r="B755" s="164" t="s">
        <v>1353</v>
      </c>
      <c r="C755" s="164" t="s">
        <v>1323</v>
      </c>
      <c r="D755" s="164" t="s">
        <v>388</v>
      </c>
      <c r="E755" s="164" t="s">
        <v>136</v>
      </c>
      <c r="F755" s="170">
        <v>2.5001411200000003</v>
      </c>
      <c r="G755" s="133">
        <v>1.50899842</v>
      </c>
      <c r="H755" s="55">
        <f t="shared" si="22"/>
        <v>0.65682156247718293</v>
      </c>
      <c r="I755" s="87">
        <f t="shared" si="23"/>
        <v>1.7812335893200706E-4</v>
      </c>
      <c r="J755" s="137">
        <v>283.3931025</v>
      </c>
      <c r="K755" s="137">
        <v>18.900090909090899</v>
      </c>
    </row>
    <row r="756" spans="1:11" x14ac:dyDescent="0.2">
      <c r="A756" s="164" t="s">
        <v>3556</v>
      </c>
      <c r="B756" s="164" t="s">
        <v>3511</v>
      </c>
      <c r="C756" s="164" t="s">
        <v>3512</v>
      </c>
      <c r="D756" s="164" t="s">
        <v>135</v>
      </c>
      <c r="E756" s="164" t="s">
        <v>442</v>
      </c>
      <c r="F756" s="170">
        <v>2.4990871600000002</v>
      </c>
      <c r="G756" s="133">
        <v>3.1725827999999998</v>
      </c>
      <c r="H756" s="55">
        <f t="shared" si="22"/>
        <v>-0.21228622937752784</v>
      </c>
      <c r="I756" s="87">
        <f t="shared" si="23"/>
        <v>1.7804826921251953E-4</v>
      </c>
      <c r="J756" s="137">
        <v>30.506819722534999</v>
      </c>
      <c r="K756" s="137">
        <v>29.673727272727302</v>
      </c>
    </row>
    <row r="757" spans="1:11" x14ac:dyDescent="0.2">
      <c r="A757" s="164" t="s">
        <v>2754</v>
      </c>
      <c r="B757" s="164" t="s">
        <v>1867</v>
      </c>
      <c r="C757" s="164" t="s">
        <v>1483</v>
      </c>
      <c r="D757" s="164" t="s">
        <v>135</v>
      </c>
      <c r="E757" s="164" t="s">
        <v>136</v>
      </c>
      <c r="F757" s="170">
        <v>2.4961118199999999</v>
      </c>
      <c r="G757" s="133">
        <v>6.5333745599999995</v>
      </c>
      <c r="H757" s="55">
        <f t="shared" si="22"/>
        <v>-0.61794447921565365</v>
      </c>
      <c r="I757" s="87">
        <f t="shared" si="23"/>
        <v>1.7783629015640737E-4</v>
      </c>
      <c r="J757" s="137">
        <v>470.76376931639999</v>
      </c>
      <c r="K757" s="137">
        <v>22.407499999999999</v>
      </c>
    </row>
    <row r="758" spans="1:11" x14ac:dyDescent="0.2">
      <c r="A758" s="164" t="s">
        <v>656</v>
      </c>
      <c r="B758" s="164" t="s">
        <v>721</v>
      </c>
      <c r="C758" s="164" t="s">
        <v>1295</v>
      </c>
      <c r="D758" s="164" t="s">
        <v>135</v>
      </c>
      <c r="E758" s="164" t="s">
        <v>442</v>
      </c>
      <c r="F758" s="170">
        <v>2.4792830000000001</v>
      </c>
      <c r="G758" s="133">
        <v>1.1089573000000001</v>
      </c>
      <c r="H758" s="55">
        <f t="shared" si="22"/>
        <v>1.2356884255146703</v>
      </c>
      <c r="I758" s="87">
        <f t="shared" si="23"/>
        <v>1.7663731545802632E-4</v>
      </c>
      <c r="J758" s="137">
        <v>63.747040079999998</v>
      </c>
      <c r="K758" s="137">
        <v>19.1688181818182</v>
      </c>
    </row>
    <row r="759" spans="1:11" x14ac:dyDescent="0.2">
      <c r="A759" s="164" t="s">
        <v>2547</v>
      </c>
      <c r="B759" s="164" t="s">
        <v>2045</v>
      </c>
      <c r="C759" s="164" t="s">
        <v>1294</v>
      </c>
      <c r="D759" s="164" t="s">
        <v>134</v>
      </c>
      <c r="E759" s="164" t="s">
        <v>442</v>
      </c>
      <c r="F759" s="170">
        <v>2.4666923399999998</v>
      </c>
      <c r="G759" s="170">
        <v>2.4987514100000001</v>
      </c>
      <c r="H759" s="55">
        <f t="shared" si="22"/>
        <v>-1.2830035781750793E-2</v>
      </c>
      <c r="I759" s="41">
        <f t="shared" si="23"/>
        <v>1.757402898331804E-4</v>
      </c>
      <c r="J759" s="137">
        <v>55.712104168410356</v>
      </c>
      <c r="K759" s="172">
        <v>32.4435454545455</v>
      </c>
    </row>
    <row r="760" spans="1:11" x14ac:dyDescent="0.2">
      <c r="A760" s="164" t="s">
        <v>606</v>
      </c>
      <c r="B760" s="164" t="s">
        <v>300</v>
      </c>
      <c r="C760" s="164" t="s">
        <v>403</v>
      </c>
      <c r="D760" s="164" t="s">
        <v>135</v>
      </c>
      <c r="E760" s="164" t="s">
        <v>136</v>
      </c>
      <c r="F760" s="170">
        <v>2.4665798999999997</v>
      </c>
      <c r="G760" s="133">
        <v>2.39575117</v>
      </c>
      <c r="H760" s="55">
        <f t="shared" si="22"/>
        <v>2.9564309886155549E-2</v>
      </c>
      <c r="I760" s="87">
        <f t="shared" si="23"/>
        <v>1.7573227900918406E-4</v>
      </c>
      <c r="J760" s="137">
        <v>171.14268390000001</v>
      </c>
      <c r="K760" s="137">
        <v>11.423181818181799</v>
      </c>
    </row>
    <row r="761" spans="1:11" x14ac:dyDescent="0.2">
      <c r="A761" s="164" t="s">
        <v>2034</v>
      </c>
      <c r="B761" s="164" t="s">
        <v>2035</v>
      </c>
      <c r="C761" s="164" t="s">
        <v>1687</v>
      </c>
      <c r="D761" s="164" t="s">
        <v>135</v>
      </c>
      <c r="E761" s="164" t="s">
        <v>442</v>
      </c>
      <c r="F761" s="170">
        <v>2.4661590000000002</v>
      </c>
      <c r="G761" s="133">
        <v>2.6345554</v>
      </c>
      <c r="H761" s="55">
        <f t="shared" si="22"/>
        <v>-6.3918337037057515E-2</v>
      </c>
      <c r="I761" s="87">
        <f t="shared" si="23"/>
        <v>1.7570229185318929E-4</v>
      </c>
      <c r="J761" s="137">
        <v>92.050049557372233</v>
      </c>
      <c r="K761" s="137">
        <v>26.322818181818199</v>
      </c>
    </row>
    <row r="762" spans="1:11" x14ac:dyDescent="0.2">
      <c r="A762" s="164" t="s">
        <v>3641</v>
      </c>
      <c r="B762" s="164" t="s">
        <v>3642</v>
      </c>
      <c r="C762" s="169" t="s">
        <v>1323</v>
      </c>
      <c r="D762" s="169" t="s">
        <v>388</v>
      </c>
      <c r="E762" s="169" t="s">
        <v>136</v>
      </c>
      <c r="F762" s="133">
        <v>2.4619757599999996</v>
      </c>
      <c r="G762" s="133">
        <v>5.3910415700000005</v>
      </c>
      <c r="H762" s="55">
        <f t="shared" si="22"/>
        <v>-0.54332094679062193</v>
      </c>
      <c r="I762" s="87">
        <f t="shared" si="23"/>
        <v>1.7540425557273373E-4</v>
      </c>
      <c r="J762" s="137">
        <v>55.429955920000005</v>
      </c>
      <c r="K762" s="137">
        <v>33.102818181818201</v>
      </c>
    </row>
    <row r="763" spans="1:11" x14ac:dyDescent="0.2">
      <c r="A763" s="164" t="s">
        <v>658</v>
      </c>
      <c r="B763" s="164" t="s">
        <v>222</v>
      </c>
      <c r="C763" s="164" t="s">
        <v>1485</v>
      </c>
      <c r="D763" s="164" t="s">
        <v>135</v>
      </c>
      <c r="E763" s="164" t="s">
        <v>136</v>
      </c>
      <c r="F763" s="170">
        <v>2.4492715299999999</v>
      </c>
      <c r="G763" s="133">
        <v>4.4483952999999996</v>
      </c>
      <c r="H763" s="55">
        <f t="shared" si="22"/>
        <v>-0.44940335450853475</v>
      </c>
      <c r="I763" s="87">
        <f t="shared" si="23"/>
        <v>1.7449913861667776E-4</v>
      </c>
      <c r="J763" s="137">
        <v>59.164518689999994</v>
      </c>
      <c r="K763" s="137">
        <v>44.185272727272697</v>
      </c>
    </row>
    <row r="764" spans="1:11" x14ac:dyDescent="0.2">
      <c r="A764" s="164" t="s">
        <v>2540</v>
      </c>
      <c r="B764" s="164" t="s">
        <v>1810</v>
      </c>
      <c r="C764" s="164" t="s">
        <v>1294</v>
      </c>
      <c r="D764" s="164" t="s">
        <v>134</v>
      </c>
      <c r="E764" s="164" t="s">
        <v>442</v>
      </c>
      <c r="F764" s="170">
        <v>2.4473989</v>
      </c>
      <c r="G764" s="133">
        <v>4.3266241900000004</v>
      </c>
      <c r="H764" s="55">
        <f t="shared" si="22"/>
        <v>-0.43433984729789998</v>
      </c>
      <c r="I764" s="87">
        <f t="shared" si="23"/>
        <v>1.7436572248949659E-4</v>
      </c>
      <c r="J764" s="137">
        <v>195.92557351010208</v>
      </c>
      <c r="K764" s="137">
        <v>16.192363636363599</v>
      </c>
    </row>
    <row r="765" spans="1:11" x14ac:dyDescent="0.2">
      <c r="A765" s="164" t="s">
        <v>3668</v>
      </c>
      <c r="B765" s="164" t="s">
        <v>2285</v>
      </c>
      <c r="C765" s="164" t="s">
        <v>3037</v>
      </c>
      <c r="D765" s="164" t="s">
        <v>135</v>
      </c>
      <c r="E765" s="164" t="s">
        <v>442</v>
      </c>
      <c r="F765" s="170">
        <v>2.43833068</v>
      </c>
      <c r="G765" s="133">
        <v>0.74825845999999996</v>
      </c>
      <c r="H765" s="55">
        <f t="shared" si="22"/>
        <v>2.2586743890606997</v>
      </c>
      <c r="I765" s="87">
        <f t="shared" si="23"/>
        <v>1.7371965423638357E-4</v>
      </c>
      <c r="J765" s="137">
        <v>227.29244408000002</v>
      </c>
      <c r="K765" s="137">
        <v>21.469136363636402</v>
      </c>
    </row>
    <row r="766" spans="1:11" x14ac:dyDescent="0.2">
      <c r="A766" s="164" t="s">
        <v>1127</v>
      </c>
      <c r="B766" s="164" t="s">
        <v>903</v>
      </c>
      <c r="C766" s="164" t="s">
        <v>403</v>
      </c>
      <c r="D766" s="164" t="s">
        <v>388</v>
      </c>
      <c r="E766" s="164" t="s">
        <v>136</v>
      </c>
      <c r="F766" s="170">
        <v>2.43508199</v>
      </c>
      <c r="G766" s="133">
        <v>4.7571661000000001</v>
      </c>
      <c r="H766" s="55">
        <f t="shared" si="22"/>
        <v>-0.48812340397363885</v>
      </c>
      <c r="I766" s="87">
        <f t="shared" si="23"/>
        <v>1.7348820027152545E-4</v>
      </c>
      <c r="J766" s="137">
        <v>179.26142506337669</v>
      </c>
      <c r="K766" s="137">
        <v>72.3869090909091</v>
      </c>
    </row>
    <row r="767" spans="1:11" x14ac:dyDescent="0.2">
      <c r="A767" s="164" t="s">
        <v>3042</v>
      </c>
      <c r="B767" s="164" t="s">
        <v>422</v>
      </c>
      <c r="C767" s="164" t="s">
        <v>403</v>
      </c>
      <c r="D767" s="164" t="s">
        <v>388</v>
      </c>
      <c r="E767" s="164" t="s">
        <v>136</v>
      </c>
      <c r="F767" s="170">
        <v>2.4321368199999998</v>
      </c>
      <c r="G767" s="133">
        <v>2.0037894700000001</v>
      </c>
      <c r="H767" s="55">
        <f t="shared" si="22"/>
        <v>0.21376864007574592</v>
      </c>
      <c r="I767" s="87">
        <f t="shared" si="23"/>
        <v>1.7327837068677554E-4</v>
      </c>
      <c r="J767" s="137">
        <v>173.48142725</v>
      </c>
      <c r="K767" s="137">
        <v>4.2285909090909097</v>
      </c>
    </row>
    <row r="768" spans="1:11" x14ac:dyDescent="0.2">
      <c r="A768" s="164" t="s">
        <v>2267</v>
      </c>
      <c r="B768" s="164" t="s">
        <v>2268</v>
      </c>
      <c r="C768" s="164" t="s">
        <v>403</v>
      </c>
      <c r="D768" s="164" t="s">
        <v>135</v>
      </c>
      <c r="E768" s="164" t="s">
        <v>136</v>
      </c>
      <c r="F768" s="170">
        <v>2.4310130699999997</v>
      </c>
      <c r="G768" s="133">
        <v>4.6667179400000007</v>
      </c>
      <c r="H768" s="55">
        <f t="shared" si="22"/>
        <v>-0.47907435134166276</v>
      </c>
      <c r="I768" s="87">
        <f t="shared" si="23"/>
        <v>1.7319830875627142E-4</v>
      </c>
      <c r="J768" s="137">
        <v>110.52879416934258</v>
      </c>
      <c r="K768" s="137">
        <v>33.254318181818199</v>
      </c>
    </row>
    <row r="769" spans="1:11" x14ac:dyDescent="0.2">
      <c r="A769" s="164" t="s">
        <v>2438</v>
      </c>
      <c r="B769" s="164" t="s">
        <v>797</v>
      </c>
      <c r="C769" s="164" t="s">
        <v>403</v>
      </c>
      <c r="D769" s="164" t="s">
        <v>388</v>
      </c>
      <c r="E769" s="164" t="s">
        <v>442</v>
      </c>
      <c r="F769" s="170">
        <v>2.4261657300000001</v>
      </c>
      <c r="G769" s="133">
        <v>9.6312891899999986</v>
      </c>
      <c r="H769" s="55">
        <f t="shared" si="22"/>
        <v>-0.74809543331758266</v>
      </c>
      <c r="I769" s="87">
        <f t="shared" si="23"/>
        <v>1.7285295845753093E-4</v>
      </c>
      <c r="J769" s="137">
        <v>200.30762116</v>
      </c>
      <c r="K769" s="137">
        <v>16.5885909090909</v>
      </c>
    </row>
    <row r="770" spans="1:11" x14ac:dyDescent="0.2">
      <c r="A770" s="164" t="s">
        <v>556</v>
      </c>
      <c r="B770" s="164" t="s">
        <v>20</v>
      </c>
      <c r="C770" s="164" t="s">
        <v>1485</v>
      </c>
      <c r="D770" s="164" t="s">
        <v>135</v>
      </c>
      <c r="E770" s="164" t="s">
        <v>136</v>
      </c>
      <c r="F770" s="170">
        <v>2.4185583300000002</v>
      </c>
      <c r="G770" s="133">
        <v>1.8152552900000001</v>
      </c>
      <c r="H770" s="55">
        <f t="shared" si="22"/>
        <v>0.33235162201345259</v>
      </c>
      <c r="I770" s="87">
        <f t="shared" si="23"/>
        <v>1.7231096679558053E-4</v>
      </c>
      <c r="J770" s="137">
        <v>13.64594086</v>
      </c>
      <c r="K770" s="137">
        <v>16.960863636363602</v>
      </c>
    </row>
    <row r="771" spans="1:11" x14ac:dyDescent="0.2">
      <c r="A771" s="164" t="s">
        <v>3104</v>
      </c>
      <c r="B771" s="164" t="s">
        <v>809</v>
      </c>
      <c r="C771" s="164" t="s">
        <v>403</v>
      </c>
      <c r="D771" s="164" t="s">
        <v>388</v>
      </c>
      <c r="E771" s="164" t="s">
        <v>136</v>
      </c>
      <c r="F771" s="170">
        <v>2.41828398</v>
      </c>
      <c r="G771" s="133">
        <v>5.7871268600000008</v>
      </c>
      <c r="H771" s="55">
        <f t="shared" si="22"/>
        <v>-0.58212701423310431</v>
      </c>
      <c r="I771" s="87">
        <f t="shared" si="23"/>
        <v>1.7229142064151262E-4</v>
      </c>
      <c r="J771" s="137">
        <v>182.18119437214804</v>
      </c>
      <c r="K771" s="137">
        <v>27.133727272727299</v>
      </c>
    </row>
    <row r="772" spans="1:11" x14ac:dyDescent="0.2">
      <c r="A772" s="164" t="s">
        <v>2331</v>
      </c>
      <c r="B772" s="164" t="s">
        <v>1503</v>
      </c>
      <c r="C772" s="164" t="s">
        <v>1293</v>
      </c>
      <c r="D772" s="164" t="s">
        <v>135</v>
      </c>
      <c r="E772" s="164" t="s">
        <v>442</v>
      </c>
      <c r="F772" s="170">
        <v>2.40189488</v>
      </c>
      <c r="G772" s="133">
        <v>2.1150310399999999</v>
      </c>
      <c r="H772" s="55">
        <f t="shared" si="22"/>
        <v>0.13563103073891525</v>
      </c>
      <c r="I772" s="87">
        <f t="shared" si="23"/>
        <v>1.7112377393608484E-4</v>
      </c>
      <c r="J772" s="137">
        <v>1094.1865328696451</v>
      </c>
      <c r="K772" s="137">
        <v>6.6711363636363599</v>
      </c>
    </row>
    <row r="773" spans="1:11" x14ac:dyDescent="0.2">
      <c r="A773" s="164" t="s">
        <v>3176</v>
      </c>
      <c r="B773" s="164" t="s">
        <v>3177</v>
      </c>
      <c r="C773" s="164" t="s">
        <v>403</v>
      </c>
      <c r="D773" s="164" t="s">
        <v>388</v>
      </c>
      <c r="E773" s="164" t="s">
        <v>442</v>
      </c>
      <c r="F773" s="170">
        <v>2.3825351100000001</v>
      </c>
      <c r="G773" s="170">
        <v>3.3206252000000003</v>
      </c>
      <c r="H773" s="55">
        <f t="shared" si="22"/>
        <v>-0.28250405676617774</v>
      </c>
      <c r="I773" s="41">
        <f t="shared" si="23"/>
        <v>1.6974448089019826E-4</v>
      </c>
      <c r="J773" s="137">
        <v>82.071401959999989</v>
      </c>
      <c r="K773" s="172">
        <v>35.096227272727297</v>
      </c>
    </row>
    <row r="774" spans="1:11" x14ac:dyDescent="0.2">
      <c r="A774" s="164" t="s">
        <v>1338</v>
      </c>
      <c r="B774" s="164" t="s">
        <v>1339</v>
      </c>
      <c r="C774" s="164" t="s">
        <v>1323</v>
      </c>
      <c r="D774" s="164" t="s">
        <v>135</v>
      </c>
      <c r="E774" s="164" t="s">
        <v>136</v>
      </c>
      <c r="F774" s="170">
        <v>2.3662429900000004</v>
      </c>
      <c r="G774" s="133">
        <v>2.4376648100000002</v>
      </c>
      <c r="H774" s="55">
        <f t="shared" si="22"/>
        <v>-2.9299278435249598E-2</v>
      </c>
      <c r="I774" s="87">
        <f t="shared" si="23"/>
        <v>1.6858374355608997E-4</v>
      </c>
      <c r="J774" s="137">
        <v>1577.0581790000001</v>
      </c>
      <c r="K774" s="137">
        <v>10.0029545454545</v>
      </c>
    </row>
    <row r="775" spans="1:11" x14ac:dyDescent="0.2">
      <c r="A775" s="164" t="s">
        <v>2742</v>
      </c>
      <c r="B775" s="164" t="s">
        <v>266</v>
      </c>
      <c r="C775" s="164" t="s">
        <v>1483</v>
      </c>
      <c r="D775" s="164" t="s">
        <v>135</v>
      </c>
      <c r="E775" s="164" t="s">
        <v>136</v>
      </c>
      <c r="F775" s="170">
        <v>2.3586671699999999</v>
      </c>
      <c r="G775" s="133">
        <v>1.3197584499999999</v>
      </c>
      <c r="H775" s="55">
        <f t="shared" ref="H775:H838" si="24">IF(ISERROR(F775/G775-1),"",IF((F775/G775-1)&gt;10000%,"",F775/G775-1))</f>
        <v>0.78719611153086388</v>
      </c>
      <c r="I775" s="87">
        <f t="shared" ref="I775:I838" si="25">F775/$F$1646</f>
        <v>1.6804400182140569E-4</v>
      </c>
      <c r="J775" s="137">
        <v>69.105676807199998</v>
      </c>
      <c r="K775" s="137">
        <v>84.684090909090898</v>
      </c>
    </row>
    <row r="776" spans="1:11" x14ac:dyDescent="0.2">
      <c r="A776" s="164" t="s">
        <v>2646</v>
      </c>
      <c r="B776" s="164" t="s">
        <v>106</v>
      </c>
      <c r="C776" s="164" t="s">
        <v>1483</v>
      </c>
      <c r="D776" s="164" t="s">
        <v>388</v>
      </c>
      <c r="E776" s="164" t="s">
        <v>136</v>
      </c>
      <c r="F776" s="170">
        <v>2.3571239799999999</v>
      </c>
      <c r="G776" s="133">
        <v>0.85545215000000008</v>
      </c>
      <c r="H776" s="55">
        <f t="shared" si="24"/>
        <v>1.7554130058589479</v>
      </c>
      <c r="I776" s="87">
        <f t="shared" si="25"/>
        <v>1.6793405675307677E-4</v>
      </c>
      <c r="J776" s="137">
        <v>41.320815281999998</v>
      </c>
      <c r="K776" s="137">
        <v>7.3937272727272703</v>
      </c>
    </row>
    <row r="777" spans="1:11" x14ac:dyDescent="0.2">
      <c r="A777" s="164" t="s">
        <v>1260</v>
      </c>
      <c r="B777" s="164" t="s">
        <v>801</v>
      </c>
      <c r="C777" s="164" t="s">
        <v>1484</v>
      </c>
      <c r="D777" s="164" t="s">
        <v>135</v>
      </c>
      <c r="E777" s="164" t="s">
        <v>136</v>
      </c>
      <c r="F777" s="170">
        <v>2.3508869199999998</v>
      </c>
      <c r="G777" s="133">
        <v>4.6859537500000004</v>
      </c>
      <c r="H777" s="55">
        <f t="shared" si="24"/>
        <v>-0.49831196690748392</v>
      </c>
      <c r="I777" s="87">
        <f t="shared" si="25"/>
        <v>1.6748969540556193E-4</v>
      </c>
      <c r="J777" s="137">
        <v>283.92258830000003</v>
      </c>
      <c r="K777" s="137">
        <v>24.317227272727301</v>
      </c>
    </row>
    <row r="778" spans="1:11" x14ac:dyDescent="0.2">
      <c r="A778" s="164" t="s">
        <v>3015</v>
      </c>
      <c r="B778" s="164" t="s">
        <v>1743</v>
      </c>
      <c r="C778" s="164" t="s">
        <v>1293</v>
      </c>
      <c r="D778" s="164" t="s">
        <v>134</v>
      </c>
      <c r="E778" s="164" t="s">
        <v>442</v>
      </c>
      <c r="F778" s="170">
        <v>2.3431756899999998</v>
      </c>
      <c r="G778" s="133">
        <v>1.4069033899999999</v>
      </c>
      <c r="H778" s="55">
        <f t="shared" si="24"/>
        <v>0.66548442960251886</v>
      </c>
      <c r="I778" s="87">
        <f t="shared" si="25"/>
        <v>1.669403063418369E-4</v>
      </c>
      <c r="J778" s="137">
        <v>194.3351283069567</v>
      </c>
      <c r="K778" s="137">
        <v>19.257909090909099</v>
      </c>
    </row>
    <row r="779" spans="1:11" x14ac:dyDescent="0.2">
      <c r="A779" s="164" t="s">
        <v>3069</v>
      </c>
      <c r="B779" s="164" t="s">
        <v>2855</v>
      </c>
      <c r="C779" s="169" t="s">
        <v>403</v>
      </c>
      <c r="D779" s="169" t="s">
        <v>388</v>
      </c>
      <c r="E779" s="169" t="s">
        <v>136</v>
      </c>
      <c r="F779" s="133">
        <v>2.3420520800000002</v>
      </c>
      <c r="G779" s="133">
        <v>3.0670924199999998</v>
      </c>
      <c r="H779" s="55">
        <f t="shared" si="24"/>
        <v>-0.23639337871664123</v>
      </c>
      <c r="I779" s="87">
        <f t="shared" si="25"/>
        <v>1.668602543856779E-4</v>
      </c>
      <c r="J779" s="137">
        <v>85.988120739999999</v>
      </c>
      <c r="K779" s="137">
        <v>23.533999999999999</v>
      </c>
    </row>
    <row r="780" spans="1:11" x14ac:dyDescent="0.2">
      <c r="A780" s="164" t="s">
        <v>3241</v>
      </c>
      <c r="B780" s="164" t="s">
        <v>3242</v>
      </c>
      <c r="C780" s="164" t="s">
        <v>1323</v>
      </c>
      <c r="D780" s="164" t="s">
        <v>388</v>
      </c>
      <c r="E780" s="164" t="s">
        <v>442</v>
      </c>
      <c r="F780" s="170">
        <v>2.3368362200000004</v>
      </c>
      <c r="G780" s="133">
        <v>1.7271132900000001</v>
      </c>
      <c r="H780" s="55">
        <f t="shared" si="24"/>
        <v>0.35303007250902474</v>
      </c>
      <c r="I780" s="87">
        <f t="shared" si="25"/>
        <v>1.664886487609046E-4</v>
      </c>
      <c r="J780" s="137">
        <v>82.179837290000009</v>
      </c>
      <c r="K780" s="137">
        <v>16.339090909090899</v>
      </c>
    </row>
    <row r="781" spans="1:11" x14ac:dyDescent="0.2">
      <c r="A781" s="164" t="s">
        <v>2701</v>
      </c>
      <c r="B781" s="164" t="s">
        <v>409</v>
      </c>
      <c r="C781" s="164" t="s">
        <v>1483</v>
      </c>
      <c r="D781" s="164" t="s">
        <v>135</v>
      </c>
      <c r="E781" s="164" t="s">
        <v>442</v>
      </c>
      <c r="F781" s="170">
        <v>2.3236158100000002</v>
      </c>
      <c r="G781" s="133">
        <v>2.38037433</v>
      </c>
      <c r="H781" s="55">
        <f t="shared" si="24"/>
        <v>-2.3844367368891839E-2</v>
      </c>
      <c r="I781" s="87">
        <f t="shared" si="25"/>
        <v>1.6554675639458155E-4</v>
      </c>
      <c r="J781" s="137">
        <v>118.67103835522499</v>
      </c>
      <c r="K781" s="137">
        <v>80.610954545454504</v>
      </c>
    </row>
    <row r="782" spans="1:11" x14ac:dyDescent="0.2">
      <c r="A782" s="164" t="s">
        <v>2667</v>
      </c>
      <c r="B782" s="164" t="s">
        <v>885</v>
      </c>
      <c r="C782" s="164" t="s">
        <v>1483</v>
      </c>
      <c r="D782" s="164" t="s">
        <v>388</v>
      </c>
      <c r="E782" s="164" t="s">
        <v>136</v>
      </c>
      <c r="F782" s="170">
        <v>2.32327371</v>
      </c>
      <c r="G782" s="133">
        <v>0.60655800000000004</v>
      </c>
      <c r="H782" s="55">
        <f t="shared" si="24"/>
        <v>2.8302581286538135</v>
      </c>
      <c r="I782" s="87">
        <f t="shared" si="25"/>
        <v>1.6552238336995379E-4</v>
      </c>
      <c r="J782" s="137">
        <v>68.168830961086002</v>
      </c>
      <c r="K782" s="137">
        <v>6.2535454545454501</v>
      </c>
    </row>
    <row r="783" spans="1:11" x14ac:dyDescent="0.2">
      <c r="A783" s="164" t="s">
        <v>2537</v>
      </c>
      <c r="B783" s="164" t="s">
        <v>2245</v>
      </c>
      <c r="C783" s="164" t="s">
        <v>1294</v>
      </c>
      <c r="D783" s="164" t="s">
        <v>388</v>
      </c>
      <c r="E783" s="164" t="s">
        <v>442</v>
      </c>
      <c r="F783" s="170">
        <v>2.31634327</v>
      </c>
      <c r="G783" s="133">
        <v>1.5892886100000001</v>
      </c>
      <c r="H783" s="55">
        <f t="shared" si="24"/>
        <v>0.45747176153234981</v>
      </c>
      <c r="I783" s="87">
        <f t="shared" si="25"/>
        <v>1.6502862194112822E-4</v>
      </c>
      <c r="J783" s="137">
        <v>25.983078720000005</v>
      </c>
      <c r="K783" s="137">
        <v>38.149090909090901</v>
      </c>
    </row>
    <row r="784" spans="1:11" x14ac:dyDescent="0.2">
      <c r="A784" s="164" t="s">
        <v>2766</v>
      </c>
      <c r="B784" s="164" t="s">
        <v>1500</v>
      </c>
      <c r="C784" s="164" t="s">
        <v>1483</v>
      </c>
      <c r="D784" s="164" t="s">
        <v>388</v>
      </c>
      <c r="E784" s="164" t="s">
        <v>136</v>
      </c>
      <c r="F784" s="170">
        <v>2.3162282900000002</v>
      </c>
      <c r="G784" s="133">
        <v>2.7872089799999999</v>
      </c>
      <c r="H784" s="55">
        <f t="shared" si="24"/>
        <v>-0.1689793242557649</v>
      </c>
      <c r="I784" s="87">
        <f t="shared" si="25"/>
        <v>1.6502043015401423E-4</v>
      </c>
      <c r="J784" s="137">
        <v>627.101865076683</v>
      </c>
      <c r="K784" s="137">
        <v>37.981863636363599</v>
      </c>
    </row>
    <row r="785" spans="1:11" x14ac:dyDescent="0.2">
      <c r="A785" s="164" t="s">
        <v>3670</v>
      </c>
      <c r="B785" s="164" t="s">
        <v>24</v>
      </c>
      <c r="C785" s="164" t="s">
        <v>1485</v>
      </c>
      <c r="D785" s="164" t="s">
        <v>135</v>
      </c>
      <c r="E785" s="164" t="s">
        <v>136</v>
      </c>
      <c r="F785" s="170">
        <v>2.3088813699999999</v>
      </c>
      <c r="G785" s="133">
        <v>4.82438564</v>
      </c>
      <c r="H785" s="55">
        <f t="shared" si="24"/>
        <v>-0.5214144261485697</v>
      </c>
      <c r="I785" s="87">
        <f t="shared" si="25"/>
        <v>1.6449699647351672E-4</v>
      </c>
      <c r="J785" s="137">
        <v>123.99524325</v>
      </c>
      <c r="K785" s="137">
        <v>100.196454545455</v>
      </c>
    </row>
    <row r="786" spans="1:11" x14ac:dyDescent="0.2">
      <c r="A786" s="164" t="s">
        <v>3370</v>
      </c>
      <c r="B786" s="164" t="s">
        <v>3371</v>
      </c>
      <c r="C786" s="164" t="s">
        <v>403</v>
      </c>
      <c r="D786" s="164" t="s">
        <v>135</v>
      </c>
      <c r="E786" s="164" t="s">
        <v>442</v>
      </c>
      <c r="F786" s="170">
        <v>2.3037534599999998</v>
      </c>
      <c r="G786" s="133">
        <v>0.89391299000000002</v>
      </c>
      <c r="H786" s="55">
        <f t="shared" si="24"/>
        <v>1.5771562621547761</v>
      </c>
      <c r="I786" s="87">
        <f t="shared" si="25"/>
        <v>1.6413165687480596E-4</v>
      </c>
      <c r="J786" s="137">
        <v>43.461113509999997</v>
      </c>
      <c r="K786" s="137">
        <v>24.3793636363636</v>
      </c>
    </row>
    <row r="787" spans="1:11" x14ac:dyDescent="0.2">
      <c r="A787" s="164" t="s">
        <v>2518</v>
      </c>
      <c r="B787" s="164" t="s">
        <v>1155</v>
      </c>
      <c r="C787" s="164" t="s">
        <v>403</v>
      </c>
      <c r="D787" s="164" t="s">
        <v>135</v>
      </c>
      <c r="E787" s="164" t="s">
        <v>442</v>
      </c>
      <c r="F787" s="170">
        <v>2.2982347999999999</v>
      </c>
      <c r="G787" s="133">
        <v>3.2628147099999998</v>
      </c>
      <c r="H787" s="55">
        <f t="shared" si="24"/>
        <v>-0.29562816026411742</v>
      </c>
      <c r="I787" s="87">
        <f t="shared" si="25"/>
        <v>1.6373847816655621E-4</v>
      </c>
      <c r="J787" s="137">
        <v>125.50072555348996</v>
      </c>
      <c r="K787" s="137">
        <v>14.170590909090899</v>
      </c>
    </row>
    <row r="788" spans="1:11" x14ac:dyDescent="0.2">
      <c r="A788" s="164" t="s">
        <v>3950</v>
      </c>
      <c r="B788" s="164" t="s">
        <v>470</v>
      </c>
      <c r="C788" s="164" t="s">
        <v>1484</v>
      </c>
      <c r="D788" s="164" t="s">
        <v>135</v>
      </c>
      <c r="E788" s="164" t="s">
        <v>136</v>
      </c>
      <c r="F788" s="170">
        <v>2.2880147000000002</v>
      </c>
      <c r="G788" s="170">
        <v>1.3539295600000001</v>
      </c>
      <c r="H788" s="55">
        <f t="shared" si="24"/>
        <v>0.68990674817676623</v>
      </c>
      <c r="I788" s="41">
        <f t="shared" si="25"/>
        <v>1.630103438520336E-4</v>
      </c>
      <c r="J788" s="137">
        <v>25.195461390000002</v>
      </c>
      <c r="K788" s="172">
        <v>17.9440909090909</v>
      </c>
    </row>
    <row r="789" spans="1:11" x14ac:dyDescent="0.2">
      <c r="A789" s="164" t="s">
        <v>3396</v>
      </c>
      <c r="B789" s="164" t="s">
        <v>1055</v>
      </c>
      <c r="C789" s="164" t="s">
        <v>1294</v>
      </c>
      <c r="D789" s="164" t="s">
        <v>135</v>
      </c>
      <c r="E789" s="164" t="s">
        <v>136</v>
      </c>
      <c r="F789" s="170">
        <v>2.2863576800000001</v>
      </c>
      <c r="G789" s="133">
        <v>2.2976858900000003</v>
      </c>
      <c r="H789" s="55">
        <f t="shared" si="24"/>
        <v>-4.9302692109931545E-3</v>
      </c>
      <c r="I789" s="87">
        <f t="shared" si="25"/>
        <v>1.6289228892871091E-4</v>
      </c>
      <c r="J789" s="137">
        <v>103.73138093</v>
      </c>
      <c r="K789" s="137">
        <v>24.018818181818201</v>
      </c>
    </row>
    <row r="790" spans="1:11" x14ac:dyDescent="0.2">
      <c r="A790" s="164" t="s">
        <v>3807</v>
      </c>
      <c r="B790" s="164" t="s">
        <v>1521</v>
      </c>
      <c r="C790" s="164" t="s">
        <v>1293</v>
      </c>
      <c r="D790" s="164" t="s">
        <v>135</v>
      </c>
      <c r="E790" s="164" t="s">
        <v>442</v>
      </c>
      <c r="F790" s="170">
        <v>2.2836940399999999</v>
      </c>
      <c r="G790" s="133">
        <v>4.0600038899999999</v>
      </c>
      <c r="H790" s="55">
        <f t="shared" si="24"/>
        <v>-0.43751432218455344</v>
      </c>
      <c r="I790" s="87">
        <f t="shared" si="25"/>
        <v>1.6270251703944024E-4</v>
      </c>
      <c r="J790" s="137">
        <v>251.72827287991882</v>
      </c>
      <c r="K790" s="137">
        <v>11.7388181818182</v>
      </c>
    </row>
    <row r="791" spans="1:11" x14ac:dyDescent="0.2">
      <c r="A791" s="164" t="s">
        <v>1233</v>
      </c>
      <c r="B791" s="164" t="s">
        <v>1239</v>
      </c>
      <c r="C791" s="164" t="s">
        <v>403</v>
      </c>
      <c r="D791" s="164" t="s">
        <v>388</v>
      </c>
      <c r="E791" s="164" t="s">
        <v>442</v>
      </c>
      <c r="F791" s="170">
        <v>2.28107003</v>
      </c>
      <c r="G791" s="133">
        <v>2.41774377</v>
      </c>
      <c r="H791" s="55">
        <f t="shared" si="24"/>
        <v>-5.6529455972913145E-2</v>
      </c>
      <c r="I791" s="87">
        <f t="shared" si="25"/>
        <v>1.6251556860227714E-4</v>
      </c>
      <c r="J791" s="137">
        <v>171.80112536000001</v>
      </c>
      <c r="K791" s="137">
        <v>15.180999999999999</v>
      </c>
    </row>
    <row r="792" spans="1:11" x14ac:dyDescent="0.2">
      <c r="A792" s="164" t="s">
        <v>2709</v>
      </c>
      <c r="B792" s="164" t="s">
        <v>205</v>
      </c>
      <c r="C792" s="164" t="s">
        <v>1483</v>
      </c>
      <c r="D792" s="164" t="s">
        <v>135</v>
      </c>
      <c r="E792" s="164" t="s">
        <v>442</v>
      </c>
      <c r="F792" s="170">
        <v>2.26310579</v>
      </c>
      <c r="G792" s="133">
        <v>6.0632569299999997</v>
      </c>
      <c r="H792" s="55">
        <f t="shared" si="24"/>
        <v>-0.62675080140468331</v>
      </c>
      <c r="I792" s="87">
        <f t="shared" si="25"/>
        <v>1.6123570054048521E-4</v>
      </c>
      <c r="J792" s="137">
        <v>144.48304092145301</v>
      </c>
      <c r="K792" s="137">
        <v>42.884863636363598</v>
      </c>
    </row>
    <row r="793" spans="1:11" x14ac:dyDescent="0.2">
      <c r="A793" s="164" t="s">
        <v>3180</v>
      </c>
      <c r="B793" s="164" t="s">
        <v>3181</v>
      </c>
      <c r="C793" s="164" t="s">
        <v>1294</v>
      </c>
      <c r="D793" s="164" t="s">
        <v>134</v>
      </c>
      <c r="E793" s="164" t="s">
        <v>136</v>
      </c>
      <c r="F793" s="170">
        <v>2.2565328600000001</v>
      </c>
      <c r="G793" s="170">
        <v>1.0940083999999999</v>
      </c>
      <c r="H793" s="55">
        <f t="shared" si="24"/>
        <v>1.0626284587942836</v>
      </c>
      <c r="I793" s="41">
        <f t="shared" si="25"/>
        <v>1.6076741002669817E-4</v>
      </c>
      <c r="J793" s="137">
        <v>76.640550937599997</v>
      </c>
      <c r="K793" s="172">
        <v>18.818227272727299</v>
      </c>
    </row>
    <row r="794" spans="1:11" x14ac:dyDescent="0.2">
      <c r="A794" s="164" t="s">
        <v>2592</v>
      </c>
      <c r="B794" s="164" t="s">
        <v>1805</v>
      </c>
      <c r="C794" s="164" t="s">
        <v>1484</v>
      </c>
      <c r="D794" s="164" t="s">
        <v>388</v>
      </c>
      <c r="E794" s="164" t="s">
        <v>442</v>
      </c>
      <c r="F794" s="170">
        <v>2.2544318100000003</v>
      </c>
      <c r="G794" s="133">
        <v>1.07959512</v>
      </c>
      <c r="H794" s="55">
        <f t="shared" si="24"/>
        <v>1.0882197114785033</v>
      </c>
      <c r="I794" s="87">
        <f t="shared" si="25"/>
        <v>1.6061772004308472E-4</v>
      </c>
      <c r="J794" s="137">
        <v>285.89429191000005</v>
      </c>
      <c r="K794" s="137">
        <v>24.8482727272727</v>
      </c>
    </row>
    <row r="795" spans="1:11" x14ac:dyDescent="0.2">
      <c r="A795" s="164" t="s">
        <v>1889</v>
      </c>
      <c r="B795" s="164" t="s">
        <v>1890</v>
      </c>
      <c r="C795" s="164" t="s">
        <v>403</v>
      </c>
      <c r="D795" s="164" t="s">
        <v>135</v>
      </c>
      <c r="E795" s="164" t="s">
        <v>136</v>
      </c>
      <c r="F795" s="170">
        <v>2.2411309199999998</v>
      </c>
      <c r="G795" s="133">
        <v>0.94164134999999993</v>
      </c>
      <c r="H795" s="55">
        <f t="shared" si="24"/>
        <v>1.3800260258324468</v>
      </c>
      <c r="I795" s="87">
        <f t="shared" si="25"/>
        <v>1.596700938532538E-4</v>
      </c>
      <c r="J795" s="137">
        <v>67.592763917525772</v>
      </c>
      <c r="K795" s="137">
        <v>28.417090909090899</v>
      </c>
    </row>
    <row r="796" spans="1:11" x14ac:dyDescent="0.2">
      <c r="A796" s="164" t="s">
        <v>2384</v>
      </c>
      <c r="B796" s="164" t="s">
        <v>781</v>
      </c>
      <c r="C796" s="164" t="s">
        <v>3037</v>
      </c>
      <c r="D796" s="164" t="s">
        <v>135</v>
      </c>
      <c r="E796" s="164" t="s">
        <v>442</v>
      </c>
      <c r="F796" s="170">
        <v>2.2329996699999999</v>
      </c>
      <c r="G796" s="133">
        <v>9.9728206699999991</v>
      </c>
      <c r="H796" s="55">
        <f t="shared" si="24"/>
        <v>-0.77609146460266187</v>
      </c>
      <c r="I796" s="87">
        <f t="shared" si="25"/>
        <v>1.5909078032941726E-4</v>
      </c>
      <c r="J796" s="137">
        <v>182.93194686000001</v>
      </c>
      <c r="K796" s="137">
        <v>10.3571818181818</v>
      </c>
    </row>
    <row r="797" spans="1:11" x14ac:dyDescent="0.2">
      <c r="A797" s="164" t="s">
        <v>2039</v>
      </c>
      <c r="B797" s="164" t="s">
        <v>2040</v>
      </c>
      <c r="C797" s="164" t="s">
        <v>1300</v>
      </c>
      <c r="D797" s="164" t="s">
        <v>388</v>
      </c>
      <c r="E797" s="164" t="s">
        <v>442</v>
      </c>
      <c r="F797" s="170">
        <v>2.2204437799999996</v>
      </c>
      <c r="G797" s="133">
        <v>2.4400686899999999</v>
      </c>
      <c r="H797" s="55">
        <f t="shared" si="24"/>
        <v>-9.0007675152784405E-2</v>
      </c>
      <c r="I797" s="87">
        <f t="shared" si="25"/>
        <v>1.5819623190441441E-4</v>
      </c>
      <c r="J797" s="137">
        <v>76.587037223255024</v>
      </c>
      <c r="K797" s="137">
        <v>51.114681818181801</v>
      </c>
    </row>
    <row r="798" spans="1:11" x14ac:dyDescent="0.2">
      <c r="A798" s="164" t="s">
        <v>791</v>
      </c>
      <c r="B798" s="164" t="s">
        <v>778</v>
      </c>
      <c r="C798" s="164" t="s">
        <v>1295</v>
      </c>
      <c r="D798" s="164" t="s">
        <v>135</v>
      </c>
      <c r="E798" s="164" t="s">
        <v>442</v>
      </c>
      <c r="F798" s="170">
        <v>2.2185530899999999</v>
      </c>
      <c r="G798" s="133">
        <v>3.5458952999999998</v>
      </c>
      <c r="H798" s="55">
        <f t="shared" si="24"/>
        <v>-0.37433203682015093</v>
      </c>
      <c r="I798" s="87">
        <f t="shared" si="25"/>
        <v>1.5806152908671943E-4</v>
      </c>
      <c r="J798" s="137">
        <v>32.339426719621429</v>
      </c>
      <c r="K798" s="137">
        <v>14.3951363636364</v>
      </c>
    </row>
    <row r="799" spans="1:11" x14ac:dyDescent="0.2">
      <c r="A799" s="164" t="s">
        <v>2989</v>
      </c>
      <c r="B799" s="164" t="s">
        <v>130</v>
      </c>
      <c r="C799" s="164" t="s">
        <v>1293</v>
      </c>
      <c r="D799" s="164" t="s">
        <v>134</v>
      </c>
      <c r="E799" s="164" t="s">
        <v>442</v>
      </c>
      <c r="F799" s="170">
        <v>2.2169055800000002</v>
      </c>
      <c r="G799" s="133">
        <v>2.04896776</v>
      </c>
      <c r="H799" s="55">
        <f t="shared" si="24"/>
        <v>8.1962158350407766E-2</v>
      </c>
      <c r="I799" s="87">
        <f t="shared" si="25"/>
        <v>1.5794415170640818E-4</v>
      </c>
      <c r="J799" s="137">
        <v>137.92694511997513</v>
      </c>
      <c r="K799" s="137">
        <v>18.1607272727273</v>
      </c>
    </row>
    <row r="800" spans="1:11" x14ac:dyDescent="0.2">
      <c r="A800" s="164" t="s">
        <v>2614</v>
      </c>
      <c r="B800" s="164" t="s">
        <v>602</v>
      </c>
      <c r="C800" s="164" t="s">
        <v>1483</v>
      </c>
      <c r="D800" s="164" t="s">
        <v>135</v>
      </c>
      <c r="E800" s="164" t="s">
        <v>136</v>
      </c>
      <c r="F800" s="170">
        <v>2.20807311</v>
      </c>
      <c r="G800" s="133">
        <v>2.2949885800000001</v>
      </c>
      <c r="H800" s="55">
        <f t="shared" si="24"/>
        <v>-3.7871852939677875E-2</v>
      </c>
      <c r="I800" s="87">
        <f t="shared" si="25"/>
        <v>1.5731487953793706E-4</v>
      </c>
      <c r="J800" s="137">
        <v>113.12898749999999</v>
      </c>
      <c r="K800" s="137">
        <v>19.434818181818201</v>
      </c>
    </row>
    <row r="801" spans="1:11" x14ac:dyDescent="0.2">
      <c r="A801" s="164" t="s">
        <v>1427</v>
      </c>
      <c r="B801" s="164" t="s">
        <v>1860</v>
      </c>
      <c r="C801" s="164" t="s">
        <v>1294</v>
      </c>
      <c r="D801" s="164" t="s">
        <v>134</v>
      </c>
      <c r="E801" s="164" t="s">
        <v>442</v>
      </c>
      <c r="F801" s="170">
        <v>2.1998659799999998</v>
      </c>
      <c r="G801" s="133">
        <v>3.4664141099999997</v>
      </c>
      <c r="H801" s="55">
        <f t="shared" si="24"/>
        <v>-0.36537704088678546</v>
      </c>
      <c r="I801" s="87">
        <f t="shared" si="25"/>
        <v>1.5673015991907342E-4</v>
      </c>
      <c r="J801" s="137">
        <v>94.950879733099995</v>
      </c>
      <c r="K801" s="137">
        <v>11.8851363636364</v>
      </c>
    </row>
    <row r="802" spans="1:11" x14ac:dyDescent="0.2">
      <c r="A802" s="164" t="s">
        <v>2483</v>
      </c>
      <c r="B802" s="164" t="s">
        <v>820</v>
      </c>
      <c r="C802" s="164" t="s">
        <v>403</v>
      </c>
      <c r="D802" s="164" t="s">
        <v>135</v>
      </c>
      <c r="E802" s="164" t="s">
        <v>442</v>
      </c>
      <c r="F802" s="170">
        <v>2.18736314</v>
      </c>
      <c r="G802" s="133">
        <v>3.9666723300000002</v>
      </c>
      <c r="H802" s="55">
        <f t="shared" si="24"/>
        <v>-0.44856470158703532</v>
      </c>
      <c r="I802" s="87">
        <f t="shared" si="25"/>
        <v>1.5583939105839832E-4</v>
      </c>
      <c r="J802" s="137">
        <v>73.93155702</v>
      </c>
      <c r="K802" s="137">
        <v>14.6504090909091</v>
      </c>
    </row>
    <row r="803" spans="1:11" x14ac:dyDescent="0.2">
      <c r="A803" s="164" t="s">
        <v>2881</v>
      </c>
      <c r="B803" s="164" t="s">
        <v>850</v>
      </c>
      <c r="C803" s="164" t="s">
        <v>3037</v>
      </c>
      <c r="D803" s="164" t="s">
        <v>135</v>
      </c>
      <c r="E803" s="164" t="s">
        <v>442</v>
      </c>
      <c r="F803" s="170">
        <v>2.1754895099999998</v>
      </c>
      <c r="G803" s="133">
        <v>2.92925456</v>
      </c>
      <c r="H803" s="55">
        <f t="shared" si="24"/>
        <v>-0.25732316347405471</v>
      </c>
      <c r="I803" s="87">
        <f t="shared" si="25"/>
        <v>1.5499345046672647E-4</v>
      </c>
      <c r="J803" s="137">
        <v>105.56634801</v>
      </c>
      <c r="K803" s="137">
        <v>30.4202727272727</v>
      </c>
    </row>
    <row r="804" spans="1:11" x14ac:dyDescent="0.2">
      <c r="A804" s="164" t="s">
        <v>1725</v>
      </c>
      <c r="B804" s="164" t="s">
        <v>739</v>
      </c>
      <c r="C804" s="164" t="s">
        <v>1295</v>
      </c>
      <c r="D804" s="164" t="s">
        <v>135</v>
      </c>
      <c r="E804" s="164" t="s">
        <v>442</v>
      </c>
      <c r="F804" s="170">
        <v>2.1642581400000003</v>
      </c>
      <c r="G804" s="133">
        <v>2.13552002</v>
      </c>
      <c r="H804" s="55">
        <f t="shared" si="24"/>
        <v>1.3457199993845315E-2</v>
      </c>
      <c r="I804" s="87">
        <f t="shared" si="25"/>
        <v>1.5419326789550903E-4</v>
      </c>
      <c r="J804" s="137">
        <v>163.63724313841473</v>
      </c>
      <c r="K804" s="137">
        <v>15.333227272727299</v>
      </c>
    </row>
    <row r="805" spans="1:11" x14ac:dyDescent="0.2">
      <c r="A805" s="164" t="s">
        <v>3708</v>
      </c>
      <c r="B805" s="164" t="s">
        <v>3709</v>
      </c>
      <c r="C805" s="164" t="s">
        <v>1687</v>
      </c>
      <c r="D805" s="164" t="s">
        <v>134</v>
      </c>
      <c r="E805" s="164" t="s">
        <v>442</v>
      </c>
      <c r="F805" s="170">
        <v>2.1503103500000003</v>
      </c>
      <c r="G805" s="133">
        <v>4.97810972</v>
      </c>
      <c r="H805" s="55">
        <f t="shared" si="24"/>
        <v>-0.56804681476566565</v>
      </c>
      <c r="I805" s="87">
        <f t="shared" si="25"/>
        <v>1.531995531069301E-4</v>
      </c>
      <c r="J805" s="137">
        <v>31.805115821424042</v>
      </c>
      <c r="K805" s="137">
        <v>20.089590909090902</v>
      </c>
    </row>
    <row r="806" spans="1:11" x14ac:dyDescent="0.2">
      <c r="A806" s="164" t="s">
        <v>1392</v>
      </c>
      <c r="B806" s="164" t="s">
        <v>805</v>
      </c>
      <c r="C806" s="164" t="s">
        <v>403</v>
      </c>
      <c r="D806" s="164" t="s">
        <v>388</v>
      </c>
      <c r="E806" s="164" t="s">
        <v>442</v>
      </c>
      <c r="F806" s="170">
        <v>2.1491174800000001</v>
      </c>
      <c r="G806" s="133">
        <v>3.5008060000000001E-2</v>
      </c>
      <c r="H806" s="55">
        <f t="shared" si="24"/>
        <v>60.389219511164001</v>
      </c>
      <c r="I806" s="87">
        <f t="shared" si="25"/>
        <v>1.5311456669977512E-4</v>
      </c>
      <c r="J806" s="137">
        <v>97.386211061348661</v>
      </c>
      <c r="K806" s="137">
        <v>24.2053181818182</v>
      </c>
    </row>
    <row r="807" spans="1:11" x14ac:dyDescent="0.2">
      <c r="A807" s="164" t="s">
        <v>832</v>
      </c>
      <c r="B807" s="164" t="s">
        <v>828</v>
      </c>
      <c r="C807" s="164" t="s">
        <v>1485</v>
      </c>
      <c r="D807" s="164" t="s">
        <v>135</v>
      </c>
      <c r="E807" s="164" t="s">
        <v>136</v>
      </c>
      <c r="F807" s="170">
        <v>2.1438165899999997</v>
      </c>
      <c r="G807" s="133">
        <v>2.8137916499999998</v>
      </c>
      <c r="H807" s="55">
        <f t="shared" si="24"/>
        <v>-0.23810400460887005</v>
      </c>
      <c r="I807" s="87">
        <f t="shared" si="25"/>
        <v>1.5273690308527916E-4</v>
      </c>
      <c r="J807" s="137">
        <v>36.825571359999998</v>
      </c>
      <c r="K807" s="137">
        <v>19.322272727272701</v>
      </c>
    </row>
    <row r="808" spans="1:11" x14ac:dyDescent="0.2">
      <c r="A808" s="164" t="s">
        <v>3403</v>
      </c>
      <c r="B808" s="164" t="s">
        <v>286</v>
      </c>
      <c r="C808" s="164" t="s">
        <v>1294</v>
      </c>
      <c r="D808" s="164" t="s">
        <v>135</v>
      </c>
      <c r="E808" s="164" t="s">
        <v>136</v>
      </c>
      <c r="F808" s="170">
        <v>2.13701886</v>
      </c>
      <c r="G808" s="133">
        <v>3.5491510000000002</v>
      </c>
      <c r="H808" s="55">
        <f t="shared" si="24"/>
        <v>-0.39787885609826124</v>
      </c>
      <c r="I808" s="87">
        <f t="shared" si="25"/>
        <v>1.5225259662312522E-4</v>
      </c>
      <c r="J808" s="137">
        <v>82.70418988795258</v>
      </c>
      <c r="K808" s="137">
        <v>21.130136363636399</v>
      </c>
    </row>
    <row r="809" spans="1:11" x14ac:dyDescent="0.2">
      <c r="A809" s="164" t="s">
        <v>854</v>
      </c>
      <c r="B809" s="164" t="s">
        <v>31</v>
      </c>
      <c r="C809" s="164" t="s">
        <v>1485</v>
      </c>
      <c r="D809" s="164" t="s">
        <v>135</v>
      </c>
      <c r="E809" s="164" t="s">
        <v>136</v>
      </c>
      <c r="F809" s="170">
        <v>2.13354475</v>
      </c>
      <c r="G809" s="133">
        <v>3.4047598999999997</v>
      </c>
      <c r="H809" s="55">
        <f t="shared" si="24"/>
        <v>-0.37336411005075565</v>
      </c>
      <c r="I809" s="87">
        <f t="shared" si="25"/>
        <v>1.5200508253780057E-4</v>
      </c>
      <c r="J809" s="137">
        <v>48.322692279999998</v>
      </c>
      <c r="K809" s="137">
        <v>9.1478181818181792</v>
      </c>
    </row>
    <row r="810" spans="1:11" x14ac:dyDescent="0.2">
      <c r="A810" s="164" t="s">
        <v>2762</v>
      </c>
      <c r="B810" s="164" t="s">
        <v>1719</v>
      </c>
      <c r="C810" s="164" t="s">
        <v>1483</v>
      </c>
      <c r="D810" s="164" t="s">
        <v>135</v>
      </c>
      <c r="E810" s="164" t="s">
        <v>442</v>
      </c>
      <c r="F810" s="170">
        <v>2.1307062400000003</v>
      </c>
      <c r="G810" s="133">
        <v>0.24000748999999999</v>
      </c>
      <c r="H810" s="55">
        <f t="shared" si="24"/>
        <v>7.877665609519104</v>
      </c>
      <c r="I810" s="87">
        <f t="shared" si="25"/>
        <v>1.5180285197908636E-4</v>
      </c>
      <c r="J810" s="137">
        <v>6.2062051294999998</v>
      </c>
      <c r="K810" s="137">
        <v>23.505454545454501</v>
      </c>
    </row>
    <row r="811" spans="1:11" x14ac:dyDescent="0.2">
      <c r="A811" s="164" t="s">
        <v>2644</v>
      </c>
      <c r="B811" s="164" t="s">
        <v>107</v>
      </c>
      <c r="C811" s="164" t="s">
        <v>1483</v>
      </c>
      <c r="D811" s="164" t="s">
        <v>388</v>
      </c>
      <c r="E811" s="164" t="s">
        <v>136</v>
      </c>
      <c r="F811" s="170">
        <v>2.12468711</v>
      </c>
      <c r="G811" s="133">
        <v>0.3647417</v>
      </c>
      <c r="H811" s="55">
        <f t="shared" si="24"/>
        <v>4.825182889699752</v>
      </c>
      <c r="I811" s="87">
        <f t="shared" si="25"/>
        <v>1.5137401712457684E-4</v>
      </c>
      <c r="J811" s="137">
        <v>21.992422915199999</v>
      </c>
      <c r="K811" s="137">
        <v>5.0972272727272703</v>
      </c>
    </row>
    <row r="812" spans="1:11" x14ac:dyDescent="0.2">
      <c r="A812" s="164" t="s">
        <v>2651</v>
      </c>
      <c r="B812" s="164" t="s">
        <v>566</v>
      </c>
      <c r="C812" s="164" t="s">
        <v>1483</v>
      </c>
      <c r="D812" s="164" t="s">
        <v>388</v>
      </c>
      <c r="E812" s="164" t="s">
        <v>442</v>
      </c>
      <c r="F812" s="170">
        <v>2.1206702599999998</v>
      </c>
      <c r="G812" s="170">
        <v>2.11732064</v>
      </c>
      <c r="H812" s="55">
        <f t="shared" si="24"/>
        <v>1.5820088543603283E-3</v>
      </c>
      <c r="I812" s="41">
        <f t="shared" si="25"/>
        <v>1.5108783535323504E-4</v>
      </c>
      <c r="J812" s="137">
        <v>453.23746734310004</v>
      </c>
      <c r="K812" s="172">
        <v>14.365863636363599</v>
      </c>
    </row>
    <row r="813" spans="1:11" x14ac:dyDescent="0.2">
      <c r="A813" s="164" t="s">
        <v>2477</v>
      </c>
      <c r="B813" s="164" t="s">
        <v>704</v>
      </c>
      <c r="C813" s="164" t="s">
        <v>403</v>
      </c>
      <c r="D813" s="164" t="s">
        <v>135</v>
      </c>
      <c r="E813" s="164" t="s">
        <v>442</v>
      </c>
      <c r="F813" s="170">
        <v>2.12055675</v>
      </c>
      <c r="G813" s="170">
        <v>8.02831194</v>
      </c>
      <c r="H813" s="55">
        <f t="shared" si="24"/>
        <v>-0.73586517740614843</v>
      </c>
      <c r="I813" s="41">
        <f t="shared" si="25"/>
        <v>1.5107974829674427E-4</v>
      </c>
      <c r="J813" s="137">
        <v>217.72684918000002</v>
      </c>
      <c r="K813" s="172">
        <v>25.311909090909101</v>
      </c>
    </row>
    <row r="814" spans="1:11" x14ac:dyDescent="0.2">
      <c r="A814" s="164" t="s">
        <v>790</v>
      </c>
      <c r="B814" s="164" t="s">
        <v>777</v>
      </c>
      <c r="C814" s="164" t="s">
        <v>1295</v>
      </c>
      <c r="D814" s="164" t="s">
        <v>135</v>
      </c>
      <c r="E814" s="164" t="s">
        <v>442</v>
      </c>
      <c r="F814" s="170">
        <v>2.1156256899999999</v>
      </c>
      <c r="G814" s="170">
        <v>3.3149351899999999</v>
      </c>
      <c r="H814" s="55">
        <f t="shared" si="24"/>
        <v>-0.36178972778046981</v>
      </c>
      <c r="I814" s="41">
        <f t="shared" si="25"/>
        <v>1.5072843333965285E-4</v>
      </c>
      <c r="J814" s="137">
        <v>115.2340412033125</v>
      </c>
      <c r="K814" s="172">
        <v>12.228636363636401</v>
      </c>
    </row>
    <row r="815" spans="1:11" x14ac:dyDescent="0.2">
      <c r="A815" s="164" t="s">
        <v>2313</v>
      </c>
      <c r="B815" s="164" t="s">
        <v>966</v>
      </c>
      <c r="C815" s="164" t="s">
        <v>1294</v>
      </c>
      <c r="D815" s="164" t="s">
        <v>135</v>
      </c>
      <c r="E815" s="164" t="s">
        <v>442</v>
      </c>
      <c r="F815" s="170">
        <v>2.1147692</v>
      </c>
      <c r="G815" s="133">
        <v>2.9135204400000001</v>
      </c>
      <c r="H815" s="55">
        <f t="shared" si="24"/>
        <v>-0.27415329888675843</v>
      </c>
      <c r="I815" s="87">
        <f t="shared" si="25"/>
        <v>1.5066741243388427E-4</v>
      </c>
      <c r="J815" s="137">
        <v>440.51479929689998</v>
      </c>
      <c r="K815" s="137">
        <v>7.1225454545454499</v>
      </c>
    </row>
    <row r="816" spans="1:11" x14ac:dyDescent="0.2">
      <c r="A816" s="164" t="s">
        <v>1675</v>
      </c>
      <c r="B816" s="164" t="s">
        <v>151</v>
      </c>
      <c r="C816" s="164" t="s">
        <v>1687</v>
      </c>
      <c r="D816" s="164" t="s">
        <v>134</v>
      </c>
      <c r="E816" s="164" t="s">
        <v>442</v>
      </c>
      <c r="F816" s="170">
        <v>2.1142979</v>
      </c>
      <c r="G816" s="133">
        <v>1.1856502</v>
      </c>
      <c r="H816" s="55">
        <f t="shared" si="24"/>
        <v>0.78323918808431015</v>
      </c>
      <c r="I816" s="87">
        <f t="shared" si="25"/>
        <v>1.5063383451366486E-4</v>
      </c>
      <c r="J816" s="137">
        <v>4.1396069808</v>
      </c>
      <c r="K816" s="137">
        <v>12.573136363636401</v>
      </c>
    </row>
    <row r="817" spans="1:11" x14ac:dyDescent="0.2">
      <c r="A817" s="164" t="s">
        <v>3376</v>
      </c>
      <c r="B817" s="164" t="s">
        <v>3377</v>
      </c>
      <c r="C817" s="164" t="s">
        <v>403</v>
      </c>
      <c r="D817" s="164" t="s">
        <v>135</v>
      </c>
      <c r="E817" s="164" t="s">
        <v>442</v>
      </c>
      <c r="F817" s="170">
        <v>2.1138187799999999</v>
      </c>
      <c r="G817" s="133">
        <v>1.23212593</v>
      </c>
      <c r="H817" s="55">
        <f t="shared" si="24"/>
        <v>0.71558663650557208</v>
      </c>
      <c r="I817" s="87">
        <f t="shared" si="25"/>
        <v>1.5059969945502804E-4</v>
      </c>
      <c r="J817" s="137">
        <v>7.4030991300000002</v>
      </c>
      <c r="K817" s="137">
        <v>19.320136363636401</v>
      </c>
    </row>
    <row r="818" spans="1:11" x14ac:dyDescent="0.2">
      <c r="A818" s="164" t="s">
        <v>2692</v>
      </c>
      <c r="B818" s="164" t="s">
        <v>823</v>
      </c>
      <c r="C818" s="164" t="s">
        <v>1483</v>
      </c>
      <c r="D818" s="164" t="s">
        <v>135</v>
      </c>
      <c r="E818" s="164" t="s">
        <v>136</v>
      </c>
      <c r="F818" s="170">
        <v>2.0986081299999997</v>
      </c>
      <c r="G818" s="133">
        <v>3.9742949199999997</v>
      </c>
      <c r="H818" s="55">
        <f t="shared" si="24"/>
        <v>-0.47195460522089294</v>
      </c>
      <c r="I818" s="87">
        <f t="shared" si="25"/>
        <v>1.4951601179921317E-4</v>
      </c>
      <c r="J818" s="137">
        <v>137.01653997963101</v>
      </c>
      <c r="K818" s="137">
        <v>12.3237272727273</v>
      </c>
    </row>
    <row r="819" spans="1:11" x14ac:dyDescent="0.2">
      <c r="A819" s="164" t="s">
        <v>2487</v>
      </c>
      <c r="B819" s="164" t="s">
        <v>1770</v>
      </c>
      <c r="C819" s="169" t="s">
        <v>403</v>
      </c>
      <c r="D819" s="169" t="s">
        <v>388</v>
      </c>
      <c r="E819" s="169" t="s">
        <v>136</v>
      </c>
      <c r="F819" s="133">
        <v>2.0896469399999997</v>
      </c>
      <c r="G819" s="133">
        <v>3.3066488199999999</v>
      </c>
      <c r="H819" s="55">
        <f t="shared" si="24"/>
        <v>-0.36804690980156773</v>
      </c>
      <c r="I819" s="87">
        <f t="shared" si="25"/>
        <v>1.4887756893290492E-4</v>
      </c>
      <c r="J819" s="137">
        <v>103.7565156075714</v>
      </c>
      <c r="K819" s="137">
        <v>18.5461818181818</v>
      </c>
    </row>
    <row r="820" spans="1:11" x14ac:dyDescent="0.2">
      <c r="A820" s="164" t="s">
        <v>2696</v>
      </c>
      <c r="B820" s="164" t="s">
        <v>91</v>
      </c>
      <c r="C820" s="164" t="s">
        <v>1483</v>
      </c>
      <c r="D820" s="164" t="s">
        <v>134</v>
      </c>
      <c r="E820" s="164" t="s">
        <v>442</v>
      </c>
      <c r="F820" s="170">
        <v>2.0851009999999999</v>
      </c>
      <c r="G820" s="133">
        <v>1.62716002</v>
      </c>
      <c r="H820" s="55">
        <f t="shared" si="24"/>
        <v>0.28143573734069482</v>
      </c>
      <c r="I820" s="87">
        <f t="shared" si="25"/>
        <v>1.4855369197419016E-4</v>
      </c>
      <c r="J820" s="137">
        <v>76.677258535064993</v>
      </c>
      <c r="K820" s="137">
        <v>61.826000000000001</v>
      </c>
    </row>
    <row r="821" spans="1:11" x14ac:dyDescent="0.2">
      <c r="A821" s="164" t="s">
        <v>660</v>
      </c>
      <c r="B821" s="164" t="s">
        <v>723</v>
      </c>
      <c r="C821" s="164" t="s">
        <v>1295</v>
      </c>
      <c r="D821" s="164" t="s">
        <v>135</v>
      </c>
      <c r="E821" s="164" t="s">
        <v>442</v>
      </c>
      <c r="F821" s="170">
        <v>2.07190656</v>
      </c>
      <c r="G821" s="133">
        <v>1.06421202</v>
      </c>
      <c r="H821" s="55">
        <f t="shared" si="24"/>
        <v>0.9468926502070516</v>
      </c>
      <c r="I821" s="87">
        <f t="shared" si="25"/>
        <v>1.4761364984887732E-4</v>
      </c>
      <c r="J821" s="137">
        <v>362.05233281</v>
      </c>
      <c r="K821" s="137">
        <v>18.513000000000002</v>
      </c>
    </row>
    <row r="822" spans="1:11" x14ac:dyDescent="0.2">
      <c r="A822" s="164" t="s">
        <v>3364</v>
      </c>
      <c r="B822" s="164" t="s">
        <v>3365</v>
      </c>
      <c r="C822" s="164" t="s">
        <v>1616</v>
      </c>
      <c r="D822" s="164" t="s">
        <v>135</v>
      </c>
      <c r="E822" s="164" t="s">
        <v>442</v>
      </c>
      <c r="F822" s="170">
        <v>2.0707901399999997</v>
      </c>
      <c r="G822" s="133">
        <v>3.3298413099999999</v>
      </c>
      <c r="H822" s="55">
        <f t="shared" si="24"/>
        <v>-0.37811146321564504</v>
      </c>
      <c r="I822" s="87">
        <f t="shared" si="25"/>
        <v>1.4753411014658285E-4</v>
      </c>
      <c r="J822" s="137">
        <v>102.83927666046984</v>
      </c>
      <c r="K822" s="137">
        <v>36.392545454545498</v>
      </c>
    </row>
    <row r="823" spans="1:11" x14ac:dyDescent="0.2">
      <c r="A823" s="164" t="s">
        <v>2399</v>
      </c>
      <c r="B823" s="164" t="s">
        <v>1035</v>
      </c>
      <c r="C823" s="164" t="s">
        <v>3037</v>
      </c>
      <c r="D823" s="164" t="s">
        <v>388</v>
      </c>
      <c r="E823" s="164" t="s">
        <v>442</v>
      </c>
      <c r="F823" s="170">
        <v>2.0641593500000002</v>
      </c>
      <c r="G823" s="133">
        <v>4.2278657800000001</v>
      </c>
      <c r="H823" s="55">
        <f t="shared" si="24"/>
        <v>-0.51177273418552094</v>
      </c>
      <c r="I823" s="87">
        <f t="shared" si="25"/>
        <v>1.4706169737846973E-4</v>
      </c>
      <c r="J823" s="137">
        <v>73.949631230000008</v>
      </c>
      <c r="K823" s="137">
        <v>28.875545454545499</v>
      </c>
    </row>
    <row r="824" spans="1:11" x14ac:dyDescent="0.2">
      <c r="A824" s="164" t="s">
        <v>625</v>
      </c>
      <c r="B824" s="164" t="s">
        <v>244</v>
      </c>
      <c r="C824" s="164" t="s">
        <v>403</v>
      </c>
      <c r="D824" s="164" t="s">
        <v>135</v>
      </c>
      <c r="E824" s="164" t="s">
        <v>136</v>
      </c>
      <c r="F824" s="170">
        <v>2.0610543899999998</v>
      </c>
      <c r="G824" s="133">
        <v>0.60736825000000005</v>
      </c>
      <c r="H824" s="55">
        <f t="shared" si="24"/>
        <v>2.3934180622711172</v>
      </c>
      <c r="I824" s="87">
        <f t="shared" si="25"/>
        <v>1.4684048350373067E-4</v>
      </c>
      <c r="J824" s="137">
        <v>20.316636079999999</v>
      </c>
      <c r="K824" s="137">
        <v>14.7394545454545</v>
      </c>
    </row>
    <row r="825" spans="1:11" x14ac:dyDescent="0.2">
      <c r="A825" s="164" t="s">
        <v>2492</v>
      </c>
      <c r="B825" s="164" t="s">
        <v>1974</v>
      </c>
      <c r="C825" s="164" t="s">
        <v>403</v>
      </c>
      <c r="D825" s="164" t="s">
        <v>135</v>
      </c>
      <c r="E825" s="164" t="s">
        <v>442</v>
      </c>
      <c r="F825" s="170">
        <v>2.0552965200000002</v>
      </c>
      <c r="G825" s="133">
        <v>1.89006864</v>
      </c>
      <c r="H825" s="55">
        <f t="shared" si="24"/>
        <v>8.7418983894680169E-2</v>
      </c>
      <c r="I825" s="87">
        <f t="shared" si="25"/>
        <v>1.4643026220202522E-4</v>
      </c>
      <c r="J825" s="137">
        <v>289.12766166976513</v>
      </c>
      <c r="K825" s="137">
        <v>62.635272727272699</v>
      </c>
    </row>
    <row r="826" spans="1:11" x14ac:dyDescent="0.2">
      <c r="A826" s="164" t="s">
        <v>2032</v>
      </c>
      <c r="B826" s="164" t="s">
        <v>2033</v>
      </c>
      <c r="C826" s="164" t="s">
        <v>1687</v>
      </c>
      <c r="D826" s="164" t="s">
        <v>135</v>
      </c>
      <c r="E826" s="164" t="s">
        <v>442</v>
      </c>
      <c r="F826" s="170">
        <v>2.03862948</v>
      </c>
      <c r="G826" s="133">
        <v>1.5877855900000002</v>
      </c>
      <c r="H826" s="55">
        <f t="shared" si="24"/>
        <v>0.28394506968664435</v>
      </c>
      <c r="I826" s="87">
        <f t="shared" si="25"/>
        <v>1.4524281357182383E-4</v>
      </c>
      <c r="J826" s="137">
        <v>155.118854</v>
      </c>
      <c r="K826" s="137">
        <v>13.594681818181799</v>
      </c>
    </row>
    <row r="827" spans="1:11" x14ac:dyDescent="0.2">
      <c r="A827" s="164" t="s">
        <v>2710</v>
      </c>
      <c r="B827" s="164" t="s">
        <v>439</v>
      </c>
      <c r="C827" s="164" t="s">
        <v>1483</v>
      </c>
      <c r="D827" s="164" t="s">
        <v>135</v>
      </c>
      <c r="E827" s="164" t="s">
        <v>442</v>
      </c>
      <c r="F827" s="170">
        <v>2.0375779299999999</v>
      </c>
      <c r="G827" s="133">
        <v>1.3413025300000001</v>
      </c>
      <c r="H827" s="55">
        <f t="shared" si="24"/>
        <v>0.51910391908378761</v>
      </c>
      <c r="I827" s="87">
        <f t="shared" si="25"/>
        <v>1.4516789555356214E-4</v>
      </c>
      <c r="J827" s="137">
        <v>66.735169910753996</v>
      </c>
      <c r="K827" s="137">
        <v>115.114727272727</v>
      </c>
    </row>
    <row r="828" spans="1:11" x14ac:dyDescent="0.2">
      <c r="A828" s="164" t="s">
        <v>1670</v>
      </c>
      <c r="B828" s="164" t="s">
        <v>726</v>
      </c>
      <c r="C828" s="164" t="s">
        <v>1687</v>
      </c>
      <c r="D828" s="164" t="s">
        <v>135</v>
      </c>
      <c r="E828" s="164" t="s">
        <v>136</v>
      </c>
      <c r="F828" s="170">
        <v>2.0334366999999998</v>
      </c>
      <c r="G828" s="133">
        <v>0.9712153</v>
      </c>
      <c r="H828" s="55">
        <f t="shared" si="24"/>
        <v>1.0937033220131518</v>
      </c>
      <c r="I828" s="87">
        <f t="shared" si="25"/>
        <v>1.4487285228908034E-4</v>
      </c>
      <c r="J828" s="137">
        <v>59.411487270371481</v>
      </c>
      <c r="K828" s="137">
        <v>30.5216363636364</v>
      </c>
    </row>
    <row r="829" spans="1:11" x14ac:dyDescent="0.2">
      <c r="A829" s="164" t="s">
        <v>3672</v>
      </c>
      <c r="B829" s="164" t="s">
        <v>1780</v>
      </c>
      <c r="C829" s="164" t="s">
        <v>1294</v>
      </c>
      <c r="D829" s="164" t="s">
        <v>135</v>
      </c>
      <c r="E829" s="164" t="s">
        <v>136</v>
      </c>
      <c r="F829" s="170">
        <v>2.0216303999999998</v>
      </c>
      <c r="G829" s="133">
        <v>1.5177066799999999</v>
      </c>
      <c r="H829" s="55">
        <f t="shared" si="24"/>
        <v>0.33202971736277798</v>
      </c>
      <c r="I829" s="87">
        <f t="shared" si="25"/>
        <v>1.4403170864493318E-4</v>
      </c>
      <c r="J829" s="137">
        <v>149.7999818792</v>
      </c>
      <c r="K829" s="137">
        <v>41.731181818181803</v>
      </c>
    </row>
    <row r="830" spans="1:11" x14ac:dyDescent="0.2">
      <c r="A830" s="164" t="s">
        <v>1501</v>
      </c>
      <c r="B830" s="164" t="s">
        <v>1502</v>
      </c>
      <c r="C830" s="164" t="s">
        <v>1293</v>
      </c>
      <c r="D830" s="164" t="s">
        <v>135</v>
      </c>
      <c r="E830" s="164" t="s">
        <v>442</v>
      </c>
      <c r="F830" s="170">
        <v>2.0201969599999998</v>
      </c>
      <c r="G830" s="133">
        <v>4.4833676200000001</v>
      </c>
      <c r="H830" s="55">
        <f t="shared" si="24"/>
        <v>-0.54940189357035152</v>
      </c>
      <c r="I830" s="87">
        <f t="shared" si="25"/>
        <v>1.4392958275068465E-4</v>
      </c>
      <c r="J830" s="137">
        <v>2411.0955617896816</v>
      </c>
      <c r="K830" s="137">
        <v>8.0548181818181792</v>
      </c>
    </row>
    <row r="831" spans="1:11" x14ac:dyDescent="0.2">
      <c r="A831" s="164" t="s">
        <v>1737</v>
      </c>
      <c r="B831" s="164" t="s">
        <v>1738</v>
      </c>
      <c r="C831" s="164" t="s">
        <v>1295</v>
      </c>
      <c r="D831" s="164" t="s">
        <v>388</v>
      </c>
      <c r="E831" s="164" t="s">
        <v>442</v>
      </c>
      <c r="F831" s="170">
        <v>2.0125321600000001</v>
      </c>
      <c r="G831" s="133">
        <v>1.0507032199999999</v>
      </c>
      <c r="H831" s="55">
        <f t="shared" si="24"/>
        <v>0.91541447831481881</v>
      </c>
      <c r="I831" s="87">
        <f t="shared" si="25"/>
        <v>1.4338350160725624E-4</v>
      </c>
      <c r="J831" s="137">
        <v>332.82936264154137</v>
      </c>
      <c r="K831" s="137">
        <v>25.380363636363601</v>
      </c>
    </row>
    <row r="832" spans="1:11" x14ac:dyDescent="0.2">
      <c r="A832" s="164" t="s">
        <v>2026</v>
      </c>
      <c r="B832" s="164" t="s">
        <v>2027</v>
      </c>
      <c r="C832" s="164" t="s">
        <v>1295</v>
      </c>
      <c r="D832" s="164" t="s">
        <v>388</v>
      </c>
      <c r="E832" s="164" t="s">
        <v>442</v>
      </c>
      <c r="F832" s="170">
        <v>2.0068242500000002</v>
      </c>
      <c r="G832" s="133">
        <v>1.1064353300000001</v>
      </c>
      <c r="H832" s="55">
        <f t="shared" si="24"/>
        <v>0.81377455653011377</v>
      </c>
      <c r="I832" s="87">
        <f t="shared" si="25"/>
        <v>1.4297683972183372E-4</v>
      </c>
      <c r="J832" s="137">
        <v>102.8472179905</v>
      </c>
      <c r="K832" s="137">
        <v>33.975909090909099</v>
      </c>
    </row>
    <row r="833" spans="1:11" x14ac:dyDescent="0.2">
      <c r="A833" s="164" t="s">
        <v>1140</v>
      </c>
      <c r="B833" s="164" t="s">
        <v>951</v>
      </c>
      <c r="C833" s="164" t="s">
        <v>403</v>
      </c>
      <c r="D833" s="164" t="s">
        <v>135</v>
      </c>
      <c r="E833" s="164" t="s">
        <v>136</v>
      </c>
      <c r="F833" s="170">
        <v>2.0033277200000001</v>
      </c>
      <c r="G833" s="133">
        <v>3.5231754500000001</v>
      </c>
      <c r="H833" s="55">
        <f t="shared" si="24"/>
        <v>-0.43138576309050969</v>
      </c>
      <c r="I833" s="87">
        <f t="shared" si="25"/>
        <v>1.4272772831639172E-4</v>
      </c>
      <c r="J833" s="137">
        <v>252.1223882879838</v>
      </c>
      <c r="K833" s="137">
        <v>16.1972272727273</v>
      </c>
    </row>
    <row r="834" spans="1:11" x14ac:dyDescent="0.2">
      <c r="A834" s="164" t="s">
        <v>3082</v>
      </c>
      <c r="B834" s="164" t="s">
        <v>2836</v>
      </c>
      <c r="C834" s="164" t="s">
        <v>403</v>
      </c>
      <c r="D834" s="164" t="s">
        <v>388</v>
      </c>
      <c r="E834" s="164" t="s">
        <v>136</v>
      </c>
      <c r="F834" s="170">
        <v>1.9952012100000001</v>
      </c>
      <c r="G834" s="133">
        <v>0.28934925</v>
      </c>
      <c r="H834" s="55">
        <f t="shared" si="24"/>
        <v>5.8954773858926544</v>
      </c>
      <c r="I834" s="87">
        <f t="shared" si="25"/>
        <v>1.4214875249538104E-4</v>
      </c>
      <c r="J834" s="137">
        <v>155.38327706608081</v>
      </c>
      <c r="K834" s="137">
        <v>90.1129545454545</v>
      </c>
    </row>
    <row r="835" spans="1:11" x14ac:dyDescent="0.2">
      <c r="A835" s="164" t="s">
        <v>1257</v>
      </c>
      <c r="B835" s="164" t="s">
        <v>45</v>
      </c>
      <c r="C835" s="164" t="s">
        <v>1484</v>
      </c>
      <c r="D835" s="164" t="s">
        <v>135</v>
      </c>
      <c r="E835" s="164" t="s">
        <v>136</v>
      </c>
      <c r="F835" s="170">
        <v>1.99385883</v>
      </c>
      <c r="G835" s="133">
        <v>2.36094647</v>
      </c>
      <c r="H835" s="55">
        <f t="shared" si="24"/>
        <v>-0.15548325413748154</v>
      </c>
      <c r="I835" s="87">
        <f t="shared" si="25"/>
        <v>1.4205311420014625E-4</v>
      </c>
      <c r="J835" s="137">
        <v>442.54464331999998</v>
      </c>
      <c r="K835" s="137">
        <v>20.051454545454501</v>
      </c>
    </row>
    <row r="836" spans="1:11" x14ac:dyDescent="0.2">
      <c r="A836" s="164" t="s">
        <v>2970</v>
      </c>
      <c r="B836" s="164" t="s">
        <v>2971</v>
      </c>
      <c r="C836" s="164" t="s">
        <v>1484</v>
      </c>
      <c r="D836" s="164" t="s">
        <v>135</v>
      </c>
      <c r="E836" s="164" t="s">
        <v>442</v>
      </c>
      <c r="F836" s="170">
        <v>1.9913508100000001</v>
      </c>
      <c r="G836" s="170">
        <v>1.3533226399999998</v>
      </c>
      <c r="H836" s="55">
        <f t="shared" si="24"/>
        <v>0.47145311187582029</v>
      </c>
      <c r="I836" s="41">
        <f t="shared" si="25"/>
        <v>1.4187442950787233E-4</v>
      </c>
      <c r="J836" s="137">
        <v>71.228973390000007</v>
      </c>
      <c r="K836" s="172">
        <v>15.917181818181801</v>
      </c>
    </row>
    <row r="837" spans="1:11" x14ac:dyDescent="0.2">
      <c r="A837" s="164" t="s">
        <v>2947</v>
      </c>
      <c r="B837" s="164" t="s">
        <v>2948</v>
      </c>
      <c r="C837" s="164" t="s">
        <v>1293</v>
      </c>
      <c r="D837" s="164" t="s">
        <v>135</v>
      </c>
      <c r="E837" s="164" t="s">
        <v>442</v>
      </c>
      <c r="F837" s="170">
        <v>1.98008092</v>
      </c>
      <c r="G837" s="170">
        <v>4.2231672699999994</v>
      </c>
      <c r="H837" s="55">
        <f t="shared" si="24"/>
        <v>-0.53113841024819264</v>
      </c>
      <c r="I837" s="41">
        <f t="shared" si="25"/>
        <v>1.4107150256685458E-4</v>
      </c>
      <c r="J837" s="137">
        <v>63.543016379931807</v>
      </c>
      <c r="K837" s="172">
        <v>14.540045454545499</v>
      </c>
    </row>
    <row r="838" spans="1:11" x14ac:dyDescent="0.2">
      <c r="A838" s="164" t="s">
        <v>3536</v>
      </c>
      <c r="B838" s="164" t="s">
        <v>3537</v>
      </c>
      <c r="C838" s="169" t="s">
        <v>886</v>
      </c>
      <c r="D838" s="169" t="s">
        <v>135</v>
      </c>
      <c r="E838" s="169" t="s">
        <v>442</v>
      </c>
      <c r="F838" s="133">
        <v>1.9689209699999999</v>
      </c>
      <c r="G838" s="133">
        <v>2.1707532599999997</v>
      </c>
      <c r="H838" s="55">
        <f t="shared" si="24"/>
        <v>-9.2977996955766362E-2</v>
      </c>
      <c r="I838" s="87">
        <f t="shared" si="25"/>
        <v>1.4027640833652838E-4</v>
      </c>
      <c r="J838" s="137">
        <v>20.729522562109178</v>
      </c>
      <c r="K838" s="137">
        <v>84.013545454545493</v>
      </c>
    </row>
    <row r="839" spans="1:11" x14ac:dyDescent="0.2">
      <c r="A839" s="164" t="s">
        <v>3735</v>
      </c>
      <c r="B839" s="164" t="s">
        <v>3736</v>
      </c>
      <c r="C839" s="169" t="s">
        <v>1396</v>
      </c>
      <c r="D839" s="169" t="s">
        <v>388</v>
      </c>
      <c r="E839" s="169" t="s">
        <v>442</v>
      </c>
      <c r="F839" s="133">
        <v>1.9580236200000001</v>
      </c>
      <c r="G839" s="133">
        <v>1.5962978600000002</v>
      </c>
      <c r="H839" s="55">
        <f t="shared" ref="H839:H902" si="26">IF(ISERROR(F839/G839-1),"",IF((F839/G839-1)&gt;10000%,"",F839/G839-1))</f>
        <v>0.22660292233931822</v>
      </c>
      <c r="I839" s="87">
        <f t="shared" ref="I839:I902" si="27">F839/$F$1646</f>
        <v>1.3950002312773757E-4</v>
      </c>
      <c r="J839" s="137">
        <v>13.425411627513943</v>
      </c>
      <c r="K839" s="137">
        <v>85.950818181818207</v>
      </c>
    </row>
    <row r="840" spans="1:11" x14ac:dyDescent="0.2">
      <c r="A840" s="164" t="s">
        <v>517</v>
      </c>
      <c r="B840" s="164" t="s">
        <v>472</v>
      </c>
      <c r="C840" s="164" t="s">
        <v>1295</v>
      </c>
      <c r="D840" s="164" t="s">
        <v>388</v>
      </c>
      <c r="E840" s="164" t="s">
        <v>442</v>
      </c>
      <c r="F840" s="170">
        <v>1.95205311</v>
      </c>
      <c r="G840" s="133">
        <v>7.2542126200000006</v>
      </c>
      <c r="H840" s="55">
        <f t="shared" si="26"/>
        <v>-0.73090765155984627</v>
      </c>
      <c r="I840" s="87">
        <f t="shared" si="27"/>
        <v>1.3907465222077968E-4</v>
      </c>
      <c r="J840" s="137">
        <v>813.64834791266367</v>
      </c>
      <c r="K840" s="137">
        <v>26.327500000000001</v>
      </c>
    </row>
    <row r="841" spans="1:11" x14ac:dyDescent="0.2">
      <c r="A841" s="164" t="s">
        <v>1141</v>
      </c>
      <c r="B841" s="164" t="s">
        <v>985</v>
      </c>
      <c r="C841" s="164" t="s">
        <v>403</v>
      </c>
      <c r="D841" s="164" t="s">
        <v>135</v>
      </c>
      <c r="E841" s="164" t="s">
        <v>442</v>
      </c>
      <c r="F841" s="170">
        <v>1.9325713</v>
      </c>
      <c r="G841" s="133">
        <v>1.7176817900000001</v>
      </c>
      <c r="H841" s="55">
        <f t="shared" si="26"/>
        <v>0.12510437687064258</v>
      </c>
      <c r="I841" s="87">
        <f t="shared" si="27"/>
        <v>1.3768666439580637E-4</v>
      </c>
      <c r="J841" s="137">
        <v>82.123098571911441</v>
      </c>
      <c r="K841" s="137">
        <v>54.4613636363636</v>
      </c>
    </row>
    <row r="842" spans="1:11" x14ac:dyDescent="0.2">
      <c r="A842" s="164" t="s">
        <v>559</v>
      </c>
      <c r="B842" s="164" t="s">
        <v>17</v>
      </c>
      <c r="C842" s="164" t="s">
        <v>1485</v>
      </c>
      <c r="D842" s="164" t="s">
        <v>135</v>
      </c>
      <c r="E842" s="164" t="s">
        <v>136</v>
      </c>
      <c r="F842" s="170">
        <v>1.93100352</v>
      </c>
      <c r="G842" s="133">
        <v>0.67069595999999998</v>
      </c>
      <c r="H842" s="55">
        <f t="shared" si="26"/>
        <v>1.879104147280088</v>
      </c>
      <c r="I842" s="87">
        <f t="shared" si="27"/>
        <v>1.3757496740501152E-4</v>
      </c>
      <c r="J842" s="137">
        <v>25.629850010000002</v>
      </c>
      <c r="K842" s="137">
        <v>11.732409090909099</v>
      </c>
    </row>
    <row r="843" spans="1:11" x14ac:dyDescent="0.2">
      <c r="A843" s="164" t="s">
        <v>3841</v>
      </c>
      <c r="B843" s="164" t="s">
        <v>3842</v>
      </c>
      <c r="C843" s="164" t="s">
        <v>2803</v>
      </c>
      <c r="D843" s="164" t="s">
        <v>135</v>
      </c>
      <c r="E843" s="164" t="s">
        <v>442</v>
      </c>
      <c r="F843" s="170">
        <v>1.9249739399999999</v>
      </c>
      <c r="G843" s="170">
        <v>0.79957060999999996</v>
      </c>
      <c r="H843" s="55">
        <f t="shared" si="26"/>
        <v>1.4075096256977231</v>
      </c>
      <c r="I843" s="41">
        <f t="shared" si="27"/>
        <v>1.37145388036888E-4</v>
      </c>
      <c r="J843" s="137">
        <v>3.7404343417272266</v>
      </c>
      <c r="K843" s="172">
        <v>65.113772727272703</v>
      </c>
    </row>
    <row r="844" spans="1:11" x14ac:dyDescent="0.2">
      <c r="A844" s="164" t="s">
        <v>2962</v>
      </c>
      <c r="B844" s="164" t="s">
        <v>2963</v>
      </c>
      <c r="C844" s="164" t="s">
        <v>1323</v>
      </c>
      <c r="D844" s="164" t="s">
        <v>388</v>
      </c>
      <c r="E844" s="164" t="s">
        <v>442</v>
      </c>
      <c r="F844" s="170">
        <v>1.91118728</v>
      </c>
      <c r="G844" s="170">
        <v>1.42742287</v>
      </c>
      <c r="H844" s="55">
        <f t="shared" si="26"/>
        <v>0.3389075656326006</v>
      </c>
      <c r="I844" s="41">
        <f t="shared" si="27"/>
        <v>1.3616315300702956E-4</v>
      </c>
      <c r="J844" s="137">
        <v>66.818212799999998</v>
      </c>
      <c r="K844" s="172">
        <v>34.305772727272704</v>
      </c>
    </row>
    <row r="845" spans="1:11" x14ac:dyDescent="0.2">
      <c r="A845" s="164" t="s">
        <v>1424</v>
      </c>
      <c r="B845" s="164" t="s">
        <v>1875</v>
      </c>
      <c r="C845" s="164" t="s">
        <v>1294</v>
      </c>
      <c r="D845" s="164" t="s">
        <v>134</v>
      </c>
      <c r="E845" s="164" t="s">
        <v>442</v>
      </c>
      <c r="F845" s="170">
        <v>1.90942218</v>
      </c>
      <c r="G845" s="133">
        <v>3.1517166299999997</v>
      </c>
      <c r="H845" s="55">
        <f t="shared" si="26"/>
        <v>-0.39416438590166014</v>
      </c>
      <c r="I845" s="87">
        <f t="shared" si="27"/>
        <v>1.3603739788931407E-4</v>
      </c>
      <c r="J845" s="137">
        <v>74.039473404599988</v>
      </c>
      <c r="K845" s="137">
        <v>45.673727272727298</v>
      </c>
    </row>
    <row r="846" spans="1:11" x14ac:dyDescent="0.2">
      <c r="A846" s="164" t="s">
        <v>2759</v>
      </c>
      <c r="B846" s="164" t="s">
        <v>215</v>
      </c>
      <c r="C846" s="164" t="s">
        <v>1483</v>
      </c>
      <c r="D846" s="164" t="s">
        <v>135</v>
      </c>
      <c r="E846" s="164" t="s">
        <v>136</v>
      </c>
      <c r="F846" s="170">
        <v>1.90217174</v>
      </c>
      <c r="G846" s="133">
        <v>1.5793163799999999</v>
      </c>
      <c r="H846" s="55">
        <f t="shared" si="26"/>
        <v>0.20442728517765407</v>
      </c>
      <c r="I846" s="87">
        <f t="shared" si="27"/>
        <v>1.3552083795747511E-4</v>
      </c>
      <c r="J846" s="137">
        <v>118.49261396803399</v>
      </c>
      <c r="K846" s="137">
        <v>11.785090909090901</v>
      </c>
    </row>
    <row r="847" spans="1:11" x14ac:dyDescent="0.2">
      <c r="A847" s="164" t="s">
        <v>1253</v>
      </c>
      <c r="B847" s="164" t="s">
        <v>505</v>
      </c>
      <c r="C847" s="164" t="s">
        <v>1484</v>
      </c>
      <c r="D847" s="164" t="s">
        <v>134</v>
      </c>
      <c r="E847" s="164" t="s">
        <v>442</v>
      </c>
      <c r="F847" s="170">
        <v>1.8939984599999999</v>
      </c>
      <c r="G847" s="133">
        <v>0.69566656000000004</v>
      </c>
      <c r="H847" s="55">
        <f t="shared" si="26"/>
        <v>1.7225664835751195</v>
      </c>
      <c r="I847" s="87">
        <f t="shared" si="27"/>
        <v>1.3493852999275839E-4</v>
      </c>
      <c r="J847" s="137">
        <v>194.41240927125236</v>
      </c>
      <c r="K847" s="137">
        <v>45.551454545454497</v>
      </c>
    </row>
    <row r="848" spans="1:11" x14ac:dyDescent="0.2">
      <c r="A848" s="164" t="s">
        <v>1438</v>
      </c>
      <c r="B848" s="164" t="s">
        <v>1863</v>
      </c>
      <c r="C848" s="164" t="s">
        <v>1294</v>
      </c>
      <c r="D848" s="164" t="s">
        <v>134</v>
      </c>
      <c r="E848" s="164" t="s">
        <v>442</v>
      </c>
      <c r="F848" s="170">
        <v>1.8883953600000001</v>
      </c>
      <c r="G848" s="133">
        <v>1.9358338799999999</v>
      </c>
      <c r="H848" s="55">
        <f t="shared" si="26"/>
        <v>-2.4505470479729285E-2</v>
      </c>
      <c r="I848" s="87">
        <f t="shared" si="27"/>
        <v>1.3453933532952598E-4</v>
      </c>
      <c r="J848" s="137">
        <v>14.68489784</v>
      </c>
      <c r="K848" s="137">
        <v>12.4867272727273</v>
      </c>
    </row>
    <row r="849" spans="1:11" x14ac:dyDescent="0.2">
      <c r="A849" s="164" t="s">
        <v>2674</v>
      </c>
      <c r="B849" s="164" t="s">
        <v>757</v>
      </c>
      <c r="C849" s="164" t="s">
        <v>1483</v>
      </c>
      <c r="D849" s="164" t="s">
        <v>135</v>
      </c>
      <c r="E849" s="164" t="s">
        <v>136</v>
      </c>
      <c r="F849" s="170">
        <v>1.8820099299999999</v>
      </c>
      <c r="G849" s="133">
        <v>1.4862260900000002</v>
      </c>
      <c r="H849" s="55">
        <f t="shared" si="26"/>
        <v>0.26630123280906726</v>
      </c>
      <c r="I849" s="87">
        <f t="shared" si="27"/>
        <v>1.3408440331359831E-4</v>
      </c>
      <c r="J849" s="137">
        <v>112.61966105910399</v>
      </c>
      <c r="K849" s="137">
        <v>10.35</v>
      </c>
    </row>
    <row r="850" spans="1:11" x14ac:dyDescent="0.2">
      <c r="A850" s="164" t="s">
        <v>2315</v>
      </c>
      <c r="B850" s="164" t="s">
        <v>3198</v>
      </c>
      <c r="C850" s="164" t="s">
        <v>1764</v>
      </c>
      <c r="D850" s="164" t="s">
        <v>135</v>
      </c>
      <c r="E850" s="164" t="s">
        <v>442</v>
      </c>
      <c r="F850" s="170">
        <v>1.8797842</v>
      </c>
      <c r="G850" s="133">
        <v>1.7747448700000001</v>
      </c>
      <c r="H850" s="55">
        <f t="shared" si="26"/>
        <v>5.9185594377855422E-2</v>
      </c>
      <c r="I850" s="87">
        <f t="shared" si="27"/>
        <v>1.3392583046324829E-4</v>
      </c>
      <c r="J850" s="137">
        <v>34.884417500422515</v>
      </c>
      <c r="K850" s="137">
        <v>57.390500000000003</v>
      </c>
    </row>
    <row r="851" spans="1:11" x14ac:dyDescent="0.2">
      <c r="A851" s="164" t="s">
        <v>1437</v>
      </c>
      <c r="B851" s="164" t="s">
        <v>1854</v>
      </c>
      <c r="C851" s="164" t="s">
        <v>1294</v>
      </c>
      <c r="D851" s="164" t="s">
        <v>134</v>
      </c>
      <c r="E851" s="164" t="s">
        <v>442</v>
      </c>
      <c r="F851" s="170">
        <v>1.8777596999999999</v>
      </c>
      <c r="G851" s="133">
        <v>0.89043933999999991</v>
      </c>
      <c r="H851" s="55">
        <f t="shared" si="26"/>
        <v>1.1088013698945511</v>
      </c>
      <c r="I851" s="87">
        <f t="shared" si="27"/>
        <v>1.3378159430902758E-4</v>
      </c>
      <c r="J851" s="137">
        <v>28.095642569600003</v>
      </c>
      <c r="K851" s="137">
        <v>11.1409090909091</v>
      </c>
    </row>
    <row r="852" spans="1:11" x14ac:dyDescent="0.2">
      <c r="A852" s="164" t="s">
        <v>1281</v>
      </c>
      <c r="B852" s="164" t="s">
        <v>2823</v>
      </c>
      <c r="C852" s="164" t="s">
        <v>1486</v>
      </c>
      <c r="D852" s="164" t="s">
        <v>135</v>
      </c>
      <c r="E852" s="164" t="s">
        <v>442</v>
      </c>
      <c r="F852" s="170">
        <v>1.87544877</v>
      </c>
      <c r="G852" s="133">
        <v>4.0264158100000005</v>
      </c>
      <c r="H852" s="55">
        <f t="shared" si="26"/>
        <v>-0.53421383719432602</v>
      </c>
      <c r="I852" s="87">
        <f t="shared" si="27"/>
        <v>1.3361695135725022E-4</v>
      </c>
      <c r="J852" s="137">
        <v>567.809753</v>
      </c>
      <c r="K852" s="137">
        <v>34.948272727272702</v>
      </c>
    </row>
    <row r="853" spans="1:11" x14ac:dyDescent="0.2">
      <c r="A853" s="164" t="s">
        <v>2357</v>
      </c>
      <c r="B853" s="164" t="s">
        <v>1552</v>
      </c>
      <c r="C853" s="164" t="s">
        <v>1293</v>
      </c>
      <c r="D853" s="164" t="s">
        <v>134</v>
      </c>
      <c r="E853" s="164" t="s">
        <v>442</v>
      </c>
      <c r="F853" s="170">
        <v>1.8739094999999999</v>
      </c>
      <c r="G853" s="133">
        <v>2.0862458999999998</v>
      </c>
      <c r="H853" s="55">
        <f t="shared" si="26"/>
        <v>-0.10177918144740272</v>
      </c>
      <c r="I853" s="87">
        <f t="shared" si="27"/>
        <v>1.3350728557058323E-4</v>
      </c>
      <c r="J853" s="137">
        <v>303.51793767997304</v>
      </c>
      <c r="K853" s="137">
        <v>24.9145454545455</v>
      </c>
    </row>
    <row r="854" spans="1:11" x14ac:dyDescent="0.2">
      <c r="A854" s="164" t="s">
        <v>3702</v>
      </c>
      <c r="B854" s="164" t="s">
        <v>3703</v>
      </c>
      <c r="C854" s="164" t="s">
        <v>403</v>
      </c>
      <c r="D854" s="164" t="s">
        <v>388</v>
      </c>
      <c r="E854" s="164" t="s">
        <v>136</v>
      </c>
      <c r="F854" s="170">
        <v>1.8686360500000001</v>
      </c>
      <c r="G854" s="133">
        <v>6.4161189699999994</v>
      </c>
      <c r="H854" s="55">
        <f t="shared" si="26"/>
        <v>-0.70875913324905193</v>
      </c>
      <c r="I854" s="87">
        <f t="shared" si="27"/>
        <v>1.3313157692772072E-4</v>
      </c>
      <c r="J854" s="137">
        <v>151.75480362000002</v>
      </c>
      <c r="K854" s="137">
        <v>20.114272727272699</v>
      </c>
    </row>
    <row r="855" spans="1:11" x14ac:dyDescent="0.2">
      <c r="A855" s="164" t="s">
        <v>3600</v>
      </c>
      <c r="B855" s="164" t="s">
        <v>3601</v>
      </c>
      <c r="C855" s="169" t="s">
        <v>1687</v>
      </c>
      <c r="D855" s="169" t="s">
        <v>135</v>
      </c>
      <c r="E855" s="169" t="s">
        <v>442</v>
      </c>
      <c r="F855" s="133">
        <v>1.86375289</v>
      </c>
      <c r="G855" s="133">
        <v>0.19241635000000001</v>
      </c>
      <c r="H855" s="55">
        <f t="shared" si="26"/>
        <v>8.6860422204246142</v>
      </c>
      <c r="I855" s="87">
        <f t="shared" si="27"/>
        <v>1.3278367462154914E-4</v>
      </c>
      <c r="J855" s="137">
        <v>19.919659451903943</v>
      </c>
      <c r="K855" s="137">
        <v>241.914227272727</v>
      </c>
    </row>
    <row r="856" spans="1:11" x14ac:dyDescent="0.2">
      <c r="A856" s="164" t="s">
        <v>3012</v>
      </c>
      <c r="B856" s="164" t="s">
        <v>1549</v>
      </c>
      <c r="C856" s="164" t="s">
        <v>1293</v>
      </c>
      <c r="D856" s="164" t="s">
        <v>134</v>
      </c>
      <c r="E856" s="164" t="s">
        <v>442</v>
      </c>
      <c r="F856" s="170">
        <v>1.8555613999999998</v>
      </c>
      <c r="G856" s="133">
        <v>2.06828535</v>
      </c>
      <c r="H856" s="55">
        <f t="shared" si="26"/>
        <v>-0.10285038764114451</v>
      </c>
      <c r="I856" s="87">
        <f t="shared" si="27"/>
        <v>1.3220006927952029E-4</v>
      </c>
      <c r="J856" s="137">
        <v>464.40616398958292</v>
      </c>
      <c r="K856" s="137">
        <v>12.4832272727273</v>
      </c>
    </row>
    <row r="857" spans="1:11" x14ac:dyDescent="0.2">
      <c r="A857" s="164" t="s">
        <v>2213</v>
      </c>
      <c r="B857" s="164" t="s">
        <v>2214</v>
      </c>
      <c r="C857" s="169" t="s">
        <v>1687</v>
      </c>
      <c r="D857" s="169" t="s">
        <v>388</v>
      </c>
      <c r="E857" s="169" t="s">
        <v>136</v>
      </c>
      <c r="F857" s="133">
        <v>1.8535301799999999</v>
      </c>
      <c r="G857" s="133">
        <v>1.7688189599999999</v>
      </c>
      <c r="H857" s="55">
        <f t="shared" si="26"/>
        <v>4.7891402068643618E-2</v>
      </c>
      <c r="I857" s="87">
        <f t="shared" si="27"/>
        <v>1.3205535435673629E-4</v>
      </c>
      <c r="J857" s="137">
        <v>23.994975057499996</v>
      </c>
      <c r="K857" s="137">
        <v>9.5073636363636407</v>
      </c>
    </row>
    <row r="858" spans="1:11" x14ac:dyDescent="0.2">
      <c r="A858" s="164" t="s">
        <v>858</v>
      </c>
      <c r="B858" s="164" t="s">
        <v>34</v>
      </c>
      <c r="C858" s="164" t="s">
        <v>863</v>
      </c>
      <c r="D858" s="164" t="s">
        <v>134</v>
      </c>
      <c r="E858" s="164" t="s">
        <v>442</v>
      </c>
      <c r="F858" s="170">
        <v>1.8532104700000001</v>
      </c>
      <c r="G858" s="133">
        <v>2.5444756399999999</v>
      </c>
      <c r="H858" s="55">
        <f t="shared" si="26"/>
        <v>-0.27167293690420236</v>
      </c>
      <c r="I858" s="87">
        <f t="shared" si="27"/>
        <v>1.3203257651486628E-4</v>
      </c>
      <c r="J858" s="137">
        <v>72.106721120000003</v>
      </c>
      <c r="K858" s="137">
        <v>80.064863636363597</v>
      </c>
    </row>
    <row r="859" spans="1:11" x14ac:dyDescent="0.2">
      <c r="A859" s="164" t="s">
        <v>2851</v>
      </c>
      <c r="B859" s="164" t="s">
        <v>2852</v>
      </c>
      <c r="C859" s="164" t="s">
        <v>2848</v>
      </c>
      <c r="D859" s="164" t="s">
        <v>135</v>
      </c>
      <c r="E859" s="164" t="s">
        <v>442</v>
      </c>
      <c r="F859" s="170">
        <v>1.8476218999999998</v>
      </c>
      <c r="G859" s="133">
        <v>2.6892107599999999</v>
      </c>
      <c r="H859" s="55">
        <f t="shared" si="26"/>
        <v>-0.31295013113810388</v>
      </c>
      <c r="I859" s="87">
        <f t="shared" si="27"/>
        <v>1.316344170461613E-4</v>
      </c>
      <c r="J859" s="137">
        <v>825.71404427919549</v>
      </c>
      <c r="K859" s="137">
        <v>133.372227272727</v>
      </c>
    </row>
    <row r="860" spans="1:11" x14ac:dyDescent="0.2">
      <c r="A860" s="164" t="s">
        <v>3637</v>
      </c>
      <c r="B860" s="164" t="s">
        <v>3638</v>
      </c>
      <c r="C860" s="169" t="s">
        <v>1687</v>
      </c>
      <c r="D860" s="169" t="s">
        <v>135</v>
      </c>
      <c r="E860" s="169" t="s">
        <v>442</v>
      </c>
      <c r="F860" s="133">
        <v>1.84754861</v>
      </c>
      <c r="G860" s="133">
        <v>2.28830987</v>
      </c>
      <c r="H860" s="55">
        <f t="shared" si="26"/>
        <v>-0.1926143245626083</v>
      </c>
      <c r="I860" s="87">
        <f t="shared" si="27"/>
        <v>1.3162919547651803E-4</v>
      </c>
      <c r="J860" s="137">
        <v>13.03781396924902</v>
      </c>
      <c r="K860" s="137">
        <v>30.8996363636364</v>
      </c>
    </row>
    <row r="861" spans="1:11" x14ac:dyDescent="0.2">
      <c r="A861" s="164" t="s">
        <v>2332</v>
      </c>
      <c r="B861" s="164" t="s">
        <v>123</v>
      </c>
      <c r="C861" s="164" t="s">
        <v>1293</v>
      </c>
      <c r="D861" s="164" t="s">
        <v>135</v>
      </c>
      <c r="E861" s="164" t="s">
        <v>442</v>
      </c>
      <c r="F861" s="170">
        <v>1.84607706</v>
      </c>
      <c r="G861" s="133">
        <v>1.46602944</v>
      </c>
      <c r="H861" s="55">
        <f t="shared" si="26"/>
        <v>0.25923600824823811</v>
      </c>
      <c r="I861" s="87">
        <f t="shared" si="27"/>
        <v>1.3152435442305123E-4</v>
      </c>
      <c r="J861" s="137">
        <v>190.27294255997239</v>
      </c>
      <c r="K861" s="137">
        <v>16.0507272727273</v>
      </c>
    </row>
    <row r="862" spans="1:11" x14ac:dyDescent="0.2">
      <c r="A862" s="164" t="s">
        <v>2680</v>
      </c>
      <c r="B862" s="164" t="s">
        <v>437</v>
      </c>
      <c r="C862" s="164" t="s">
        <v>1483</v>
      </c>
      <c r="D862" s="164" t="s">
        <v>134</v>
      </c>
      <c r="E862" s="164" t="s">
        <v>442</v>
      </c>
      <c r="F862" s="170">
        <v>1.8427250500000001</v>
      </c>
      <c r="G862" s="133">
        <v>1.2176241999999999</v>
      </c>
      <c r="H862" s="55">
        <f t="shared" si="26"/>
        <v>0.51337748543434025</v>
      </c>
      <c r="I862" s="87">
        <f t="shared" si="27"/>
        <v>1.3128553939153266E-4</v>
      </c>
      <c r="J862" s="137">
        <v>33.577518148350002</v>
      </c>
      <c r="K862" s="137">
        <v>131.26713636363601</v>
      </c>
    </row>
    <row r="863" spans="1:11" x14ac:dyDescent="0.2">
      <c r="A863" s="164" t="s">
        <v>2016</v>
      </c>
      <c r="B863" s="164" t="s">
        <v>2017</v>
      </c>
      <c r="C863" s="164" t="s">
        <v>1300</v>
      </c>
      <c r="D863" s="164" t="s">
        <v>388</v>
      </c>
      <c r="E863" s="164" t="s">
        <v>442</v>
      </c>
      <c r="F863" s="170">
        <v>1.8416574399999999</v>
      </c>
      <c r="G863" s="133">
        <v>1.5951395700000002</v>
      </c>
      <c r="H863" s="55">
        <f t="shared" si="26"/>
        <v>0.15454313505620054</v>
      </c>
      <c r="I863" s="87">
        <f t="shared" si="27"/>
        <v>1.31209477173401E-4</v>
      </c>
      <c r="J863" s="137">
        <v>423.61676343586282</v>
      </c>
      <c r="K863" s="137">
        <v>53.556818181818201</v>
      </c>
    </row>
    <row r="864" spans="1:11" x14ac:dyDescent="0.2">
      <c r="A864" s="164" t="s">
        <v>2574</v>
      </c>
      <c r="B864" s="164" t="s">
        <v>1972</v>
      </c>
      <c r="C864" s="164" t="s">
        <v>1484</v>
      </c>
      <c r="D864" s="164" t="s">
        <v>135</v>
      </c>
      <c r="E864" s="164" t="s">
        <v>442</v>
      </c>
      <c r="F864" s="170">
        <v>1.8382657099999999</v>
      </c>
      <c r="G864" s="133">
        <v>2.5908532700000002</v>
      </c>
      <c r="H864" s="55">
        <f t="shared" si="26"/>
        <v>-0.29047864991597927</v>
      </c>
      <c r="I864" s="87">
        <f t="shared" si="27"/>
        <v>1.3096783227769588E-4</v>
      </c>
      <c r="J864" s="137">
        <v>214.33371349999999</v>
      </c>
      <c r="K864" s="137">
        <v>11.5270909090909</v>
      </c>
    </row>
    <row r="865" spans="1:11" x14ac:dyDescent="0.2">
      <c r="A865" s="164" t="s">
        <v>2417</v>
      </c>
      <c r="B865" s="164" t="s">
        <v>2828</v>
      </c>
      <c r="C865" s="164" t="s">
        <v>1486</v>
      </c>
      <c r="D865" s="164" t="s">
        <v>135</v>
      </c>
      <c r="E865" s="164" t="s">
        <v>136</v>
      </c>
      <c r="F865" s="170">
        <v>1.82980078</v>
      </c>
      <c r="G865" s="133">
        <v>2.63334636</v>
      </c>
      <c r="H865" s="55">
        <f t="shared" si="26"/>
        <v>-0.30514238165009178</v>
      </c>
      <c r="I865" s="87">
        <f t="shared" si="27"/>
        <v>1.3036474561484211E-4</v>
      </c>
      <c r="J865" s="137">
        <v>33.385833890000001</v>
      </c>
      <c r="K865" s="137">
        <v>47.302500000000002</v>
      </c>
    </row>
    <row r="866" spans="1:11" x14ac:dyDescent="0.2">
      <c r="A866" s="164" t="s">
        <v>3553</v>
      </c>
      <c r="B866" s="164" t="s">
        <v>138</v>
      </c>
      <c r="C866" s="164" t="s">
        <v>1294</v>
      </c>
      <c r="D866" s="164" t="s">
        <v>135</v>
      </c>
      <c r="E866" s="164" t="s">
        <v>442</v>
      </c>
      <c r="F866" s="170">
        <v>1.8291188200000001</v>
      </c>
      <c r="G866" s="133">
        <v>5.2880671799999996</v>
      </c>
      <c r="H866" s="55">
        <f t="shared" si="26"/>
        <v>-0.65410446619931173</v>
      </c>
      <c r="I866" s="87">
        <f t="shared" si="27"/>
        <v>1.3031615915510769E-4</v>
      </c>
      <c r="J866" s="137">
        <v>937.3740066414</v>
      </c>
      <c r="K866" s="137">
        <v>8.7515909090909094</v>
      </c>
    </row>
    <row r="867" spans="1:11" x14ac:dyDescent="0.2">
      <c r="A867" s="164" t="s">
        <v>2330</v>
      </c>
      <c r="B867" s="164" t="s">
        <v>1522</v>
      </c>
      <c r="C867" s="164" t="s">
        <v>1293</v>
      </c>
      <c r="D867" s="164" t="s">
        <v>134</v>
      </c>
      <c r="E867" s="164" t="s">
        <v>442</v>
      </c>
      <c r="F867" s="170">
        <v>1.8247627</v>
      </c>
      <c r="G867" s="133">
        <v>2.6124137300000001</v>
      </c>
      <c r="H867" s="55">
        <f t="shared" si="26"/>
        <v>-0.30150317346555977</v>
      </c>
      <c r="I867" s="87">
        <f t="shared" si="27"/>
        <v>1.3000580598339915E-4</v>
      </c>
      <c r="J867" s="137">
        <v>192.73378354984453</v>
      </c>
      <c r="K867" s="137">
        <v>30.321227272727299</v>
      </c>
    </row>
    <row r="868" spans="1:11" x14ac:dyDescent="0.2">
      <c r="A868" s="164" t="s">
        <v>2756</v>
      </c>
      <c r="B868" s="164" t="s">
        <v>211</v>
      </c>
      <c r="C868" s="164" t="s">
        <v>1483</v>
      </c>
      <c r="D868" s="164" t="s">
        <v>134</v>
      </c>
      <c r="E868" s="164" t="s">
        <v>442</v>
      </c>
      <c r="F868" s="170">
        <v>1.8232600400000001</v>
      </c>
      <c r="G868" s="133">
        <v>1.66930705</v>
      </c>
      <c r="H868" s="55">
        <f t="shared" si="26"/>
        <v>9.2225687299409609E-2</v>
      </c>
      <c r="I868" s="87">
        <f t="shared" si="27"/>
        <v>1.2989874848796755E-4</v>
      </c>
      <c r="J868" s="137">
        <v>83.118761851512005</v>
      </c>
      <c r="K868" s="137">
        <v>148.854590909091</v>
      </c>
    </row>
    <row r="869" spans="1:11" x14ac:dyDescent="0.2">
      <c r="A869" s="164" t="s">
        <v>3837</v>
      </c>
      <c r="B869" s="164" t="s">
        <v>3838</v>
      </c>
      <c r="C869" s="164" t="s">
        <v>1764</v>
      </c>
      <c r="D869" s="164" t="s">
        <v>135</v>
      </c>
      <c r="E869" s="164" t="s">
        <v>442</v>
      </c>
      <c r="F869" s="170">
        <v>1.8167163899999998</v>
      </c>
      <c r="G869" s="170">
        <v>0.74866704000000006</v>
      </c>
      <c r="H869" s="55">
        <f t="shared" si="26"/>
        <v>1.4266012699049764</v>
      </c>
      <c r="I869" s="41">
        <f t="shared" si="27"/>
        <v>1.294325440372062E-4</v>
      </c>
      <c r="J869" s="137">
        <v>1.6212593713030254</v>
      </c>
      <c r="K869" s="172">
        <v>47.223863636363603</v>
      </c>
    </row>
    <row r="870" spans="1:11" x14ac:dyDescent="0.2">
      <c r="A870" s="164" t="s">
        <v>1272</v>
      </c>
      <c r="B870" s="164" t="s">
        <v>497</v>
      </c>
      <c r="C870" s="164" t="s">
        <v>1484</v>
      </c>
      <c r="D870" s="164" t="s">
        <v>388</v>
      </c>
      <c r="E870" s="164" t="s">
        <v>136</v>
      </c>
      <c r="F870" s="170">
        <v>1.81491958</v>
      </c>
      <c r="G870" s="133">
        <v>2.2533885899999997</v>
      </c>
      <c r="H870" s="55">
        <f t="shared" si="26"/>
        <v>-0.19458206717910109</v>
      </c>
      <c r="I870" s="87">
        <f t="shared" si="27"/>
        <v>1.2930452973033277E-4</v>
      </c>
      <c r="J870" s="137">
        <v>165.3668404</v>
      </c>
      <c r="K870" s="137">
        <v>19.550681818181801</v>
      </c>
    </row>
    <row r="871" spans="1:11" x14ac:dyDescent="0.2">
      <c r="A871" s="164" t="s">
        <v>2230</v>
      </c>
      <c r="B871" s="164" t="s">
        <v>2885</v>
      </c>
      <c r="C871" s="164" t="s">
        <v>1616</v>
      </c>
      <c r="D871" s="164" t="s">
        <v>135</v>
      </c>
      <c r="E871" s="164" t="s">
        <v>442</v>
      </c>
      <c r="F871" s="170">
        <v>1.8049184599999999</v>
      </c>
      <c r="G871" s="133">
        <v>1.7119666299999998</v>
      </c>
      <c r="H871" s="55">
        <f t="shared" si="26"/>
        <v>5.4295351539650039E-2</v>
      </c>
      <c r="I871" s="87">
        <f t="shared" si="27"/>
        <v>1.2859199671640351E-4</v>
      </c>
      <c r="J871" s="137">
        <v>284.26567517322968</v>
      </c>
      <c r="K871" s="137">
        <v>28.140045454545501</v>
      </c>
    </row>
    <row r="872" spans="1:11" x14ac:dyDescent="0.2">
      <c r="A872" s="164" t="s">
        <v>3013</v>
      </c>
      <c r="B872" s="164" t="s">
        <v>1550</v>
      </c>
      <c r="C872" s="164" t="s">
        <v>1293</v>
      </c>
      <c r="D872" s="164" t="s">
        <v>134</v>
      </c>
      <c r="E872" s="164" t="s">
        <v>442</v>
      </c>
      <c r="F872" s="170">
        <v>1.7906886399999999</v>
      </c>
      <c r="G872" s="133">
        <v>2.2882979300000001</v>
      </c>
      <c r="H872" s="55">
        <f t="shared" si="26"/>
        <v>-0.21745826165214432</v>
      </c>
      <c r="I872" s="87">
        <f t="shared" si="27"/>
        <v>1.2757818860968437E-4</v>
      </c>
      <c r="J872" s="137">
        <v>900.91495667914569</v>
      </c>
      <c r="K872" s="137">
        <v>11.840590909090899</v>
      </c>
    </row>
    <row r="873" spans="1:11" x14ac:dyDescent="0.2">
      <c r="A873" s="164" t="s">
        <v>3129</v>
      </c>
      <c r="B873" s="164" t="s">
        <v>3130</v>
      </c>
      <c r="C873" s="164" t="s">
        <v>1396</v>
      </c>
      <c r="D873" s="164" t="s">
        <v>135</v>
      </c>
      <c r="E873" s="164" t="s">
        <v>442</v>
      </c>
      <c r="F873" s="170">
        <v>1.7856541399999999</v>
      </c>
      <c r="G873" s="170">
        <v>1.9261618600000001</v>
      </c>
      <c r="H873" s="55">
        <f t="shared" si="26"/>
        <v>-7.2946995222924915E-2</v>
      </c>
      <c r="I873" s="41">
        <f t="shared" si="27"/>
        <v>1.2721950403649386E-4</v>
      </c>
      <c r="J873" s="137">
        <v>41.177665768125742</v>
      </c>
      <c r="K873" s="172">
        <v>27.9532272727273</v>
      </c>
    </row>
    <row r="874" spans="1:11" x14ac:dyDescent="0.2">
      <c r="A874" s="164" t="s">
        <v>2629</v>
      </c>
      <c r="B874" s="164" t="s">
        <v>166</v>
      </c>
      <c r="C874" s="164" t="s">
        <v>1483</v>
      </c>
      <c r="D874" s="164" t="s">
        <v>134</v>
      </c>
      <c r="E874" s="164" t="s">
        <v>442</v>
      </c>
      <c r="F874" s="170">
        <v>1.78129443</v>
      </c>
      <c r="G874" s="133">
        <v>0.21903882999999999</v>
      </c>
      <c r="H874" s="55">
        <f t="shared" si="26"/>
        <v>7.1323226114748692</v>
      </c>
      <c r="I874" s="87">
        <f t="shared" si="27"/>
        <v>1.2690889509407968E-4</v>
      </c>
      <c r="J874" s="137">
        <v>46.041474103500001</v>
      </c>
      <c r="K874" s="137">
        <v>16.009409090909099</v>
      </c>
    </row>
    <row r="875" spans="1:11" x14ac:dyDescent="0.2">
      <c r="A875" s="164" t="s">
        <v>2755</v>
      </c>
      <c r="B875" s="164" t="s">
        <v>210</v>
      </c>
      <c r="C875" s="164" t="s">
        <v>1483</v>
      </c>
      <c r="D875" s="164" t="s">
        <v>134</v>
      </c>
      <c r="E875" s="164" t="s">
        <v>442</v>
      </c>
      <c r="F875" s="170">
        <v>1.78109023</v>
      </c>
      <c r="G875" s="133">
        <v>1.8904181299999998</v>
      </c>
      <c r="H875" s="55">
        <f t="shared" si="26"/>
        <v>-5.7832655254951404E-2</v>
      </c>
      <c r="I875" s="87">
        <f t="shared" si="27"/>
        <v>1.2689434679934424E-4</v>
      </c>
      <c r="J875" s="137">
        <v>201.45399491274699</v>
      </c>
      <c r="K875" s="137">
        <v>23.873727272727301</v>
      </c>
    </row>
    <row r="876" spans="1:11" x14ac:dyDescent="0.2">
      <c r="A876" s="164" t="s">
        <v>3092</v>
      </c>
      <c r="B876" s="164" t="s">
        <v>1168</v>
      </c>
      <c r="C876" s="164" t="s">
        <v>403</v>
      </c>
      <c r="D876" s="164" t="s">
        <v>388</v>
      </c>
      <c r="E876" s="164" t="s">
        <v>136</v>
      </c>
      <c r="F876" s="170">
        <v>1.7459793799999999</v>
      </c>
      <c r="G876" s="133">
        <v>1.6171410100000001</v>
      </c>
      <c r="H876" s="55">
        <f t="shared" si="26"/>
        <v>7.9670461143026561E-2</v>
      </c>
      <c r="I876" s="87">
        <f t="shared" si="27"/>
        <v>1.2439286298831926E-4</v>
      </c>
      <c r="J876" s="137">
        <v>492.98722235085341</v>
      </c>
      <c r="K876" s="137">
        <v>8.7675909090909094</v>
      </c>
    </row>
    <row r="877" spans="1:11" x14ac:dyDescent="0.2">
      <c r="A877" s="164" t="s">
        <v>3063</v>
      </c>
      <c r="B877" s="164" t="s">
        <v>9</v>
      </c>
      <c r="C877" s="164" t="s">
        <v>403</v>
      </c>
      <c r="D877" s="164" t="s">
        <v>388</v>
      </c>
      <c r="E877" s="164" t="s">
        <v>442</v>
      </c>
      <c r="F877" s="170">
        <v>1.7286820700000001</v>
      </c>
      <c r="G877" s="133">
        <v>5.4464832699999999</v>
      </c>
      <c r="H877" s="55">
        <f t="shared" si="26"/>
        <v>-0.68260582392278235</v>
      </c>
      <c r="I877" s="87">
        <f t="shared" si="27"/>
        <v>1.2316051056907335E-4</v>
      </c>
      <c r="J877" s="137">
        <v>399.72339682</v>
      </c>
      <c r="K877" s="137">
        <v>3.1915454545454498</v>
      </c>
    </row>
    <row r="878" spans="1:11" x14ac:dyDescent="0.2">
      <c r="A878" s="164" t="s">
        <v>3743</v>
      </c>
      <c r="B878" s="164" t="s">
        <v>3744</v>
      </c>
      <c r="C878" s="169" t="s">
        <v>403</v>
      </c>
      <c r="D878" s="169" t="s">
        <v>135</v>
      </c>
      <c r="E878" s="169" t="s">
        <v>442</v>
      </c>
      <c r="F878" s="133">
        <v>1.72866812</v>
      </c>
      <c r="G878" s="133">
        <v>2.91683672</v>
      </c>
      <c r="H878" s="55">
        <f t="shared" si="26"/>
        <v>-0.40734834139087495</v>
      </c>
      <c r="I878" s="87">
        <f t="shared" si="27"/>
        <v>1.2315951669683261E-4</v>
      </c>
      <c r="J878" s="137">
        <v>38.295420139999997</v>
      </c>
      <c r="K878" s="137">
        <v>22.064363636363598</v>
      </c>
    </row>
    <row r="879" spans="1:11" x14ac:dyDescent="0.2">
      <c r="A879" s="164" t="s">
        <v>2371</v>
      </c>
      <c r="B879" s="164" t="s">
        <v>1226</v>
      </c>
      <c r="C879" s="164" t="s">
        <v>3037</v>
      </c>
      <c r="D879" s="164" t="s">
        <v>388</v>
      </c>
      <c r="E879" s="164" t="s">
        <v>442</v>
      </c>
      <c r="F879" s="170">
        <v>1.71748517</v>
      </c>
      <c r="G879" s="133">
        <v>0.49205910999999997</v>
      </c>
      <c r="H879" s="55">
        <f t="shared" si="26"/>
        <v>2.4904041711574045</v>
      </c>
      <c r="I879" s="87">
        <f t="shared" si="27"/>
        <v>1.2236278382410235E-4</v>
      </c>
      <c r="J879" s="137">
        <v>266.19099999999997</v>
      </c>
      <c r="K879" s="137">
        <v>30.590318181818201</v>
      </c>
    </row>
    <row r="880" spans="1:11" x14ac:dyDescent="0.2">
      <c r="A880" s="164" t="s">
        <v>2530</v>
      </c>
      <c r="B880" s="164" t="s">
        <v>289</v>
      </c>
      <c r="C880" s="164" t="s">
        <v>1294</v>
      </c>
      <c r="D880" s="164" t="s">
        <v>134</v>
      </c>
      <c r="E880" s="164" t="s">
        <v>442</v>
      </c>
      <c r="F880" s="170">
        <v>1.7052750000000001</v>
      </c>
      <c r="G880" s="133">
        <v>9.0873675699999996</v>
      </c>
      <c r="H880" s="55">
        <f t="shared" si="26"/>
        <v>-0.812346646389698</v>
      </c>
      <c r="I880" s="87">
        <f t="shared" si="27"/>
        <v>1.2149286633179262E-4</v>
      </c>
      <c r="J880" s="137">
        <v>476.1041166</v>
      </c>
      <c r="K880" s="137">
        <v>1.5766818181818201</v>
      </c>
    </row>
    <row r="881" spans="1:11" x14ac:dyDescent="0.2">
      <c r="A881" s="164" t="s">
        <v>3405</v>
      </c>
      <c r="B881" s="164" t="s">
        <v>453</v>
      </c>
      <c r="C881" s="164" t="s">
        <v>1294</v>
      </c>
      <c r="D881" s="164" t="s">
        <v>135</v>
      </c>
      <c r="E881" s="164" t="s">
        <v>136</v>
      </c>
      <c r="F881" s="170">
        <v>1.69465544</v>
      </c>
      <c r="G881" s="133">
        <v>1.5564058600000001</v>
      </c>
      <c r="H881" s="55">
        <f t="shared" si="26"/>
        <v>8.8826175455289036E-2</v>
      </c>
      <c r="I881" s="87">
        <f t="shared" si="27"/>
        <v>1.2073627236097709E-4</v>
      </c>
      <c r="J881" s="137">
        <v>90.273360980000007</v>
      </c>
      <c r="K881" s="137">
        <v>20.435409090909101</v>
      </c>
    </row>
    <row r="882" spans="1:11" x14ac:dyDescent="0.2">
      <c r="A882" s="164" t="s">
        <v>3778</v>
      </c>
      <c r="B882" s="164" t="s">
        <v>3779</v>
      </c>
      <c r="C882" s="164" t="s">
        <v>1294</v>
      </c>
      <c r="D882" s="164" t="s">
        <v>135</v>
      </c>
      <c r="E882" s="164" t="s">
        <v>136</v>
      </c>
      <c r="F882" s="170">
        <v>1.6937858799999999</v>
      </c>
      <c r="G882" s="170">
        <v>6.6387083699999998</v>
      </c>
      <c r="H882" s="55">
        <f t="shared" si="26"/>
        <v>-0.74486213498183829</v>
      </c>
      <c r="I882" s="41">
        <f t="shared" si="27"/>
        <v>1.2067432027885104E-4</v>
      </c>
      <c r="J882" s="137">
        <v>181.99462532999999</v>
      </c>
      <c r="K882" s="172">
        <v>24.8823636363636</v>
      </c>
    </row>
    <row r="883" spans="1:11" x14ac:dyDescent="0.2">
      <c r="A883" s="164" t="s">
        <v>1448</v>
      </c>
      <c r="B883" s="164" t="s">
        <v>564</v>
      </c>
      <c r="C883" s="164" t="s">
        <v>1295</v>
      </c>
      <c r="D883" s="164" t="s">
        <v>388</v>
      </c>
      <c r="E883" s="164" t="s">
        <v>136</v>
      </c>
      <c r="F883" s="170">
        <v>1.68625698</v>
      </c>
      <c r="G883" s="133">
        <v>0.74060161000000002</v>
      </c>
      <c r="H883" s="55">
        <f t="shared" si="26"/>
        <v>1.2768745803833723</v>
      </c>
      <c r="I883" s="87">
        <f t="shared" si="27"/>
        <v>1.2013792137467112E-4</v>
      </c>
      <c r="J883" s="137">
        <v>121.82631873415583</v>
      </c>
      <c r="K883" s="137">
        <v>5.7185454545454499</v>
      </c>
    </row>
    <row r="884" spans="1:11" x14ac:dyDescent="0.2">
      <c r="A884" s="164" t="s">
        <v>2585</v>
      </c>
      <c r="B884" s="164" t="s">
        <v>2084</v>
      </c>
      <c r="C884" s="164" t="s">
        <v>1484</v>
      </c>
      <c r="D884" s="164" t="s">
        <v>135</v>
      </c>
      <c r="E884" s="164" t="s">
        <v>136</v>
      </c>
      <c r="F884" s="170">
        <v>1.6836417399999999</v>
      </c>
      <c r="G884" s="170">
        <v>2.7492709199999998</v>
      </c>
      <c r="H884" s="55">
        <f t="shared" si="26"/>
        <v>-0.38760428164715033</v>
      </c>
      <c r="I884" s="41">
        <f t="shared" si="27"/>
        <v>1.1995159775898123E-4</v>
      </c>
      <c r="J884" s="137">
        <v>138.46850228</v>
      </c>
      <c r="K884" s="172">
        <v>90.926227272727303</v>
      </c>
    </row>
    <row r="885" spans="1:11" x14ac:dyDescent="0.2">
      <c r="A885" s="164" t="s">
        <v>1861</v>
      </c>
      <c r="B885" s="164" t="s">
        <v>1862</v>
      </c>
      <c r="C885" s="164" t="s">
        <v>1294</v>
      </c>
      <c r="D885" s="164" t="s">
        <v>134</v>
      </c>
      <c r="E885" s="164" t="s">
        <v>442</v>
      </c>
      <c r="F885" s="170">
        <v>1.6827627299999999</v>
      </c>
      <c r="G885" s="133">
        <v>1.0306781</v>
      </c>
      <c r="H885" s="55">
        <f t="shared" si="26"/>
        <v>0.63267535227536098</v>
      </c>
      <c r="I885" s="87">
        <f t="shared" si="27"/>
        <v>1.1988897240856308E-4</v>
      </c>
      <c r="J885" s="137">
        <v>6.8327943289999995</v>
      </c>
      <c r="K885" s="137">
        <v>14.446999999999999</v>
      </c>
    </row>
    <row r="886" spans="1:11" x14ac:dyDescent="0.2">
      <c r="A886" s="164" t="s">
        <v>3338</v>
      </c>
      <c r="B886" s="164" t="s">
        <v>3339</v>
      </c>
      <c r="C886" s="164" t="s">
        <v>886</v>
      </c>
      <c r="D886" s="164" t="s">
        <v>135</v>
      </c>
      <c r="E886" s="164" t="s">
        <v>442</v>
      </c>
      <c r="F886" s="170">
        <v>1.67484145</v>
      </c>
      <c r="G886" s="170">
        <v>1.4692368200000001</v>
      </c>
      <c r="H886" s="55">
        <f t="shared" si="26"/>
        <v>0.13993974776646279</v>
      </c>
      <c r="I886" s="41">
        <f t="shared" si="27"/>
        <v>1.1932461826496941E-4</v>
      </c>
      <c r="J886" s="137">
        <v>200.42829305391248</v>
      </c>
      <c r="K886" s="172">
        <v>35.6487727272727</v>
      </c>
    </row>
    <row r="887" spans="1:11" x14ac:dyDescent="0.2">
      <c r="A887" s="164" t="s">
        <v>3159</v>
      </c>
      <c r="B887" s="164" t="s">
        <v>3160</v>
      </c>
      <c r="C887" s="164" t="s">
        <v>1300</v>
      </c>
      <c r="D887" s="164" t="s">
        <v>135</v>
      </c>
      <c r="E887" s="164" t="s">
        <v>442</v>
      </c>
      <c r="F887" s="170">
        <v>1.66031054</v>
      </c>
      <c r="G887" s="170">
        <v>1.36451375</v>
      </c>
      <c r="H887" s="55">
        <f t="shared" si="26"/>
        <v>0.21677816731418065</v>
      </c>
      <c r="I887" s="41">
        <f t="shared" si="27"/>
        <v>1.1828935890427433E-4</v>
      </c>
      <c r="J887" s="137">
        <v>49.568880581375701</v>
      </c>
      <c r="K887" s="172">
        <v>21.011590909090899</v>
      </c>
    </row>
    <row r="888" spans="1:11" x14ac:dyDescent="0.2">
      <c r="A888" s="164" t="s">
        <v>2595</v>
      </c>
      <c r="B888" s="164" t="s">
        <v>2037</v>
      </c>
      <c r="C888" s="164" t="s">
        <v>1323</v>
      </c>
      <c r="D888" s="164" t="s">
        <v>388</v>
      </c>
      <c r="E888" s="164" t="s">
        <v>136</v>
      </c>
      <c r="F888" s="170">
        <v>1.6580024</v>
      </c>
      <c r="G888" s="133">
        <v>2.7373368</v>
      </c>
      <c r="H888" s="55">
        <f t="shared" si="26"/>
        <v>-0.39430091320878013</v>
      </c>
      <c r="I888" s="87">
        <f t="shared" si="27"/>
        <v>1.1812491472694513E-4</v>
      </c>
      <c r="J888" s="137">
        <v>101.96347179999999</v>
      </c>
      <c r="K888" s="137">
        <v>34.335681818181797</v>
      </c>
    </row>
    <row r="889" spans="1:11" x14ac:dyDescent="0.2">
      <c r="A889" s="164" t="s">
        <v>1245</v>
      </c>
      <c r="B889" s="164" t="s">
        <v>46</v>
      </c>
      <c r="C889" s="164" t="s">
        <v>1484</v>
      </c>
      <c r="D889" s="164" t="s">
        <v>135</v>
      </c>
      <c r="E889" s="164" t="s">
        <v>136</v>
      </c>
      <c r="F889" s="170">
        <v>1.6420336</v>
      </c>
      <c r="G889" s="133">
        <v>3.41770102</v>
      </c>
      <c r="H889" s="55">
        <f t="shared" si="26"/>
        <v>-0.51955025018543022</v>
      </c>
      <c r="I889" s="87">
        <f t="shared" si="27"/>
        <v>1.1698721243031899E-4</v>
      </c>
      <c r="J889" s="137">
        <v>707.21348537000006</v>
      </c>
      <c r="K889" s="137">
        <v>9.2864545454545393</v>
      </c>
    </row>
    <row r="890" spans="1:11" x14ac:dyDescent="0.2">
      <c r="A890" s="164" t="s">
        <v>2779</v>
      </c>
      <c r="B890" s="164" t="s">
        <v>455</v>
      </c>
      <c r="C890" s="164" t="s">
        <v>1295</v>
      </c>
      <c r="D890" s="164" t="s">
        <v>388</v>
      </c>
      <c r="E890" s="164" t="s">
        <v>136</v>
      </c>
      <c r="F890" s="170">
        <v>1.63962477</v>
      </c>
      <c r="G890" s="133">
        <v>0.76614002000000003</v>
      </c>
      <c r="H890" s="55">
        <f t="shared" si="26"/>
        <v>1.140111111804341</v>
      </c>
      <c r="I890" s="87">
        <f t="shared" si="27"/>
        <v>1.1681559456152597E-4</v>
      </c>
      <c r="J890" s="137">
        <v>96.241183953016744</v>
      </c>
      <c r="K890" s="137">
        <v>41.890272727272702</v>
      </c>
    </row>
    <row r="891" spans="1:11" x14ac:dyDescent="0.2">
      <c r="A891" s="164" t="s">
        <v>3031</v>
      </c>
      <c r="B891" s="164" t="s">
        <v>2236</v>
      </c>
      <c r="C891" s="164" t="s">
        <v>1293</v>
      </c>
      <c r="D891" s="164" t="s">
        <v>388</v>
      </c>
      <c r="E891" s="164" t="s">
        <v>136</v>
      </c>
      <c r="F891" s="170">
        <v>1.63817075</v>
      </c>
      <c r="G891" s="133">
        <v>1.19480645</v>
      </c>
      <c r="H891" s="55">
        <f t="shared" si="26"/>
        <v>0.37107625255956722</v>
      </c>
      <c r="I891" s="87">
        <f t="shared" si="27"/>
        <v>1.1671200243855242E-4</v>
      </c>
      <c r="J891" s="137">
        <v>106.20106083270238</v>
      </c>
      <c r="K891" s="137">
        <v>29.214136363636399</v>
      </c>
    </row>
    <row r="892" spans="1:11" x14ac:dyDescent="0.2">
      <c r="A892" s="164" t="s">
        <v>2385</v>
      </c>
      <c r="B892" s="164" t="s">
        <v>782</v>
      </c>
      <c r="C892" s="164" t="s">
        <v>3037</v>
      </c>
      <c r="D892" s="164" t="s">
        <v>135</v>
      </c>
      <c r="E892" s="164" t="s">
        <v>136</v>
      </c>
      <c r="F892" s="170">
        <v>1.63762922</v>
      </c>
      <c r="G892" s="133">
        <v>2.2700834700000003</v>
      </c>
      <c r="H892" s="55">
        <f t="shared" si="26"/>
        <v>-0.27860396252301689</v>
      </c>
      <c r="I892" s="87">
        <f t="shared" si="27"/>
        <v>1.1667342095937477E-4</v>
      </c>
      <c r="J892" s="137">
        <v>244.21996858</v>
      </c>
      <c r="K892" s="137">
        <v>8.5316818181818199</v>
      </c>
    </row>
    <row r="893" spans="1:11" x14ac:dyDescent="0.2">
      <c r="A893" s="164" t="s">
        <v>3412</v>
      </c>
      <c r="B893" s="164" t="s">
        <v>276</v>
      </c>
      <c r="C893" s="164" t="s">
        <v>1294</v>
      </c>
      <c r="D893" s="164" t="s">
        <v>134</v>
      </c>
      <c r="E893" s="164" t="s">
        <v>136</v>
      </c>
      <c r="F893" s="170">
        <v>1.6373658600000001</v>
      </c>
      <c r="G893" s="133">
        <v>2.5990717000000001</v>
      </c>
      <c r="H893" s="55">
        <f t="shared" si="26"/>
        <v>-0.37001897254315841</v>
      </c>
      <c r="I893" s="87">
        <f t="shared" si="27"/>
        <v>1.1665465779139474E-4</v>
      </c>
      <c r="J893" s="137">
        <v>133.51962777589995</v>
      </c>
      <c r="K893" s="137">
        <v>21.4114090909091</v>
      </c>
    </row>
    <row r="894" spans="1:11" x14ac:dyDescent="0.2">
      <c r="A894" s="164" t="s">
        <v>2241</v>
      </c>
      <c r="B894" s="164" t="s">
        <v>2242</v>
      </c>
      <c r="C894" s="164" t="s">
        <v>1323</v>
      </c>
      <c r="D894" s="164" t="s">
        <v>135</v>
      </c>
      <c r="E894" s="164" t="s">
        <v>442</v>
      </c>
      <c r="F894" s="170">
        <v>1.6277777099999999</v>
      </c>
      <c r="G894" s="133">
        <v>1.1663070800000002</v>
      </c>
      <c r="H894" s="55">
        <f t="shared" si="26"/>
        <v>0.39566820600968966</v>
      </c>
      <c r="I894" s="87">
        <f t="shared" si="27"/>
        <v>1.1597154695805749E-4</v>
      </c>
      <c r="J894" s="137">
        <v>91.519577470000002</v>
      </c>
      <c r="K894" s="137">
        <v>33.578727272727299</v>
      </c>
    </row>
    <row r="895" spans="1:11" x14ac:dyDescent="0.2">
      <c r="A895" s="164" t="s">
        <v>3193</v>
      </c>
      <c r="B895" s="164" t="s">
        <v>1381</v>
      </c>
      <c r="C895" s="164" t="s">
        <v>1158</v>
      </c>
      <c r="D895" s="164" t="s">
        <v>135</v>
      </c>
      <c r="E895" s="164" t="s">
        <v>136</v>
      </c>
      <c r="F895" s="170">
        <v>1.6151052699999999</v>
      </c>
      <c r="G895" s="170">
        <v>1.10346316</v>
      </c>
      <c r="H895" s="55">
        <f t="shared" si="26"/>
        <v>0.46366940786677446</v>
      </c>
      <c r="I895" s="41">
        <f t="shared" si="27"/>
        <v>1.1506869489078524E-4</v>
      </c>
      <c r="J895" s="137">
        <v>24.28562857</v>
      </c>
      <c r="K895" s="172">
        <v>39.013636363636401</v>
      </c>
    </row>
    <row r="896" spans="1:11" x14ac:dyDescent="0.2">
      <c r="A896" s="164" t="s">
        <v>3572</v>
      </c>
      <c r="B896" s="164" t="s">
        <v>3456</v>
      </c>
      <c r="C896" s="164" t="s">
        <v>1293</v>
      </c>
      <c r="D896" s="164" t="s">
        <v>135</v>
      </c>
      <c r="E896" s="164" t="s">
        <v>442</v>
      </c>
      <c r="F896" s="170">
        <v>1.60283676</v>
      </c>
      <c r="G896" s="170">
        <v>0.36719415999999999</v>
      </c>
      <c r="H896" s="55">
        <f t="shared" si="26"/>
        <v>3.3650932792613037</v>
      </c>
      <c r="I896" s="41">
        <f t="shared" si="27"/>
        <v>1.141946209463949E-4</v>
      </c>
      <c r="J896" s="137">
        <v>94.317999141887412</v>
      </c>
      <c r="K896" s="172">
        <v>50.3124545454545</v>
      </c>
    </row>
    <row r="897" spans="1:11" x14ac:dyDescent="0.2">
      <c r="A897" s="164" t="s">
        <v>3064</v>
      </c>
      <c r="B897" s="164" t="s">
        <v>938</v>
      </c>
      <c r="C897" s="164" t="s">
        <v>403</v>
      </c>
      <c r="D897" s="164" t="s">
        <v>388</v>
      </c>
      <c r="E897" s="164" t="s">
        <v>136</v>
      </c>
      <c r="F897" s="170">
        <v>1.6027987100000001</v>
      </c>
      <c r="G897" s="133">
        <v>3.4896051400000001</v>
      </c>
      <c r="H897" s="55">
        <f t="shared" si="26"/>
        <v>-0.54069338916666076</v>
      </c>
      <c r="I897" s="87">
        <f t="shared" si="27"/>
        <v>1.1419191006189596E-4</v>
      </c>
      <c r="J897" s="137">
        <v>293.79076164999998</v>
      </c>
      <c r="K897" s="137">
        <v>3.1644090909090901</v>
      </c>
    </row>
    <row r="898" spans="1:11" x14ac:dyDescent="0.2">
      <c r="A898" s="164" t="s">
        <v>997</v>
      </c>
      <c r="B898" s="164" t="s">
        <v>2817</v>
      </c>
      <c r="C898" s="164" t="s">
        <v>1486</v>
      </c>
      <c r="D898" s="164" t="s">
        <v>135</v>
      </c>
      <c r="E898" s="164" t="s">
        <v>136</v>
      </c>
      <c r="F898" s="170">
        <v>1.5847614399999999</v>
      </c>
      <c r="G898" s="133">
        <v>0.1535832</v>
      </c>
      <c r="H898" s="55">
        <f t="shared" si="26"/>
        <v>9.318585886998056</v>
      </c>
      <c r="I898" s="87">
        <f t="shared" si="27"/>
        <v>1.1290683895424443E-4</v>
      </c>
      <c r="J898" s="137">
        <v>45.957015570000003</v>
      </c>
      <c r="K898" s="137">
        <v>72.182363636363604</v>
      </c>
    </row>
    <row r="899" spans="1:11" x14ac:dyDescent="0.2">
      <c r="A899" s="164" t="s">
        <v>3081</v>
      </c>
      <c r="B899" s="164" t="s">
        <v>2856</v>
      </c>
      <c r="C899" s="169" t="s">
        <v>403</v>
      </c>
      <c r="D899" s="169" t="s">
        <v>388</v>
      </c>
      <c r="E899" s="169" t="s">
        <v>442</v>
      </c>
      <c r="F899" s="133">
        <v>1.5804881799999999</v>
      </c>
      <c r="G899" s="133">
        <v>0.82378923999999998</v>
      </c>
      <c r="H899" s="55">
        <f t="shared" si="26"/>
        <v>0.91855890227456727</v>
      </c>
      <c r="I899" s="87">
        <f t="shared" si="27"/>
        <v>1.1260238916990994E-4</v>
      </c>
      <c r="J899" s="137">
        <v>421.04304267365217</v>
      </c>
      <c r="K899" s="137">
        <v>86.605136363636404</v>
      </c>
    </row>
    <row r="900" spans="1:11" x14ac:dyDescent="0.2">
      <c r="A900" s="164" t="s">
        <v>1475</v>
      </c>
      <c r="B900" s="164" t="s">
        <v>1803</v>
      </c>
      <c r="C900" s="164" t="s">
        <v>1294</v>
      </c>
      <c r="D900" s="164" t="s">
        <v>135</v>
      </c>
      <c r="E900" s="164" t="s">
        <v>442</v>
      </c>
      <c r="F900" s="170">
        <v>1.56854078</v>
      </c>
      <c r="G900" s="133">
        <v>0.74342808999999999</v>
      </c>
      <c r="H900" s="55">
        <f t="shared" si="26"/>
        <v>1.1098755899847692</v>
      </c>
      <c r="I900" s="87">
        <f t="shared" si="27"/>
        <v>1.1175119281084033E-4</v>
      </c>
      <c r="J900" s="137">
        <v>120.65543699300001</v>
      </c>
      <c r="K900" s="137">
        <v>10.0879090909091</v>
      </c>
    </row>
    <row r="901" spans="1:11" x14ac:dyDescent="0.2">
      <c r="A901" s="164" t="s">
        <v>2525</v>
      </c>
      <c r="B901" s="164" t="s">
        <v>1970</v>
      </c>
      <c r="C901" s="164" t="s">
        <v>1487</v>
      </c>
      <c r="D901" s="164" t="s">
        <v>388</v>
      </c>
      <c r="E901" s="164" t="s">
        <v>442</v>
      </c>
      <c r="F901" s="170">
        <v>1.5673160500000001</v>
      </c>
      <c r="G901" s="133">
        <v>1.1616257299999999</v>
      </c>
      <c r="H901" s="55">
        <f t="shared" si="26"/>
        <v>0.34924357262644334</v>
      </c>
      <c r="I901" s="87">
        <f t="shared" si="27"/>
        <v>1.1166393652772908E-4</v>
      </c>
      <c r="J901" s="137">
        <v>11.11727548588812</v>
      </c>
      <c r="K901" s="137">
        <v>19.930545454545499</v>
      </c>
    </row>
    <row r="902" spans="1:11" x14ac:dyDescent="0.2">
      <c r="A902" s="164" t="s">
        <v>2529</v>
      </c>
      <c r="B902" s="164" t="s">
        <v>384</v>
      </c>
      <c r="C902" s="164" t="s">
        <v>1294</v>
      </c>
      <c r="D902" s="164" t="s">
        <v>134</v>
      </c>
      <c r="E902" s="164" t="s">
        <v>442</v>
      </c>
      <c r="F902" s="170">
        <v>1.5656634700000001</v>
      </c>
      <c r="G902" s="133">
        <v>1.5603902199999999</v>
      </c>
      <c r="H902" s="55">
        <f t="shared" si="26"/>
        <v>3.379443124169379E-3</v>
      </c>
      <c r="I902" s="87">
        <f t="shared" si="27"/>
        <v>1.1154619793363569E-4</v>
      </c>
      <c r="J902" s="137">
        <v>404.19975769680002</v>
      </c>
      <c r="K902" s="137">
        <v>6.2752272727272702</v>
      </c>
    </row>
    <row r="903" spans="1:11" x14ac:dyDescent="0.2">
      <c r="A903" s="164" t="s">
        <v>2508</v>
      </c>
      <c r="B903" s="164" t="s">
        <v>1755</v>
      </c>
      <c r="C903" s="164" t="s">
        <v>403</v>
      </c>
      <c r="D903" s="164" t="s">
        <v>135</v>
      </c>
      <c r="E903" s="164" t="s">
        <v>442</v>
      </c>
      <c r="F903" s="170">
        <v>1.5615914199999998</v>
      </c>
      <c r="G903" s="133">
        <v>2.50291285</v>
      </c>
      <c r="H903" s="55">
        <f t="shared" ref="H903:H966" si="28">IF(ISERROR(F903/G903-1),"",IF((F903/G903-1)&gt;10000%,"",F903/G903-1))</f>
        <v>-0.37609037406156598</v>
      </c>
      <c r="I903" s="87">
        <f t="shared" ref="I903:I966" si="29">F903/$F$1646</f>
        <v>1.1125608342052409E-4</v>
      </c>
      <c r="J903" s="137">
        <v>137.00167322967721</v>
      </c>
      <c r="K903" s="137">
        <v>14.4021818181818</v>
      </c>
    </row>
    <row r="904" spans="1:11" x14ac:dyDescent="0.2">
      <c r="A904" s="164" t="s">
        <v>3573</v>
      </c>
      <c r="B904" s="164" t="s">
        <v>3363</v>
      </c>
      <c r="C904" s="164" t="s">
        <v>1293</v>
      </c>
      <c r="D904" s="164" t="s">
        <v>135</v>
      </c>
      <c r="E904" s="164" t="s">
        <v>442</v>
      </c>
      <c r="F904" s="170">
        <v>1.55101377</v>
      </c>
      <c r="G904" s="133">
        <v>2.2316819199999998</v>
      </c>
      <c r="H904" s="55">
        <f t="shared" si="28"/>
        <v>-0.3050023141290672</v>
      </c>
      <c r="I904" s="87">
        <f t="shared" si="29"/>
        <v>1.105024753411501E-4</v>
      </c>
      <c r="J904" s="137">
        <v>232.10106050386165</v>
      </c>
      <c r="K904" s="137">
        <v>35.058272727272701</v>
      </c>
    </row>
    <row r="905" spans="1:11" x14ac:dyDescent="0.2">
      <c r="A905" s="164" t="s">
        <v>2555</v>
      </c>
      <c r="B905" s="164" t="s">
        <v>197</v>
      </c>
      <c r="C905" s="164" t="s">
        <v>1294</v>
      </c>
      <c r="D905" s="164" t="s">
        <v>134</v>
      </c>
      <c r="E905" s="164" t="s">
        <v>442</v>
      </c>
      <c r="F905" s="170">
        <v>1.5504533</v>
      </c>
      <c r="G905" s="133">
        <v>3.5499461499999998</v>
      </c>
      <c r="H905" s="55">
        <f t="shared" si="28"/>
        <v>-0.56324596642120894</v>
      </c>
      <c r="I905" s="87">
        <f t="shared" si="29"/>
        <v>1.1046254447557536E-4</v>
      </c>
      <c r="J905" s="137">
        <v>60.876460371899995</v>
      </c>
      <c r="K905" s="137">
        <v>33.237227272727303</v>
      </c>
    </row>
    <row r="906" spans="1:11" x14ac:dyDescent="0.2">
      <c r="A906" s="164" t="s">
        <v>2875</v>
      </c>
      <c r="B906" s="164" t="s">
        <v>2876</v>
      </c>
      <c r="C906" s="164" t="s">
        <v>1294</v>
      </c>
      <c r="D906" s="164" t="s">
        <v>135</v>
      </c>
      <c r="E906" s="164" t="s">
        <v>442</v>
      </c>
      <c r="F906" s="170">
        <v>1.54886477</v>
      </c>
      <c r="G906" s="170">
        <v>2.5695678799999997</v>
      </c>
      <c r="H906" s="55">
        <f t="shared" si="28"/>
        <v>-0.39722753305898262</v>
      </c>
      <c r="I906" s="41">
        <f t="shared" si="29"/>
        <v>1.1034936914435074E-4</v>
      </c>
      <c r="J906" s="137">
        <v>77.952542349527718</v>
      </c>
      <c r="K906" s="172">
        <v>53.548999999999999</v>
      </c>
    </row>
    <row r="907" spans="1:11" x14ac:dyDescent="0.2">
      <c r="A907" s="164" t="s">
        <v>1419</v>
      </c>
      <c r="B907" s="164" t="s">
        <v>288</v>
      </c>
      <c r="C907" s="164" t="s">
        <v>1294</v>
      </c>
      <c r="D907" s="164" t="s">
        <v>134</v>
      </c>
      <c r="E907" s="164" t="s">
        <v>136</v>
      </c>
      <c r="F907" s="170">
        <v>1.5382203000000001</v>
      </c>
      <c r="G907" s="133">
        <v>1.5020301999999999</v>
      </c>
      <c r="H907" s="55">
        <f t="shared" si="28"/>
        <v>2.4094122741340485E-2</v>
      </c>
      <c r="I907" s="87">
        <f t="shared" si="29"/>
        <v>1.0959100045256628E-4</v>
      </c>
      <c r="J907" s="137">
        <v>256.11212687439996</v>
      </c>
      <c r="K907" s="137">
        <v>9.1461363636363604</v>
      </c>
    </row>
    <row r="908" spans="1:11" x14ac:dyDescent="0.2">
      <c r="A908" s="164" t="s">
        <v>3368</v>
      </c>
      <c r="B908" s="164" t="s">
        <v>3369</v>
      </c>
      <c r="C908" s="164" t="s">
        <v>403</v>
      </c>
      <c r="D908" s="164" t="s">
        <v>135</v>
      </c>
      <c r="E908" s="164" t="s">
        <v>442</v>
      </c>
      <c r="F908" s="170">
        <v>1.5290000800000001</v>
      </c>
      <c r="G908" s="133">
        <v>0.84816843000000008</v>
      </c>
      <c r="H908" s="55">
        <f t="shared" si="28"/>
        <v>0.80270807768688113</v>
      </c>
      <c r="I908" s="87">
        <f t="shared" si="29"/>
        <v>1.089341029105219E-4</v>
      </c>
      <c r="J908" s="137">
        <v>242.30775043</v>
      </c>
      <c r="K908" s="137">
        <v>24.7112727272727</v>
      </c>
    </row>
    <row r="909" spans="1:11" x14ac:dyDescent="0.2">
      <c r="A909" s="164" t="s">
        <v>550</v>
      </c>
      <c r="B909" s="164" t="s">
        <v>16</v>
      </c>
      <c r="C909" s="164" t="s">
        <v>1485</v>
      </c>
      <c r="D909" s="164" t="s">
        <v>135</v>
      </c>
      <c r="E909" s="164" t="s">
        <v>136</v>
      </c>
      <c r="F909" s="170">
        <v>1.5288930199999999</v>
      </c>
      <c r="G909" s="133">
        <v>2.7705476</v>
      </c>
      <c r="H909" s="55">
        <f t="shared" si="28"/>
        <v>-0.44816215393664416</v>
      </c>
      <c r="I909" s="87">
        <f t="shared" si="29"/>
        <v>1.0892647538635747E-4</v>
      </c>
      <c r="J909" s="137">
        <v>139.23895081999999</v>
      </c>
      <c r="K909" s="137">
        <v>8.7598181818181793</v>
      </c>
    </row>
    <row r="910" spans="1:11" x14ac:dyDescent="0.2">
      <c r="A910" s="164" t="s">
        <v>3544</v>
      </c>
      <c r="B910" s="164" t="s">
        <v>3545</v>
      </c>
      <c r="C910" s="169" t="s">
        <v>1293</v>
      </c>
      <c r="D910" s="169" t="s">
        <v>135</v>
      </c>
      <c r="E910" s="169" t="s">
        <v>442</v>
      </c>
      <c r="F910" s="133">
        <v>1.5232766899999999</v>
      </c>
      <c r="G910" s="133">
        <v>1.7912653999999999</v>
      </c>
      <c r="H910" s="55">
        <f t="shared" si="28"/>
        <v>-0.14960860071321647</v>
      </c>
      <c r="I910" s="87">
        <f t="shared" si="29"/>
        <v>1.0852633814751608E-4</v>
      </c>
      <c r="J910" s="137">
        <v>96.723775221297075</v>
      </c>
      <c r="K910" s="137">
        <v>27.4464545454545</v>
      </c>
    </row>
    <row r="911" spans="1:11" x14ac:dyDescent="0.2">
      <c r="A911" s="164" t="s">
        <v>2941</v>
      </c>
      <c r="B911" s="164" t="s">
        <v>2942</v>
      </c>
      <c r="C911" s="164" t="s">
        <v>1293</v>
      </c>
      <c r="D911" s="164" t="s">
        <v>135</v>
      </c>
      <c r="E911" s="164" t="s">
        <v>442</v>
      </c>
      <c r="F911" s="170">
        <v>1.52181693</v>
      </c>
      <c r="G911" s="170">
        <v>1.6827752900000001</v>
      </c>
      <c r="H911" s="55">
        <f t="shared" si="28"/>
        <v>-9.5650536917499029E-2</v>
      </c>
      <c r="I911" s="41">
        <f t="shared" si="29"/>
        <v>1.0842233707639471E-4</v>
      </c>
      <c r="J911" s="137">
        <v>310.43201152911547</v>
      </c>
      <c r="K911" s="172">
        <v>16.741454545454499</v>
      </c>
    </row>
    <row r="912" spans="1:11" x14ac:dyDescent="0.2">
      <c r="A912" s="164" t="s">
        <v>3695</v>
      </c>
      <c r="B912" s="164" t="s">
        <v>3696</v>
      </c>
      <c r="C912" s="164" t="s">
        <v>403</v>
      </c>
      <c r="D912" s="164" t="s">
        <v>388</v>
      </c>
      <c r="E912" s="164" t="s">
        <v>136</v>
      </c>
      <c r="F912" s="170">
        <v>1.51624348</v>
      </c>
      <c r="G912" s="133">
        <v>0.92137521</v>
      </c>
      <c r="H912" s="55">
        <f t="shared" si="28"/>
        <v>0.64563086085200827</v>
      </c>
      <c r="I912" s="87">
        <f t="shared" si="29"/>
        <v>1.0802525483695713E-4</v>
      </c>
      <c r="J912" s="137">
        <v>50.695022342403249</v>
      </c>
      <c r="K912" s="137">
        <v>36.391681818181802</v>
      </c>
    </row>
    <row r="913" spans="1:11" x14ac:dyDescent="0.2">
      <c r="A913" s="164" t="s">
        <v>1629</v>
      </c>
      <c r="B913" s="164" t="s">
        <v>763</v>
      </c>
      <c r="C913" s="164" t="s">
        <v>1687</v>
      </c>
      <c r="D913" s="164" t="s">
        <v>135</v>
      </c>
      <c r="E913" s="164" t="s">
        <v>136</v>
      </c>
      <c r="F913" s="170">
        <v>1.5123323999999998</v>
      </c>
      <c r="G913" s="133">
        <v>5.0759377099999998</v>
      </c>
      <c r="H913" s="55">
        <f t="shared" si="28"/>
        <v>-0.70205851875987668</v>
      </c>
      <c r="I913" s="87">
        <f t="shared" si="29"/>
        <v>1.0774660868331448E-4</v>
      </c>
      <c r="J913" s="137">
        <v>108.10610862433821</v>
      </c>
      <c r="K913" s="137">
        <v>20.869363636363602</v>
      </c>
    </row>
    <row r="914" spans="1:11" x14ac:dyDescent="0.2">
      <c r="A914" s="164" t="s">
        <v>2656</v>
      </c>
      <c r="B914" s="164" t="s">
        <v>568</v>
      </c>
      <c r="C914" s="164" t="s">
        <v>1483</v>
      </c>
      <c r="D914" s="164" t="s">
        <v>388</v>
      </c>
      <c r="E914" s="164" t="s">
        <v>442</v>
      </c>
      <c r="F914" s="170">
        <v>1.5006400099999999</v>
      </c>
      <c r="G914" s="133">
        <v>9.9662854000000003</v>
      </c>
      <c r="H914" s="55">
        <f t="shared" si="28"/>
        <v>-0.84942835271404127</v>
      </c>
      <c r="I914" s="87">
        <f t="shared" si="29"/>
        <v>1.0691358059378689E-4</v>
      </c>
      <c r="J914" s="137">
        <v>548.85399260039992</v>
      </c>
      <c r="K914" s="137">
        <v>3.6700909090909102</v>
      </c>
    </row>
    <row r="915" spans="1:11" x14ac:dyDescent="0.2">
      <c r="A915" s="164" t="s">
        <v>3973</v>
      </c>
      <c r="B915" s="164" t="s">
        <v>60</v>
      </c>
      <c r="C915" s="164" t="s">
        <v>1483</v>
      </c>
      <c r="D915" s="164" t="s">
        <v>135</v>
      </c>
      <c r="E915" s="164" t="s">
        <v>442</v>
      </c>
      <c r="F915" s="170">
        <v>1.4952521000000001</v>
      </c>
      <c r="G915" s="133">
        <v>1.73979346</v>
      </c>
      <c r="H915" s="55">
        <f t="shared" si="28"/>
        <v>-0.14055769585431133</v>
      </c>
      <c r="I915" s="87">
        <f t="shared" si="29"/>
        <v>1.0652971721137777E-4</v>
      </c>
      <c r="J915" s="137">
        <v>61.524611787600001</v>
      </c>
      <c r="K915" s="137">
        <v>11.297000000000001</v>
      </c>
    </row>
    <row r="916" spans="1:11" x14ac:dyDescent="0.2">
      <c r="A916" s="164" t="s">
        <v>2704</v>
      </c>
      <c r="B916" s="164" t="s">
        <v>280</v>
      </c>
      <c r="C916" s="164" t="s">
        <v>1483</v>
      </c>
      <c r="D916" s="164" t="s">
        <v>135</v>
      </c>
      <c r="E916" s="164" t="s">
        <v>442</v>
      </c>
      <c r="F916" s="170">
        <v>1.49024026</v>
      </c>
      <c r="G916" s="133">
        <v>1.0764704700000001</v>
      </c>
      <c r="H916" s="55">
        <f t="shared" si="28"/>
        <v>0.38437634986865898</v>
      </c>
      <c r="I916" s="87">
        <f t="shared" si="29"/>
        <v>1.0617264705718191E-4</v>
      </c>
      <c r="J916" s="137">
        <v>601.19103114259099</v>
      </c>
      <c r="K916" s="137">
        <v>16.549272727272701</v>
      </c>
    </row>
    <row r="917" spans="1:11" x14ac:dyDescent="0.2">
      <c r="A917" s="164" t="s">
        <v>1827</v>
      </c>
      <c r="B917" s="164" t="s">
        <v>1828</v>
      </c>
      <c r="C917" s="164" t="s">
        <v>403</v>
      </c>
      <c r="D917" s="164" t="s">
        <v>135</v>
      </c>
      <c r="E917" s="164" t="s">
        <v>442</v>
      </c>
      <c r="F917" s="170">
        <v>1.4864318300000001</v>
      </c>
      <c r="G917" s="170">
        <v>1.37023107</v>
      </c>
      <c r="H917" s="55">
        <f t="shared" si="28"/>
        <v>8.4803769629891779E-2</v>
      </c>
      <c r="I917" s="41">
        <f t="shared" si="29"/>
        <v>1.0590131423583405E-4</v>
      </c>
      <c r="J917" s="137">
        <v>196.04380866148387</v>
      </c>
      <c r="K917" s="172">
        <v>52.629272727272699</v>
      </c>
    </row>
    <row r="918" spans="1:11" x14ac:dyDescent="0.2">
      <c r="A918" s="164" t="s">
        <v>3094</v>
      </c>
      <c r="B918" s="164" t="s">
        <v>1883</v>
      </c>
      <c r="C918" s="164" t="s">
        <v>403</v>
      </c>
      <c r="D918" s="164" t="s">
        <v>388</v>
      </c>
      <c r="E918" s="164" t="s">
        <v>136</v>
      </c>
      <c r="F918" s="170">
        <v>1.4805976000000001</v>
      </c>
      <c r="G918" s="133">
        <v>2.3023640200000002</v>
      </c>
      <c r="H918" s="55">
        <f t="shared" si="28"/>
        <v>-0.35692289006496902</v>
      </c>
      <c r="I918" s="87">
        <f t="shared" si="29"/>
        <v>1.0548565264134697E-4</v>
      </c>
      <c r="J918" s="137">
        <v>115.08834606219368</v>
      </c>
      <c r="K918" s="137">
        <v>3.57986363636364</v>
      </c>
    </row>
    <row r="919" spans="1:11" x14ac:dyDescent="0.2">
      <c r="A919" s="164" t="s">
        <v>1324</v>
      </c>
      <c r="B919" s="164" t="s">
        <v>1325</v>
      </c>
      <c r="C919" s="164" t="s">
        <v>3037</v>
      </c>
      <c r="D919" s="164" t="s">
        <v>134</v>
      </c>
      <c r="E919" s="164" t="s">
        <v>442</v>
      </c>
      <c r="F919" s="170">
        <v>1.4709249</v>
      </c>
      <c r="G919" s="133">
        <v>1.23210442</v>
      </c>
      <c r="H919" s="55">
        <f t="shared" si="28"/>
        <v>0.19383136374107002</v>
      </c>
      <c r="I919" s="87">
        <f t="shared" si="29"/>
        <v>1.0479651801604165E-4</v>
      </c>
      <c r="J919" s="137">
        <v>178.19509327</v>
      </c>
      <c r="K919" s="137">
        <v>44.739181818181798</v>
      </c>
    </row>
    <row r="920" spans="1:11" x14ac:dyDescent="0.2">
      <c r="A920" s="164" t="s">
        <v>1446</v>
      </c>
      <c r="B920" s="164" t="s">
        <v>840</v>
      </c>
      <c r="C920" s="164" t="s">
        <v>1295</v>
      </c>
      <c r="D920" s="164" t="s">
        <v>388</v>
      </c>
      <c r="E920" s="164" t="s">
        <v>136</v>
      </c>
      <c r="F920" s="170">
        <v>1.4697581100000001</v>
      </c>
      <c r="G920" s="133">
        <v>3.8637089900000001</v>
      </c>
      <c r="H920" s="55">
        <f t="shared" si="28"/>
        <v>-0.61959916913928859</v>
      </c>
      <c r="I920" s="87">
        <f t="shared" si="29"/>
        <v>1.0471338968688228E-4</v>
      </c>
      <c r="J920" s="137">
        <v>87.863634848740915</v>
      </c>
      <c r="K920" s="137">
        <v>44.649863636363598</v>
      </c>
    </row>
    <row r="921" spans="1:11" x14ac:dyDescent="0.2">
      <c r="A921" s="164" t="s">
        <v>792</v>
      </c>
      <c r="B921" s="164" t="s">
        <v>780</v>
      </c>
      <c r="C921" s="164" t="s">
        <v>432</v>
      </c>
      <c r="D921" s="164" t="s">
        <v>134</v>
      </c>
      <c r="E921" s="164" t="s">
        <v>442</v>
      </c>
      <c r="F921" s="170">
        <v>1.4681165</v>
      </c>
      <c r="G921" s="133">
        <v>2.6710523999999998</v>
      </c>
      <c r="H921" s="55">
        <f t="shared" si="28"/>
        <v>-0.45036027746965945</v>
      </c>
      <c r="I921" s="87">
        <f t="shared" si="29"/>
        <v>1.0459643265397031E-4</v>
      </c>
      <c r="J921" s="137">
        <v>553.05700000000002</v>
      </c>
      <c r="K921" s="137">
        <v>26.2940454545455</v>
      </c>
    </row>
    <row r="922" spans="1:11" x14ac:dyDescent="0.2">
      <c r="A922" s="164" t="s">
        <v>2706</v>
      </c>
      <c r="B922" s="164" t="s">
        <v>501</v>
      </c>
      <c r="C922" s="164" t="s">
        <v>1483</v>
      </c>
      <c r="D922" s="164" t="s">
        <v>135</v>
      </c>
      <c r="E922" s="164" t="s">
        <v>442</v>
      </c>
      <c r="F922" s="170">
        <v>1.46442673</v>
      </c>
      <c r="G922" s="133">
        <v>1.64094421</v>
      </c>
      <c r="H922" s="55">
        <f t="shared" si="28"/>
        <v>-0.10757067725050806</v>
      </c>
      <c r="I922" s="87">
        <f t="shared" si="29"/>
        <v>1.043335538025211E-4</v>
      </c>
      <c r="J922" s="137">
        <v>24.858308618850998</v>
      </c>
      <c r="K922" s="137">
        <v>100.33472727272699</v>
      </c>
    </row>
    <row r="923" spans="1:11" x14ac:dyDescent="0.2">
      <c r="A923" s="164" t="s">
        <v>2489</v>
      </c>
      <c r="B923" s="164" t="s">
        <v>121</v>
      </c>
      <c r="C923" s="164" t="s">
        <v>403</v>
      </c>
      <c r="D923" s="164" t="s">
        <v>135</v>
      </c>
      <c r="E923" s="164" t="s">
        <v>442</v>
      </c>
      <c r="F923" s="170">
        <v>1.45871448</v>
      </c>
      <c r="G923" s="133">
        <v>2.6462110000000001</v>
      </c>
      <c r="H923" s="55">
        <f t="shared" si="28"/>
        <v>-0.4487535272130605</v>
      </c>
      <c r="I923" s="87">
        <f t="shared" si="29"/>
        <v>1.0392658271240145E-4</v>
      </c>
      <c r="J923" s="137">
        <v>518.66914043434178</v>
      </c>
      <c r="K923" s="137">
        <v>11.7841818181818</v>
      </c>
    </row>
    <row r="924" spans="1:11" x14ac:dyDescent="0.2">
      <c r="A924" s="164" t="s">
        <v>3786</v>
      </c>
      <c r="B924" s="164" t="s">
        <v>3787</v>
      </c>
      <c r="C924" s="164" t="s">
        <v>1764</v>
      </c>
      <c r="D924" s="164" t="s">
        <v>388</v>
      </c>
      <c r="E924" s="164" t="s">
        <v>442</v>
      </c>
      <c r="F924" s="170">
        <v>1.45843857</v>
      </c>
      <c r="G924" s="170">
        <v>1.0555366899999998</v>
      </c>
      <c r="H924" s="55">
        <f t="shared" si="28"/>
        <v>0.38170333993790417</v>
      </c>
      <c r="I924" s="41">
        <f t="shared" si="29"/>
        <v>1.0390692541563136E-4</v>
      </c>
      <c r="J924" s="137">
        <v>3.8548100304208219</v>
      </c>
      <c r="K924" s="172">
        <v>73.171272727272694</v>
      </c>
    </row>
    <row r="925" spans="1:11" x14ac:dyDescent="0.2">
      <c r="A925" s="164" t="s">
        <v>3955</v>
      </c>
      <c r="B925" s="164" t="s">
        <v>916</v>
      </c>
      <c r="C925" s="164" t="s">
        <v>1484</v>
      </c>
      <c r="D925" s="164" t="s">
        <v>388</v>
      </c>
      <c r="E925" s="164" t="s">
        <v>442</v>
      </c>
      <c r="F925" s="170">
        <v>1.45733358</v>
      </c>
      <c r="G925" s="133">
        <v>1.32706876</v>
      </c>
      <c r="H925" s="55">
        <f t="shared" si="28"/>
        <v>9.8159812005521152E-2</v>
      </c>
      <c r="I925" s="87">
        <f t="shared" si="29"/>
        <v>1.0382820004736644E-4</v>
      </c>
      <c r="J925" s="137">
        <v>460.79184612</v>
      </c>
      <c r="K925" s="137">
        <v>64.595545454545402</v>
      </c>
    </row>
    <row r="926" spans="1:11" x14ac:dyDescent="0.2">
      <c r="A926" s="164" t="s">
        <v>1885</v>
      </c>
      <c r="B926" s="164" t="s">
        <v>1886</v>
      </c>
      <c r="C926" s="164" t="s">
        <v>403</v>
      </c>
      <c r="D926" s="164" t="s">
        <v>135</v>
      </c>
      <c r="E926" s="164" t="s">
        <v>136</v>
      </c>
      <c r="F926" s="170">
        <v>1.4559956200000002</v>
      </c>
      <c r="G926" s="133">
        <v>3.5947850099999998</v>
      </c>
      <c r="H926" s="55">
        <f t="shared" si="28"/>
        <v>-0.59497004245046625</v>
      </c>
      <c r="I926" s="87">
        <f t="shared" si="29"/>
        <v>1.0373287665645456E-4</v>
      </c>
      <c r="J926" s="137">
        <v>163.77779312151429</v>
      </c>
      <c r="K926" s="137">
        <v>70.286909090909106</v>
      </c>
    </row>
    <row r="927" spans="1:11" x14ac:dyDescent="0.2">
      <c r="A927" s="164" t="s">
        <v>1626</v>
      </c>
      <c r="B927" s="164" t="s">
        <v>2897</v>
      </c>
      <c r="C927" s="164" t="s">
        <v>1616</v>
      </c>
      <c r="D927" s="164" t="s">
        <v>135</v>
      </c>
      <c r="E927" s="164" t="s">
        <v>442</v>
      </c>
      <c r="F927" s="170">
        <v>1.45449052</v>
      </c>
      <c r="G927" s="133">
        <v>0.76827664000000007</v>
      </c>
      <c r="H927" s="55">
        <f t="shared" si="28"/>
        <v>0.89318592323723367</v>
      </c>
      <c r="I927" s="87">
        <f t="shared" si="29"/>
        <v>1.0362564532243745E-4</v>
      </c>
      <c r="J927" s="137">
        <v>129.54199763393612</v>
      </c>
      <c r="K927" s="137">
        <v>66.514272727272697</v>
      </c>
    </row>
    <row r="928" spans="1:11" x14ac:dyDescent="0.2">
      <c r="A928" s="164" t="s">
        <v>2402</v>
      </c>
      <c r="B928" s="164" t="s">
        <v>1027</v>
      </c>
      <c r="C928" s="164" t="s">
        <v>3037</v>
      </c>
      <c r="D928" s="164" t="s">
        <v>388</v>
      </c>
      <c r="E928" s="164" t="s">
        <v>442</v>
      </c>
      <c r="F928" s="170">
        <v>1.4495192100000001</v>
      </c>
      <c r="G928" s="133">
        <v>1.8569111599999999</v>
      </c>
      <c r="H928" s="55">
        <f t="shared" si="28"/>
        <v>-0.21939226753314356</v>
      </c>
      <c r="I928" s="87">
        <f t="shared" si="29"/>
        <v>1.032714627411389E-4</v>
      </c>
      <c r="J928" s="137">
        <v>8.6758218353895558</v>
      </c>
      <c r="K928" s="137">
        <v>18.297999999999998</v>
      </c>
    </row>
    <row r="929" spans="1:11" x14ac:dyDescent="0.2">
      <c r="A929" s="164" t="s">
        <v>2014</v>
      </c>
      <c r="B929" s="164" t="s">
        <v>2015</v>
      </c>
      <c r="C929" s="164" t="s">
        <v>1300</v>
      </c>
      <c r="D929" s="164" t="s">
        <v>388</v>
      </c>
      <c r="E929" s="164" t="s">
        <v>442</v>
      </c>
      <c r="F929" s="170">
        <v>1.4481237199999999</v>
      </c>
      <c r="G929" s="133">
        <v>1.91481879</v>
      </c>
      <c r="H929" s="55">
        <f t="shared" si="28"/>
        <v>-0.24372806055449248</v>
      </c>
      <c r="I929" s="87">
        <f t="shared" si="29"/>
        <v>1.0317204060685712E-4</v>
      </c>
      <c r="J929" s="137">
        <v>17.781887240155484</v>
      </c>
      <c r="K929" s="137">
        <v>91.754636363636394</v>
      </c>
    </row>
    <row r="930" spans="1:11" x14ac:dyDescent="0.2">
      <c r="A930" s="164" t="s">
        <v>2695</v>
      </c>
      <c r="B930" s="164" t="s">
        <v>440</v>
      </c>
      <c r="C930" s="164" t="s">
        <v>1483</v>
      </c>
      <c r="D930" s="164" t="s">
        <v>134</v>
      </c>
      <c r="E930" s="164" t="s">
        <v>442</v>
      </c>
      <c r="F930" s="170">
        <v>1.4440436799999998</v>
      </c>
      <c r="G930" s="133">
        <v>1.61534066</v>
      </c>
      <c r="H930" s="55">
        <f t="shared" si="28"/>
        <v>-0.10604387312333252</v>
      </c>
      <c r="I930" s="87">
        <f t="shared" si="29"/>
        <v>1.028813568436234E-4</v>
      </c>
      <c r="J930" s="137">
        <v>75.154674070482002</v>
      </c>
      <c r="K930" s="137">
        <v>33.277500000000003</v>
      </c>
    </row>
    <row r="931" spans="1:11" x14ac:dyDescent="0.2">
      <c r="A931" s="164" t="s">
        <v>2490</v>
      </c>
      <c r="B931" s="164" t="s">
        <v>193</v>
      </c>
      <c r="C931" s="164" t="s">
        <v>403</v>
      </c>
      <c r="D931" s="164" t="s">
        <v>135</v>
      </c>
      <c r="E931" s="164" t="s">
        <v>442</v>
      </c>
      <c r="F931" s="170">
        <v>1.4203438000000002</v>
      </c>
      <c r="G931" s="133">
        <v>0.57096231999999991</v>
      </c>
      <c r="H931" s="55">
        <f t="shared" si="28"/>
        <v>1.4876314079710204</v>
      </c>
      <c r="I931" s="87">
        <f t="shared" si="29"/>
        <v>1.0119285126363221E-4</v>
      </c>
      <c r="J931" s="137">
        <v>72.677086335981073</v>
      </c>
      <c r="K931" s="137">
        <v>79.297909090909101</v>
      </c>
    </row>
    <row r="932" spans="1:11" x14ac:dyDescent="0.2">
      <c r="A932" s="164" t="s">
        <v>1739</v>
      </c>
      <c r="B932" s="164" t="s">
        <v>1307</v>
      </c>
      <c r="C932" s="164" t="s">
        <v>1294</v>
      </c>
      <c r="D932" s="164" t="s">
        <v>135</v>
      </c>
      <c r="E932" s="164" t="s">
        <v>136</v>
      </c>
      <c r="F932" s="170">
        <v>1.4163028</v>
      </c>
      <c r="G932" s="133">
        <v>0.64128565000000004</v>
      </c>
      <c r="H932" s="55">
        <f t="shared" si="28"/>
        <v>1.2085365546539206</v>
      </c>
      <c r="I932" s="87">
        <f t="shared" si="29"/>
        <v>1.0090494891776611E-4</v>
      </c>
      <c r="J932" s="137">
        <v>264.2376203023</v>
      </c>
      <c r="K932" s="137">
        <v>15.7151363636364</v>
      </c>
    </row>
    <row r="933" spans="1:11" x14ac:dyDescent="0.2">
      <c r="A933" s="164" t="s">
        <v>2359</v>
      </c>
      <c r="B933" s="164" t="s">
        <v>1591</v>
      </c>
      <c r="C933" s="164" t="s">
        <v>1293</v>
      </c>
      <c r="D933" s="164" t="s">
        <v>134</v>
      </c>
      <c r="E933" s="164" t="s">
        <v>442</v>
      </c>
      <c r="F933" s="170">
        <v>1.40253893</v>
      </c>
      <c r="G933" s="133">
        <v>1.7419935</v>
      </c>
      <c r="H933" s="55">
        <f t="shared" si="28"/>
        <v>-0.19486557785663383</v>
      </c>
      <c r="I933" s="87">
        <f t="shared" si="29"/>
        <v>9.9924337568794153E-5</v>
      </c>
      <c r="J933" s="137">
        <v>1001.4937538299195</v>
      </c>
      <c r="K933" s="137">
        <v>12.3922272727273</v>
      </c>
    </row>
    <row r="934" spans="1:11" x14ac:dyDescent="0.2">
      <c r="A934" s="164" t="s">
        <v>522</v>
      </c>
      <c r="B934" s="164" t="s">
        <v>398</v>
      </c>
      <c r="C934" s="164" t="s">
        <v>1295</v>
      </c>
      <c r="D934" s="164" t="s">
        <v>388</v>
      </c>
      <c r="E934" s="164" t="s">
        <v>442</v>
      </c>
      <c r="F934" s="170">
        <v>1.4009441299999998</v>
      </c>
      <c r="G934" s="133">
        <v>1.45129324</v>
      </c>
      <c r="H934" s="55">
        <f t="shared" si="28"/>
        <v>-3.4692582182771159E-2</v>
      </c>
      <c r="I934" s="87">
        <f t="shared" si="29"/>
        <v>9.9810715529401119E-5</v>
      </c>
      <c r="J934" s="137">
        <v>468.72129678046309</v>
      </c>
      <c r="K934" s="137">
        <v>41.901499999999999</v>
      </c>
    </row>
    <row r="935" spans="1:11" x14ac:dyDescent="0.2">
      <c r="A935" s="164" t="s">
        <v>3728</v>
      </c>
      <c r="B935" s="164" t="s">
        <v>3156</v>
      </c>
      <c r="C935" s="164" t="s">
        <v>1294</v>
      </c>
      <c r="D935" s="164" t="s">
        <v>135</v>
      </c>
      <c r="E935" s="164" t="s">
        <v>442</v>
      </c>
      <c r="F935" s="170">
        <v>1.3968288</v>
      </c>
      <c r="G935" s="170">
        <v>1.0666773300000001</v>
      </c>
      <c r="H935" s="55">
        <f t="shared" si="28"/>
        <v>0.30951390895314135</v>
      </c>
      <c r="I935" s="41">
        <f t="shared" si="29"/>
        <v>9.9517517518756964E-5</v>
      </c>
      <c r="J935" s="137">
        <v>103.74270462772672</v>
      </c>
      <c r="K935" s="172">
        <v>20.964454545454501</v>
      </c>
    </row>
    <row r="936" spans="1:11" x14ac:dyDescent="0.2">
      <c r="A936" s="164" t="s">
        <v>2263</v>
      </c>
      <c r="B936" s="164" t="s">
        <v>2264</v>
      </c>
      <c r="C936" s="164" t="s">
        <v>403</v>
      </c>
      <c r="D936" s="164" t="s">
        <v>135</v>
      </c>
      <c r="E936" s="164" t="s">
        <v>136</v>
      </c>
      <c r="F936" s="170">
        <v>1.3876322299999999</v>
      </c>
      <c r="G936" s="133">
        <v>2.4499580299999999</v>
      </c>
      <c r="H936" s="55">
        <f t="shared" si="28"/>
        <v>-0.43360979534820854</v>
      </c>
      <c r="I936" s="87">
        <f t="shared" si="29"/>
        <v>9.8862304928575923E-5</v>
      </c>
      <c r="J936" s="137">
        <v>55.56570736859895</v>
      </c>
      <c r="K936" s="137">
        <v>38.202863636363602</v>
      </c>
    </row>
    <row r="937" spans="1:11" x14ac:dyDescent="0.2">
      <c r="A937" s="164" t="s">
        <v>2997</v>
      </c>
      <c r="B937" s="164" t="s">
        <v>40</v>
      </c>
      <c r="C937" s="164" t="s">
        <v>1293</v>
      </c>
      <c r="D937" s="164" t="s">
        <v>134</v>
      </c>
      <c r="E937" s="164" t="s">
        <v>442</v>
      </c>
      <c r="F937" s="170">
        <v>1.38622555</v>
      </c>
      <c r="G937" s="133">
        <v>0.40935114</v>
      </c>
      <c r="H937" s="55">
        <f t="shared" si="28"/>
        <v>2.3863971894642826</v>
      </c>
      <c r="I937" s="87">
        <f t="shared" si="29"/>
        <v>9.8762085559141898E-5</v>
      </c>
      <c r="J937" s="137">
        <v>123.91021183899734</v>
      </c>
      <c r="K937" s="137">
        <v>10.554500000000001</v>
      </c>
    </row>
    <row r="938" spans="1:11" x14ac:dyDescent="0.2">
      <c r="A938" s="164" t="s">
        <v>3598</v>
      </c>
      <c r="B938" s="164" t="s">
        <v>3599</v>
      </c>
      <c r="C938" s="169" t="s">
        <v>1687</v>
      </c>
      <c r="D938" s="169" t="s">
        <v>135</v>
      </c>
      <c r="E938" s="169" t="s">
        <v>442</v>
      </c>
      <c r="F938" s="133">
        <v>1.3791080500000001</v>
      </c>
      <c r="G938" s="133">
        <v>1.77039879</v>
      </c>
      <c r="H938" s="55">
        <f t="shared" si="28"/>
        <v>-0.22101841811584144</v>
      </c>
      <c r="I938" s="87">
        <f t="shared" si="29"/>
        <v>9.8254996980398586E-5</v>
      </c>
      <c r="J938" s="137">
        <v>36.041295828370551</v>
      </c>
      <c r="K938" s="137">
        <v>25.6621818181818</v>
      </c>
    </row>
    <row r="939" spans="1:11" x14ac:dyDescent="0.2">
      <c r="A939" s="164" t="s">
        <v>2699</v>
      </c>
      <c r="B939" s="164" t="s">
        <v>188</v>
      </c>
      <c r="C939" s="164" t="s">
        <v>1483</v>
      </c>
      <c r="D939" s="164" t="s">
        <v>135</v>
      </c>
      <c r="E939" s="164" t="s">
        <v>442</v>
      </c>
      <c r="F939" s="170">
        <v>1.3790531699999999</v>
      </c>
      <c r="G939" s="133">
        <v>1.1078397499999999</v>
      </c>
      <c r="H939" s="55">
        <f t="shared" si="28"/>
        <v>0.24481286214906084</v>
      </c>
      <c r="I939" s="87">
        <f t="shared" si="29"/>
        <v>9.8251087037131766E-5</v>
      </c>
      <c r="J939" s="137">
        <v>113.631057943691</v>
      </c>
      <c r="K939" s="137">
        <v>37.928863636363602</v>
      </c>
    </row>
    <row r="940" spans="1:11" x14ac:dyDescent="0.2">
      <c r="A940" s="164" t="s">
        <v>1131</v>
      </c>
      <c r="B940" s="164" t="s">
        <v>901</v>
      </c>
      <c r="C940" s="164" t="s">
        <v>403</v>
      </c>
      <c r="D940" s="164" t="s">
        <v>388</v>
      </c>
      <c r="E940" s="164" t="s">
        <v>136</v>
      </c>
      <c r="F940" s="170">
        <v>1.3766675700000002</v>
      </c>
      <c r="G940" s="133">
        <v>5.5928601200000001</v>
      </c>
      <c r="H940" s="55">
        <f t="shared" si="28"/>
        <v>-0.75385267278953505</v>
      </c>
      <c r="I940" s="87">
        <f t="shared" si="29"/>
        <v>9.8081124197166899E-5</v>
      </c>
      <c r="J940" s="137">
        <v>1462.10140695</v>
      </c>
      <c r="K940" s="137">
        <v>5.8508636363636404</v>
      </c>
    </row>
    <row r="941" spans="1:11" x14ac:dyDescent="0.2">
      <c r="A941" s="164" t="s">
        <v>2494</v>
      </c>
      <c r="B941" s="164" t="s">
        <v>4</v>
      </c>
      <c r="C941" s="164" t="s">
        <v>403</v>
      </c>
      <c r="D941" s="164" t="s">
        <v>388</v>
      </c>
      <c r="E941" s="164" t="s">
        <v>442</v>
      </c>
      <c r="F941" s="170">
        <v>1.3674113000000001</v>
      </c>
      <c r="G941" s="133">
        <v>1.9632748</v>
      </c>
      <c r="H941" s="55">
        <f t="shared" si="28"/>
        <v>-0.30350488887240845</v>
      </c>
      <c r="I941" s="87">
        <f t="shared" si="29"/>
        <v>9.7421658261267409E-5</v>
      </c>
      <c r="J941" s="137">
        <v>683.42487768267836</v>
      </c>
      <c r="K941" s="137">
        <v>32.469818181818198</v>
      </c>
    </row>
    <row r="942" spans="1:11" x14ac:dyDescent="0.2">
      <c r="A942" s="164" t="s">
        <v>2273</v>
      </c>
      <c r="B942" s="164" t="s">
        <v>1824</v>
      </c>
      <c r="C942" s="164" t="s">
        <v>1396</v>
      </c>
      <c r="D942" s="164" t="s">
        <v>135</v>
      </c>
      <c r="E942" s="164" t="s">
        <v>136</v>
      </c>
      <c r="F942" s="170">
        <v>1.3664940400000001</v>
      </c>
      <c r="G942" s="170">
        <v>1.5025311499999998</v>
      </c>
      <c r="H942" s="55">
        <f t="shared" si="28"/>
        <v>-9.0538628766531515E-2</v>
      </c>
      <c r="I942" s="41">
        <f t="shared" si="29"/>
        <v>9.7356307777285938E-5</v>
      </c>
      <c r="J942" s="137">
        <v>310.11181052999996</v>
      </c>
      <c r="K942" s="172">
        <v>25.1093181818182</v>
      </c>
    </row>
    <row r="943" spans="1:11" x14ac:dyDescent="0.2">
      <c r="A943" s="164" t="s">
        <v>1640</v>
      </c>
      <c r="B943" s="164" t="s">
        <v>154</v>
      </c>
      <c r="C943" s="164" t="s">
        <v>1687</v>
      </c>
      <c r="D943" s="164" t="s">
        <v>134</v>
      </c>
      <c r="E943" s="164" t="s">
        <v>442</v>
      </c>
      <c r="F943" s="170">
        <v>1.3627239799999999</v>
      </c>
      <c r="G943" s="133">
        <v>1.47432768</v>
      </c>
      <c r="H943" s="55">
        <f t="shared" si="28"/>
        <v>-7.5698029355319441E-2</v>
      </c>
      <c r="I943" s="87">
        <f t="shared" si="29"/>
        <v>9.7087708638940009E-5</v>
      </c>
      <c r="J943" s="137">
        <v>117.11060403480001</v>
      </c>
      <c r="K943" s="137">
        <v>12.215</v>
      </c>
    </row>
    <row r="944" spans="1:11" x14ac:dyDescent="0.2">
      <c r="A944" s="164" t="s">
        <v>3336</v>
      </c>
      <c r="B944" s="164" t="s">
        <v>3337</v>
      </c>
      <c r="C944" s="164" t="s">
        <v>886</v>
      </c>
      <c r="D944" s="164" t="s">
        <v>135</v>
      </c>
      <c r="E944" s="164" t="s">
        <v>442</v>
      </c>
      <c r="F944" s="170">
        <v>1.3600238500000001</v>
      </c>
      <c r="G944" s="170">
        <v>0.91866793999999996</v>
      </c>
      <c r="H944" s="55">
        <f t="shared" si="28"/>
        <v>0.48043029562999684</v>
      </c>
      <c r="I944" s="41">
        <f t="shared" si="29"/>
        <v>9.6895337007872631E-5</v>
      </c>
      <c r="J944" s="137">
        <v>551.28949636640186</v>
      </c>
      <c r="K944" s="172">
        <v>36.061999999999998</v>
      </c>
    </row>
    <row r="945" spans="1:11" x14ac:dyDescent="0.2">
      <c r="A945" s="164" t="s">
        <v>1686</v>
      </c>
      <c r="B945" s="164" t="s">
        <v>2900</v>
      </c>
      <c r="C945" s="164" t="s">
        <v>1616</v>
      </c>
      <c r="D945" s="164" t="s">
        <v>134</v>
      </c>
      <c r="E945" s="164" t="s">
        <v>442</v>
      </c>
      <c r="F945" s="170">
        <v>1.35258349</v>
      </c>
      <c r="G945" s="133">
        <v>0.34561159000000002</v>
      </c>
      <c r="H945" s="55">
        <f t="shared" si="28"/>
        <v>2.9135941303357331</v>
      </c>
      <c r="I945" s="87">
        <f t="shared" si="29"/>
        <v>9.6365246164495204E-5</v>
      </c>
      <c r="J945" s="137">
        <v>2.9575798546560756</v>
      </c>
      <c r="K945" s="137">
        <v>110.18345454545501</v>
      </c>
    </row>
    <row r="946" spans="1:11" x14ac:dyDescent="0.2">
      <c r="A946" s="164" t="s">
        <v>1635</v>
      </c>
      <c r="B946" s="164" t="s">
        <v>2005</v>
      </c>
      <c r="C946" s="164" t="s">
        <v>1687</v>
      </c>
      <c r="D946" s="164" t="s">
        <v>134</v>
      </c>
      <c r="E946" s="164" t="s">
        <v>442</v>
      </c>
      <c r="F946" s="170">
        <v>1.35022497</v>
      </c>
      <c r="G946" s="133">
        <v>1.2916124</v>
      </c>
      <c r="H946" s="55">
        <f t="shared" si="28"/>
        <v>4.5379380067890329E-2</v>
      </c>
      <c r="I946" s="87">
        <f t="shared" si="29"/>
        <v>9.6197212647847817E-5</v>
      </c>
      <c r="J946" s="137">
        <v>18.814450616459833</v>
      </c>
      <c r="K946" s="137">
        <v>37.057636363636398</v>
      </c>
    </row>
    <row r="947" spans="1:11" x14ac:dyDescent="0.2">
      <c r="A947" s="164" t="s">
        <v>3263</v>
      </c>
      <c r="B947" s="164" t="s">
        <v>3264</v>
      </c>
      <c r="C947" s="164" t="s">
        <v>1294</v>
      </c>
      <c r="D947" s="164" t="s">
        <v>135</v>
      </c>
      <c r="E947" s="164" t="s">
        <v>136</v>
      </c>
      <c r="F947" s="170">
        <v>1.3468842700000001</v>
      </c>
      <c r="G947" s="133">
        <v>6.65100873</v>
      </c>
      <c r="H947" s="55">
        <f t="shared" si="28"/>
        <v>-0.79749173025066833</v>
      </c>
      <c r="I947" s="87">
        <f t="shared" si="29"/>
        <v>9.5959203400920138E-5</v>
      </c>
      <c r="J947" s="137">
        <v>264.817746</v>
      </c>
      <c r="K947" s="137">
        <v>12.244863636363601</v>
      </c>
    </row>
    <row r="948" spans="1:11" x14ac:dyDescent="0.2">
      <c r="A948" s="164" t="s">
        <v>2882</v>
      </c>
      <c r="B948" s="164" t="s">
        <v>1023</v>
      </c>
      <c r="C948" s="164" t="s">
        <v>3037</v>
      </c>
      <c r="D948" s="164" t="s">
        <v>134</v>
      </c>
      <c r="E948" s="164" t="s">
        <v>442</v>
      </c>
      <c r="F948" s="170">
        <v>1.345296</v>
      </c>
      <c r="G948" s="133">
        <v>1.4034723999999998</v>
      </c>
      <c r="H948" s="55">
        <f t="shared" si="28"/>
        <v>-4.1451759222340123E-2</v>
      </c>
      <c r="I948" s="87">
        <f t="shared" si="29"/>
        <v>9.5846046593479228E-5</v>
      </c>
      <c r="J948" s="137">
        <v>103.80214356</v>
      </c>
      <c r="K948" s="137">
        <v>26.472863636363599</v>
      </c>
    </row>
    <row r="949" spans="1:11" x14ac:dyDescent="0.2">
      <c r="A949" s="164" t="s">
        <v>2560</v>
      </c>
      <c r="B949" s="164" t="s">
        <v>201</v>
      </c>
      <c r="C949" s="164" t="s">
        <v>1294</v>
      </c>
      <c r="D949" s="164" t="s">
        <v>134</v>
      </c>
      <c r="E949" s="164" t="s">
        <v>442</v>
      </c>
      <c r="F949" s="170">
        <v>1.34377155</v>
      </c>
      <c r="G949" s="133">
        <v>1.3151423</v>
      </c>
      <c r="H949" s="55">
        <f t="shared" si="28"/>
        <v>2.1768937095248297E-2</v>
      </c>
      <c r="I949" s="87">
        <f t="shared" si="29"/>
        <v>9.573743666248305E-5</v>
      </c>
      <c r="J949" s="137">
        <v>41.329689259300004</v>
      </c>
      <c r="K949" s="137">
        <v>29.535454545454499</v>
      </c>
    </row>
    <row r="950" spans="1:11" x14ac:dyDescent="0.2">
      <c r="A950" s="164" t="s">
        <v>653</v>
      </c>
      <c r="B950" s="164" t="s">
        <v>183</v>
      </c>
      <c r="C950" s="164" t="s">
        <v>1485</v>
      </c>
      <c r="D950" s="164" t="s">
        <v>135</v>
      </c>
      <c r="E950" s="164" t="s">
        <v>136</v>
      </c>
      <c r="F950" s="170">
        <v>1.3436734299999999</v>
      </c>
      <c r="G950" s="133">
        <v>1.0357700000000001</v>
      </c>
      <c r="H950" s="55">
        <f t="shared" si="28"/>
        <v>0.29727007926470139</v>
      </c>
      <c r="I950" s="87">
        <f t="shared" si="29"/>
        <v>9.573044607149656E-5</v>
      </c>
      <c r="J950" s="137">
        <v>43.821112490000004</v>
      </c>
      <c r="K950" s="137">
        <v>18.878</v>
      </c>
    </row>
    <row r="951" spans="1:11" x14ac:dyDescent="0.2">
      <c r="A951" s="164" t="s">
        <v>2386</v>
      </c>
      <c r="B951" s="164" t="s">
        <v>1074</v>
      </c>
      <c r="C951" s="164" t="s">
        <v>3037</v>
      </c>
      <c r="D951" s="164" t="s">
        <v>135</v>
      </c>
      <c r="E951" s="164" t="s">
        <v>136</v>
      </c>
      <c r="F951" s="170">
        <v>1.3433193999999999</v>
      </c>
      <c r="G951" s="133">
        <v>0.33706072999999998</v>
      </c>
      <c r="H951" s="55">
        <f t="shared" si="28"/>
        <v>2.985392780701567</v>
      </c>
      <c r="I951" s="87">
        <f t="shared" si="29"/>
        <v>9.5705223090178335E-5</v>
      </c>
      <c r="J951" s="137">
        <v>254.48344847999999</v>
      </c>
      <c r="K951" s="137">
        <v>18.9041363636364</v>
      </c>
    </row>
    <row r="952" spans="1:11" x14ac:dyDescent="0.2">
      <c r="A952" s="164" t="s">
        <v>3780</v>
      </c>
      <c r="B952" s="164" t="s">
        <v>3781</v>
      </c>
      <c r="C952" s="164" t="s">
        <v>1764</v>
      </c>
      <c r="D952" s="164" t="s">
        <v>388</v>
      </c>
      <c r="E952" s="164" t="s">
        <v>442</v>
      </c>
      <c r="F952" s="170">
        <v>1.34253084</v>
      </c>
      <c r="G952" s="170">
        <v>1.0639396000000001</v>
      </c>
      <c r="H952" s="55">
        <f t="shared" si="28"/>
        <v>0.2618487365260207</v>
      </c>
      <c r="I952" s="41">
        <f t="shared" si="29"/>
        <v>9.5649041879127572E-5</v>
      </c>
      <c r="J952" s="137">
        <v>8.8248475663342916</v>
      </c>
      <c r="K952" s="172">
        <v>71.680999999999997</v>
      </c>
    </row>
    <row r="953" spans="1:11" x14ac:dyDescent="0.2">
      <c r="A953" s="164" t="s">
        <v>2311</v>
      </c>
      <c r="B953" s="164" t="s">
        <v>1378</v>
      </c>
      <c r="C953" s="164" t="s">
        <v>1294</v>
      </c>
      <c r="D953" s="164" t="s">
        <v>135</v>
      </c>
      <c r="E953" s="164" t="s">
        <v>442</v>
      </c>
      <c r="F953" s="170">
        <v>1.33847582</v>
      </c>
      <c r="G953" s="170">
        <v>3.1080312400000003</v>
      </c>
      <c r="H953" s="55">
        <f t="shared" si="28"/>
        <v>-0.56934930293686503</v>
      </c>
      <c r="I953" s="41">
        <f t="shared" si="29"/>
        <v>9.5360140673848216E-5</v>
      </c>
      <c r="J953" s="137">
        <v>128.69751744000001</v>
      </c>
      <c r="K953" s="172">
        <v>9.6440909090909095</v>
      </c>
    </row>
    <row r="954" spans="1:11" x14ac:dyDescent="0.2">
      <c r="A954" s="164" t="s">
        <v>1251</v>
      </c>
      <c r="B954" s="164" t="s">
        <v>48</v>
      </c>
      <c r="C954" s="164" t="s">
        <v>1484</v>
      </c>
      <c r="D954" s="164" t="s">
        <v>135</v>
      </c>
      <c r="E954" s="164" t="s">
        <v>136</v>
      </c>
      <c r="F954" s="170">
        <v>1.33464838</v>
      </c>
      <c r="G954" s="133">
        <v>3.5957717499999999</v>
      </c>
      <c r="H954" s="55">
        <f t="shared" si="28"/>
        <v>-0.62882839268093149</v>
      </c>
      <c r="I954" s="87">
        <f t="shared" si="29"/>
        <v>9.5087453478930709E-5</v>
      </c>
      <c r="J954" s="137">
        <v>799.66240658000004</v>
      </c>
      <c r="K954" s="137">
        <v>12.1480454545455</v>
      </c>
    </row>
    <row r="955" spans="1:11" x14ac:dyDescent="0.2">
      <c r="A955" s="164" t="s">
        <v>998</v>
      </c>
      <c r="B955" s="164" t="s">
        <v>2824</v>
      </c>
      <c r="C955" s="164" t="s">
        <v>1486</v>
      </c>
      <c r="D955" s="164" t="s">
        <v>135</v>
      </c>
      <c r="E955" s="164" t="s">
        <v>136</v>
      </c>
      <c r="F955" s="170">
        <v>1.32175829</v>
      </c>
      <c r="G955" s="133">
        <v>1.1093593700000002</v>
      </c>
      <c r="H955" s="55">
        <f t="shared" si="28"/>
        <v>0.19146087890346997</v>
      </c>
      <c r="I955" s="87">
        <f t="shared" si="29"/>
        <v>9.4169094867343269E-5</v>
      </c>
      <c r="J955" s="137">
        <v>464.99125129999999</v>
      </c>
      <c r="K955" s="137">
        <v>11.007</v>
      </c>
    </row>
    <row r="956" spans="1:11" x14ac:dyDescent="0.2">
      <c r="A956" s="164" t="s">
        <v>3389</v>
      </c>
      <c r="B956" s="164" t="s">
        <v>1509</v>
      </c>
      <c r="C956" s="164" t="s">
        <v>1293</v>
      </c>
      <c r="D956" s="164" t="s">
        <v>135</v>
      </c>
      <c r="E956" s="164" t="s">
        <v>442</v>
      </c>
      <c r="F956" s="170">
        <v>1.3173948999999998</v>
      </c>
      <c r="G956" s="133">
        <v>22.056641600000003</v>
      </c>
      <c r="H956" s="55">
        <f t="shared" si="28"/>
        <v>-0.94027218994209893</v>
      </c>
      <c r="I956" s="87">
        <f t="shared" si="29"/>
        <v>9.3858223742144395E-5</v>
      </c>
      <c r="J956" s="137">
        <v>194.89309180997955</v>
      </c>
      <c r="K956" s="137">
        <v>46.5148181818182</v>
      </c>
    </row>
    <row r="957" spans="1:11" x14ac:dyDescent="0.2">
      <c r="A957" s="164" t="s">
        <v>2338</v>
      </c>
      <c r="B957" s="164" t="s">
        <v>1561</v>
      </c>
      <c r="C957" s="164" t="s">
        <v>1293</v>
      </c>
      <c r="D957" s="164" t="s">
        <v>134</v>
      </c>
      <c r="E957" s="164" t="s">
        <v>442</v>
      </c>
      <c r="F957" s="170">
        <v>1.3121620000000001</v>
      </c>
      <c r="G957" s="133">
        <v>3.4159798299999999</v>
      </c>
      <c r="H957" s="55">
        <f t="shared" si="28"/>
        <v>-0.61587536657088515</v>
      </c>
      <c r="I957" s="87">
        <f t="shared" si="29"/>
        <v>9.3485404097085617E-5</v>
      </c>
      <c r="J957" s="137">
        <v>499.67464749850313</v>
      </c>
      <c r="K957" s="137">
        <v>31.342545454545501</v>
      </c>
    </row>
    <row r="958" spans="1:11" x14ac:dyDescent="0.2">
      <c r="A958" s="164" t="s">
        <v>2419</v>
      </c>
      <c r="B958" s="164" t="s">
        <v>2258</v>
      </c>
      <c r="C958" s="164" t="s">
        <v>1687</v>
      </c>
      <c r="D958" s="164" t="s">
        <v>134</v>
      </c>
      <c r="E958" s="164" t="s">
        <v>442</v>
      </c>
      <c r="F958" s="170">
        <v>1.3044714399999999</v>
      </c>
      <c r="G958" s="133">
        <v>2.8363617400000001</v>
      </c>
      <c r="H958" s="55">
        <f t="shared" si="28"/>
        <v>-0.54008988994471485</v>
      </c>
      <c r="I958" s="87">
        <f t="shared" si="29"/>
        <v>9.2937487674164595E-5</v>
      </c>
      <c r="J958" s="137">
        <v>82.216532375958337</v>
      </c>
      <c r="K958" s="137">
        <v>25.655772727272701</v>
      </c>
    </row>
    <row r="959" spans="1:11" x14ac:dyDescent="0.2">
      <c r="A959" s="164" t="s">
        <v>2479</v>
      </c>
      <c r="B959" s="164" t="s">
        <v>769</v>
      </c>
      <c r="C959" s="164" t="s">
        <v>403</v>
      </c>
      <c r="D959" s="164" t="s">
        <v>135</v>
      </c>
      <c r="E959" s="164" t="s">
        <v>442</v>
      </c>
      <c r="F959" s="170">
        <v>1.30254256</v>
      </c>
      <c r="G959" s="133">
        <v>2.06865524</v>
      </c>
      <c r="H959" s="55">
        <f t="shared" si="28"/>
        <v>-0.37034333473566139</v>
      </c>
      <c r="I959" s="87">
        <f t="shared" si="29"/>
        <v>9.2800063997625578E-5</v>
      </c>
      <c r="J959" s="137">
        <v>205.35752306067263</v>
      </c>
      <c r="K959" s="137">
        <v>23.836500000000001</v>
      </c>
    </row>
    <row r="960" spans="1:11" x14ac:dyDescent="0.2">
      <c r="A960" s="164" t="s">
        <v>2712</v>
      </c>
      <c r="B960" s="164" t="s">
        <v>1313</v>
      </c>
      <c r="C960" s="164" t="s">
        <v>1483</v>
      </c>
      <c r="D960" s="164" t="s">
        <v>135</v>
      </c>
      <c r="E960" s="164" t="s">
        <v>136</v>
      </c>
      <c r="F960" s="170">
        <v>1.3017961899999999</v>
      </c>
      <c r="G960" s="133">
        <v>1.9494217899999999</v>
      </c>
      <c r="H960" s="55">
        <f t="shared" si="28"/>
        <v>-0.33221419978074629</v>
      </c>
      <c r="I960" s="87">
        <f t="shared" si="29"/>
        <v>9.2746888626706476E-5</v>
      </c>
      <c r="J960" s="137">
        <v>85.033343903759999</v>
      </c>
      <c r="K960" s="137">
        <v>18.312727272727301</v>
      </c>
    </row>
    <row r="961" spans="1:11" x14ac:dyDescent="0.2">
      <c r="A961" s="164" t="s">
        <v>3809</v>
      </c>
      <c r="B961" s="171" t="s">
        <v>1564</v>
      </c>
      <c r="C961" s="164" t="s">
        <v>1293</v>
      </c>
      <c r="D961" s="164" t="s">
        <v>135</v>
      </c>
      <c r="E961" s="164" t="s">
        <v>442</v>
      </c>
      <c r="F961" s="170">
        <v>1.2994778999999999</v>
      </c>
      <c r="G961" s="133">
        <v>5.3672063200000002</v>
      </c>
      <c r="H961" s="55">
        <f t="shared" si="28"/>
        <v>-0.75788560705078323</v>
      </c>
      <c r="I961" s="87">
        <f t="shared" si="29"/>
        <v>9.2581721309359816E-5</v>
      </c>
      <c r="J961" s="137">
        <v>1015.7720214499866</v>
      </c>
      <c r="K961" s="137">
        <v>7.2861363636363601</v>
      </c>
    </row>
    <row r="962" spans="1:11" x14ac:dyDescent="0.2">
      <c r="A962" s="164" t="s">
        <v>2739</v>
      </c>
      <c r="B962" s="164" t="s">
        <v>209</v>
      </c>
      <c r="C962" s="164" t="s">
        <v>1483</v>
      </c>
      <c r="D962" s="164" t="s">
        <v>134</v>
      </c>
      <c r="E962" s="164" t="s">
        <v>442</v>
      </c>
      <c r="F962" s="170">
        <v>1.28205554</v>
      </c>
      <c r="G962" s="133">
        <v>0.84212801999999998</v>
      </c>
      <c r="H962" s="55">
        <f t="shared" si="28"/>
        <v>0.52239981279805892</v>
      </c>
      <c r="I962" s="87">
        <f t="shared" si="29"/>
        <v>9.1340459662608205E-5</v>
      </c>
      <c r="J962" s="137">
        <v>105.05821116042</v>
      </c>
      <c r="K962" s="137">
        <v>39.411636363636397</v>
      </c>
    </row>
    <row r="963" spans="1:11" x14ac:dyDescent="0.2">
      <c r="A963" s="164" t="s">
        <v>1658</v>
      </c>
      <c r="B963" s="164" t="s">
        <v>157</v>
      </c>
      <c r="C963" s="164" t="s">
        <v>1687</v>
      </c>
      <c r="D963" s="164" t="s">
        <v>134</v>
      </c>
      <c r="E963" s="164" t="s">
        <v>442</v>
      </c>
      <c r="F963" s="170">
        <v>1.28069254</v>
      </c>
      <c r="G963" s="133">
        <v>0.71304818000000003</v>
      </c>
      <c r="H963" s="55">
        <f t="shared" si="28"/>
        <v>0.79608135315624806</v>
      </c>
      <c r="I963" s="87">
        <f t="shared" si="29"/>
        <v>9.1243352288835507E-5</v>
      </c>
      <c r="J963" s="137">
        <v>7.709543945400001</v>
      </c>
      <c r="K963" s="137">
        <v>18.625318181818201</v>
      </c>
    </row>
    <row r="964" spans="1:11" x14ac:dyDescent="0.2">
      <c r="A964" s="164" t="s">
        <v>3401</v>
      </c>
      <c r="B964" s="164" t="s">
        <v>394</v>
      </c>
      <c r="C964" s="164" t="s">
        <v>1294</v>
      </c>
      <c r="D964" s="164" t="s">
        <v>135</v>
      </c>
      <c r="E964" s="164" t="s">
        <v>136</v>
      </c>
      <c r="F964" s="170">
        <v>1.26596087</v>
      </c>
      <c r="G964" s="133">
        <v>1.4878443300000002</v>
      </c>
      <c r="H964" s="55">
        <f t="shared" si="28"/>
        <v>-0.14913083010505546</v>
      </c>
      <c r="I964" s="87">
        <f t="shared" si="29"/>
        <v>9.0193789717312399E-5</v>
      </c>
      <c r="J964" s="137">
        <v>71.98641112</v>
      </c>
      <c r="K964" s="137">
        <v>21.412454545454501</v>
      </c>
    </row>
    <row r="965" spans="1:11" x14ac:dyDescent="0.2">
      <c r="A965" s="164" t="s">
        <v>1252</v>
      </c>
      <c r="B965" s="164" t="s">
        <v>457</v>
      </c>
      <c r="C965" s="164" t="s">
        <v>1484</v>
      </c>
      <c r="D965" s="164" t="s">
        <v>135</v>
      </c>
      <c r="E965" s="164" t="s">
        <v>136</v>
      </c>
      <c r="F965" s="170">
        <v>1.2608338400000001</v>
      </c>
      <c r="G965" s="133">
        <v>1.933953</v>
      </c>
      <c r="H965" s="55">
        <f t="shared" si="28"/>
        <v>-0.34805352560274216</v>
      </c>
      <c r="I965" s="87">
        <f t="shared" si="29"/>
        <v>8.9828512814484949E-5</v>
      </c>
      <c r="J965" s="137">
        <v>130.43608405000001</v>
      </c>
      <c r="K965" s="137">
        <v>60.210318181818202</v>
      </c>
    </row>
    <row r="966" spans="1:11" x14ac:dyDescent="0.2">
      <c r="A966" s="164" t="s">
        <v>1669</v>
      </c>
      <c r="B966" s="164" t="s">
        <v>178</v>
      </c>
      <c r="C966" s="164" t="s">
        <v>1687</v>
      </c>
      <c r="D966" s="164" t="s">
        <v>134</v>
      </c>
      <c r="E966" s="164" t="s">
        <v>442</v>
      </c>
      <c r="F966" s="170">
        <v>1.25378056</v>
      </c>
      <c r="G966" s="133">
        <v>0.95609197000000001</v>
      </c>
      <c r="H966" s="55">
        <f t="shared" si="28"/>
        <v>0.31135978477049653</v>
      </c>
      <c r="I966" s="87">
        <f t="shared" si="29"/>
        <v>8.9325999610315111E-5</v>
      </c>
      <c r="J966" s="137">
        <v>49.298200435427184</v>
      </c>
      <c r="K966" s="137">
        <v>39.642000000000003</v>
      </c>
    </row>
    <row r="967" spans="1:11" x14ac:dyDescent="0.2">
      <c r="A967" s="164" t="s">
        <v>3849</v>
      </c>
      <c r="B967" s="164" t="s">
        <v>2813</v>
      </c>
      <c r="C967" s="164" t="s">
        <v>1486</v>
      </c>
      <c r="D967" s="164" t="s">
        <v>135</v>
      </c>
      <c r="E967" s="164" t="s">
        <v>136</v>
      </c>
      <c r="F967" s="170">
        <v>1.25113607</v>
      </c>
      <c r="G967" s="133">
        <v>4.4275059500000005</v>
      </c>
      <c r="H967" s="55">
        <f t="shared" ref="H967:H1030" si="30">IF(ISERROR(F967/G967-1),"",IF((F967/G967-1)&gt;10000%,"",F967/G967-1))</f>
        <v>-0.71741741645767865</v>
      </c>
      <c r="I967" s="87">
        <f t="shared" ref="I967:I1030" si="31">F967/$F$1646</f>
        <v>8.9137592068959165E-5</v>
      </c>
      <c r="J967" s="137">
        <v>50.321207149999999</v>
      </c>
      <c r="K967" s="137">
        <v>74.300772727272701</v>
      </c>
    </row>
    <row r="968" spans="1:11" x14ac:dyDescent="0.2">
      <c r="A968" s="164" t="s">
        <v>1674</v>
      </c>
      <c r="B968" s="164" t="s">
        <v>153</v>
      </c>
      <c r="C968" s="164" t="s">
        <v>1687</v>
      </c>
      <c r="D968" s="164" t="s">
        <v>134</v>
      </c>
      <c r="E968" s="164" t="s">
        <v>442</v>
      </c>
      <c r="F968" s="170">
        <v>1.25100195</v>
      </c>
      <c r="G968" s="133">
        <v>0.44292634999999997</v>
      </c>
      <c r="H968" s="55">
        <f t="shared" si="30"/>
        <v>1.8244017318003323</v>
      </c>
      <c r="I968" s="87">
        <f t="shared" si="31"/>
        <v>8.9128036646383672E-5</v>
      </c>
      <c r="J968" s="137">
        <v>4.6258327179000007</v>
      </c>
      <c r="K968" s="137">
        <v>12.304909090909099</v>
      </c>
    </row>
    <row r="969" spans="1:11" x14ac:dyDescent="0.2">
      <c r="A969" s="164" t="s">
        <v>2349</v>
      </c>
      <c r="B969" s="164" t="s">
        <v>1595</v>
      </c>
      <c r="C969" s="164" t="s">
        <v>1293</v>
      </c>
      <c r="D969" s="164" t="s">
        <v>134</v>
      </c>
      <c r="E969" s="164" t="s">
        <v>442</v>
      </c>
      <c r="F969" s="170">
        <v>1.2481808999999999</v>
      </c>
      <c r="G969" s="133">
        <v>5.3201816500000003</v>
      </c>
      <c r="H969" s="55">
        <f t="shared" si="30"/>
        <v>-0.76538754085586536</v>
      </c>
      <c r="I969" s="87">
        <f t="shared" si="31"/>
        <v>8.8927050030990077E-5</v>
      </c>
      <c r="J969" s="137">
        <v>63.726050009996648</v>
      </c>
      <c r="K969" s="137">
        <v>53.549954545454497</v>
      </c>
    </row>
    <row r="970" spans="1:11" x14ac:dyDescent="0.2">
      <c r="A970" s="164" t="s">
        <v>3172</v>
      </c>
      <c r="B970" s="164" t="s">
        <v>3173</v>
      </c>
      <c r="C970" s="164" t="s">
        <v>403</v>
      </c>
      <c r="D970" s="164" t="s">
        <v>388</v>
      </c>
      <c r="E970" s="164" t="s">
        <v>442</v>
      </c>
      <c r="F970" s="170">
        <v>1.24411852</v>
      </c>
      <c r="G970" s="170">
        <v>2.5975259999999998</v>
      </c>
      <c r="H970" s="55">
        <f t="shared" si="30"/>
        <v>-0.52103712532617563</v>
      </c>
      <c r="I970" s="41">
        <f t="shared" si="31"/>
        <v>8.8637624460141418E-5</v>
      </c>
      <c r="J970" s="137">
        <v>1350.0482979550447</v>
      </c>
      <c r="K970" s="172">
        <v>34.161363636363603</v>
      </c>
    </row>
    <row r="971" spans="1:11" x14ac:dyDescent="0.2">
      <c r="A971" s="164" t="s">
        <v>3975</v>
      </c>
      <c r="B971" s="164" t="s">
        <v>63</v>
      </c>
      <c r="C971" s="164" t="s">
        <v>1483</v>
      </c>
      <c r="D971" s="164" t="s">
        <v>135</v>
      </c>
      <c r="E971" s="164" t="s">
        <v>442</v>
      </c>
      <c r="F971" s="170">
        <v>1.23417405</v>
      </c>
      <c r="G971" s="133">
        <v>1.54540729</v>
      </c>
      <c r="H971" s="55">
        <f t="shared" si="30"/>
        <v>-0.20139237210405547</v>
      </c>
      <c r="I971" s="87">
        <f t="shared" si="31"/>
        <v>8.7929127493698749E-5</v>
      </c>
      <c r="J971" s="137">
        <v>37.060021634999998</v>
      </c>
      <c r="K971" s="137">
        <v>16.2663181818182</v>
      </c>
    </row>
    <row r="972" spans="1:11" x14ac:dyDescent="0.2">
      <c r="A972" s="164" t="s">
        <v>3317</v>
      </c>
      <c r="B972" s="164" t="s">
        <v>3318</v>
      </c>
      <c r="C972" s="164" t="s">
        <v>403</v>
      </c>
      <c r="D972" s="164" t="s">
        <v>134</v>
      </c>
      <c r="E972" s="164" t="s">
        <v>442</v>
      </c>
      <c r="F972" s="170">
        <v>1.2320854399999999</v>
      </c>
      <c r="G972" s="133">
        <v>1.6785537099999999</v>
      </c>
      <c r="H972" s="55">
        <f t="shared" si="30"/>
        <v>-0.26598390467946365</v>
      </c>
      <c r="I972" s="87">
        <f t="shared" si="31"/>
        <v>8.778032380188994E-5</v>
      </c>
      <c r="J972" s="137">
        <v>802.2129829389894</v>
      </c>
      <c r="K972" s="137">
        <v>7.35845454545455</v>
      </c>
    </row>
    <row r="973" spans="1:11" x14ac:dyDescent="0.2">
      <c r="A973" s="164" t="s">
        <v>3036</v>
      </c>
      <c r="B973" s="164" t="s">
        <v>2298</v>
      </c>
      <c r="C973" s="164" t="s">
        <v>1293</v>
      </c>
      <c r="D973" s="164" t="s">
        <v>134</v>
      </c>
      <c r="E973" s="164" t="s">
        <v>442</v>
      </c>
      <c r="F973" s="170">
        <v>1.2230200500000001</v>
      </c>
      <c r="G973" s="133">
        <v>0.56749664</v>
      </c>
      <c r="H973" s="55">
        <f t="shared" si="30"/>
        <v>1.1551141694865366</v>
      </c>
      <c r="I973" s="87">
        <f t="shared" si="31"/>
        <v>8.7134457173037975E-5</v>
      </c>
      <c r="J973" s="137">
        <v>82.216161989916088</v>
      </c>
      <c r="K973" s="137">
        <v>62.7961818181818</v>
      </c>
    </row>
    <row r="974" spans="1:11" x14ac:dyDescent="0.2">
      <c r="A974" s="164" t="s">
        <v>3391</v>
      </c>
      <c r="B974" s="164" t="s">
        <v>830</v>
      </c>
      <c r="C974" s="164" t="s">
        <v>1294</v>
      </c>
      <c r="D974" s="164" t="s">
        <v>135</v>
      </c>
      <c r="E974" s="164" t="s">
        <v>136</v>
      </c>
      <c r="F974" s="170">
        <v>1.2195875199999999</v>
      </c>
      <c r="G974" s="133">
        <v>2.1985647999999998</v>
      </c>
      <c r="H974" s="55">
        <f t="shared" si="30"/>
        <v>-0.44528015730989601</v>
      </c>
      <c r="I974" s="87">
        <f t="shared" si="31"/>
        <v>8.6889905468198644E-5</v>
      </c>
      <c r="J974" s="137">
        <v>45.327588509999998</v>
      </c>
      <c r="K974" s="137">
        <v>21.157</v>
      </c>
    </row>
    <row r="975" spans="1:11" x14ac:dyDescent="0.2">
      <c r="A975" s="164" t="s">
        <v>996</v>
      </c>
      <c r="B975" s="164" t="s">
        <v>793</v>
      </c>
      <c r="C975" s="164" t="s">
        <v>1295</v>
      </c>
      <c r="D975" s="164" t="s">
        <v>135</v>
      </c>
      <c r="E975" s="164" t="s">
        <v>442</v>
      </c>
      <c r="F975" s="170">
        <v>1.21890495</v>
      </c>
      <c r="G975" s="133">
        <v>1.0689006799999998</v>
      </c>
      <c r="H975" s="55">
        <f t="shared" si="30"/>
        <v>0.14033508707282349</v>
      </c>
      <c r="I975" s="87">
        <f t="shared" si="31"/>
        <v>8.6841275548817857E-5</v>
      </c>
      <c r="J975" s="137">
        <v>67.555462590000005</v>
      </c>
      <c r="K975" s="137">
        <v>54.929909090909099</v>
      </c>
    </row>
    <row r="976" spans="1:11" x14ac:dyDescent="0.2">
      <c r="A976" s="164" t="s">
        <v>2358</v>
      </c>
      <c r="B976" s="164" t="s">
        <v>1553</v>
      </c>
      <c r="C976" s="164" t="s">
        <v>1293</v>
      </c>
      <c r="D976" s="164" t="s">
        <v>134</v>
      </c>
      <c r="E976" s="164" t="s">
        <v>442</v>
      </c>
      <c r="F976" s="170">
        <v>1.2186279499999999</v>
      </c>
      <c r="G976" s="133">
        <v>2.7211533500000002</v>
      </c>
      <c r="H976" s="55">
        <f t="shared" si="30"/>
        <v>-0.55216491198483908</v>
      </c>
      <c r="I976" s="87">
        <f t="shared" si="31"/>
        <v>8.6821540594646875E-5</v>
      </c>
      <c r="J976" s="137">
        <v>134.66585969998044</v>
      </c>
      <c r="K976" s="137">
        <v>10.171045454545499</v>
      </c>
    </row>
    <row r="977" spans="1:11" x14ac:dyDescent="0.2">
      <c r="A977" s="164" t="s">
        <v>2935</v>
      </c>
      <c r="B977" s="164" t="s">
        <v>2936</v>
      </c>
      <c r="C977" s="164" t="s">
        <v>1293</v>
      </c>
      <c r="D977" s="164" t="s">
        <v>135</v>
      </c>
      <c r="E977" s="164" t="s">
        <v>442</v>
      </c>
      <c r="F977" s="170">
        <v>1.2154629399999999</v>
      </c>
      <c r="G977" s="170">
        <v>1.5812929099999999</v>
      </c>
      <c r="H977" s="55">
        <f t="shared" si="30"/>
        <v>-0.23134864368676644</v>
      </c>
      <c r="I977" s="41">
        <f t="shared" si="31"/>
        <v>8.659604843832675E-5</v>
      </c>
      <c r="J977" s="137">
        <v>2.7616251090664581</v>
      </c>
      <c r="K977" s="172">
        <v>25.464090909090899</v>
      </c>
    </row>
    <row r="978" spans="1:11" x14ac:dyDescent="0.2">
      <c r="A978" s="164" t="s">
        <v>3729</v>
      </c>
      <c r="B978" s="164" t="s">
        <v>3155</v>
      </c>
      <c r="C978" s="164" t="s">
        <v>1294</v>
      </c>
      <c r="D978" s="164" t="s">
        <v>135</v>
      </c>
      <c r="E978" s="164" t="s">
        <v>442</v>
      </c>
      <c r="F978" s="170">
        <v>1.2131748999999998</v>
      </c>
      <c r="G978" s="170">
        <v>0.79313168000000001</v>
      </c>
      <c r="H978" s="55">
        <f t="shared" si="30"/>
        <v>0.52960086022537878</v>
      </c>
      <c r="I978" s="41">
        <f t="shared" si="31"/>
        <v>8.6433036291968078E-5</v>
      </c>
      <c r="J978" s="137">
        <v>880.86518336569986</v>
      </c>
      <c r="K978" s="172">
        <v>31.446954545454499</v>
      </c>
    </row>
    <row r="979" spans="1:11" x14ac:dyDescent="0.2">
      <c r="A979" s="164" t="s">
        <v>552</v>
      </c>
      <c r="B979" s="164" t="s">
        <v>169</v>
      </c>
      <c r="C979" s="164" t="s">
        <v>1485</v>
      </c>
      <c r="D979" s="164" t="s">
        <v>135</v>
      </c>
      <c r="E979" s="164" t="s">
        <v>136</v>
      </c>
      <c r="F979" s="170">
        <v>1.20980975</v>
      </c>
      <c r="G979" s="133">
        <v>3.8027716000000003</v>
      </c>
      <c r="H979" s="55">
        <f t="shared" si="30"/>
        <v>-0.68186105365886296</v>
      </c>
      <c r="I979" s="87">
        <f t="shared" si="31"/>
        <v>8.6193285096919522E-5</v>
      </c>
      <c r="J979" s="137">
        <v>84.385044152653649</v>
      </c>
      <c r="K979" s="137">
        <v>11.8836363636364</v>
      </c>
    </row>
    <row r="980" spans="1:11" x14ac:dyDescent="0.2">
      <c r="A980" s="164" t="s">
        <v>3085</v>
      </c>
      <c r="B980" s="164" t="s">
        <v>1308</v>
      </c>
      <c r="C980" s="164" t="s">
        <v>403</v>
      </c>
      <c r="D980" s="164" t="s">
        <v>388</v>
      </c>
      <c r="E980" s="164" t="s">
        <v>136</v>
      </c>
      <c r="F980" s="170">
        <v>1.2085838999999998</v>
      </c>
      <c r="G980" s="133">
        <v>0.90212590000000004</v>
      </c>
      <c r="H980" s="55">
        <f t="shared" si="30"/>
        <v>0.33970646447463682</v>
      </c>
      <c r="I980" s="87">
        <f t="shared" si="31"/>
        <v>8.6105949019047717E-5</v>
      </c>
      <c r="J980" s="137">
        <v>43.268212299999995</v>
      </c>
      <c r="K980" s="137">
        <v>57.8734545454545</v>
      </c>
    </row>
    <row r="981" spans="1:11" x14ac:dyDescent="0.2">
      <c r="A981" s="164" t="s">
        <v>1994</v>
      </c>
      <c r="B981" s="164" t="s">
        <v>1995</v>
      </c>
      <c r="C981" s="164" t="s">
        <v>403</v>
      </c>
      <c r="D981" s="164" t="s">
        <v>388</v>
      </c>
      <c r="E981" s="164" t="s">
        <v>136</v>
      </c>
      <c r="F981" s="170">
        <v>1.2056710100000001</v>
      </c>
      <c r="G981" s="133">
        <v>4.4645400000000003E-3</v>
      </c>
      <c r="H981" s="55" t="str">
        <f t="shared" si="30"/>
        <v/>
      </c>
      <c r="I981" s="87">
        <f t="shared" si="31"/>
        <v>8.5898419233289302E-5</v>
      </c>
      <c r="J981" s="137">
        <v>123.60371469494676</v>
      </c>
      <c r="K981" s="137">
        <v>23.4026363636364</v>
      </c>
    </row>
    <row r="982" spans="1:11" x14ac:dyDescent="0.2">
      <c r="A982" s="164" t="s">
        <v>964</v>
      </c>
      <c r="B982" s="164" t="s">
        <v>3218</v>
      </c>
      <c r="C982" s="164" t="s">
        <v>1560</v>
      </c>
      <c r="D982" s="164" t="s">
        <v>135</v>
      </c>
      <c r="E982" s="164" t="s">
        <v>442</v>
      </c>
      <c r="F982" s="170">
        <v>1.20507984</v>
      </c>
      <c r="G982" s="133">
        <v>0.95282913000000002</v>
      </c>
      <c r="H982" s="55">
        <f t="shared" si="30"/>
        <v>0.2647386630591364</v>
      </c>
      <c r="I982" s="87">
        <f t="shared" si="31"/>
        <v>8.5856301136331704E-5</v>
      </c>
      <c r="J982" s="137">
        <v>24.841506710000001</v>
      </c>
      <c r="K982" s="137">
        <v>27.253909090909101</v>
      </c>
    </row>
    <row r="983" spans="1:11" x14ac:dyDescent="0.2">
      <c r="A983" s="164" t="s">
        <v>2355</v>
      </c>
      <c r="B983" s="164" t="s">
        <v>1598</v>
      </c>
      <c r="C983" s="164" t="s">
        <v>1293</v>
      </c>
      <c r="D983" s="164" t="s">
        <v>134</v>
      </c>
      <c r="E983" s="164" t="s">
        <v>442</v>
      </c>
      <c r="F983" s="170">
        <v>1.20397628</v>
      </c>
      <c r="G983" s="133">
        <v>1.32397122</v>
      </c>
      <c r="H983" s="55">
        <f t="shared" si="30"/>
        <v>-9.0632589430456045E-2</v>
      </c>
      <c r="I983" s="87">
        <f t="shared" si="31"/>
        <v>8.5777677648877118E-5</v>
      </c>
      <c r="J983" s="137">
        <v>205.66609746996531</v>
      </c>
      <c r="K983" s="137">
        <v>13.207818181818199</v>
      </c>
    </row>
    <row r="984" spans="1:11" x14ac:dyDescent="0.2">
      <c r="A984" s="164" t="s">
        <v>3806</v>
      </c>
      <c r="B984" s="164" t="s">
        <v>1562</v>
      </c>
      <c r="C984" s="164" t="s">
        <v>1293</v>
      </c>
      <c r="D984" s="164" t="s">
        <v>135</v>
      </c>
      <c r="E984" s="164" t="s">
        <v>442</v>
      </c>
      <c r="F984" s="170">
        <v>1.19977921</v>
      </c>
      <c r="G984" s="133">
        <v>1.00747984</v>
      </c>
      <c r="H984" s="55">
        <f t="shared" si="30"/>
        <v>0.190871680370299</v>
      </c>
      <c r="I984" s="87">
        <f t="shared" si="31"/>
        <v>8.5478656045619465E-5</v>
      </c>
      <c r="J984" s="137">
        <v>530.31639808994851</v>
      </c>
      <c r="K984" s="137">
        <v>8.734</v>
      </c>
    </row>
    <row r="985" spans="1:11" x14ac:dyDescent="0.2">
      <c r="A985" s="164" t="s">
        <v>3635</v>
      </c>
      <c r="B985" s="164" t="s">
        <v>3636</v>
      </c>
      <c r="C985" s="169" t="s">
        <v>1484</v>
      </c>
      <c r="D985" s="169" t="s">
        <v>135</v>
      </c>
      <c r="E985" s="169" t="s">
        <v>442</v>
      </c>
      <c r="F985" s="133">
        <v>1.19773814</v>
      </c>
      <c r="G985" s="133">
        <v>0.87993267000000008</v>
      </c>
      <c r="H985" s="55">
        <f t="shared" si="30"/>
        <v>0.36117021317096887</v>
      </c>
      <c r="I985" s="87">
        <f t="shared" si="31"/>
        <v>8.5333239356414603E-5</v>
      </c>
      <c r="J985" s="137">
        <v>4.0101378399999996</v>
      </c>
      <c r="K985" s="137">
        <v>173.868545454545</v>
      </c>
    </row>
    <row r="986" spans="1:11" x14ac:dyDescent="0.2">
      <c r="A986" s="164" t="s">
        <v>3966</v>
      </c>
      <c r="B986" s="164" t="s">
        <v>58</v>
      </c>
      <c r="C986" s="164" t="s">
        <v>1483</v>
      </c>
      <c r="D986" s="164" t="s">
        <v>135</v>
      </c>
      <c r="E986" s="164" t="s">
        <v>442</v>
      </c>
      <c r="F986" s="170">
        <v>1.1964411100000001</v>
      </c>
      <c r="G986" s="133">
        <v>1.3838466</v>
      </c>
      <c r="H986" s="55">
        <f t="shared" si="30"/>
        <v>-0.13542360114191843</v>
      </c>
      <c r="I986" s="87">
        <f t="shared" si="31"/>
        <v>8.5240832036528777E-5</v>
      </c>
      <c r="J986" s="137">
        <v>42.889283603999999</v>
      </c>
      <c r="K986" s="137">
        <v>15.261818181818199</v>
      </c>
    </row>
    <row r="987" spans="1:11" x14ac:dyDescent="0.2">
      <c r="A987" s="164" t="s">
        <v>3406</v>
      </c>
      <c r="B987" s="164" t="s">
        <v>584</v>
      </c>
      <c r="C987" s="164" t="s">
        <v>1294</v>
      </c>
      <c r="D987" s="164" t="s">
        <v>134</v>
      </c>
      <c r="E987" s="164" t="s">
        <v>442</v>
      </c>
      <c r="F987" s="170">
        <v>1.1883358799999999</v>
      </c>
      <c r="G987" s="133">
        <v>1.7538446200000002</v>
      </c>
      <c r="H987" s="55">
        <f t="shared" si="30"/>
        <v>-0.32243947585276977</v>
      </c>
      <c r="I987" s="87">
        <f t="shared" si="31"/>
        <v>8.4663372315968473E-5</v>
      </c>
      <c r="J987" s="137">
        <v>30.188035448707115</v>
      </c>
      <c r="K987" s="137">
        <v>52.934909090909102</v>
      </c>
    </row>
    <row r="988" spans="1:11" x14ac:dyDescent="0.2">
      <c r="A988" s="164" t="s">
        <v>1287</v>
      </c>
      <c r="B988" s="164" t="s">
        <v>1056</v>
      </c>
      <c r="C988" s="164" t="s">
        <v>1484</v>
      </c>
      <c r="D988" s="164" t="s">
        <v>135</v>
      </c>
      <c r="E988" s="164" t="s">
        <v>442</v>
      </c>
      <c r="F988" s="170">
        <v>1.18346755</v>
      </c>
      <c r="G988" s="133">
        <v>0.14020825000000001</v>
      </c>
      <c r="H988" s="55">
        <f t="shared" si="30"/>
        <v>7.4407839766918134</v>
      </c>
      <c r="I988" s="87">
        <f t="shared" si="31"/>
        <v>8.4316526577920926E-5</v>
      </c>
      <c r="J988" s="137">
        <v>23.951604719999999</v>
      </c>
      <c r="K988" s="137">
        <v>17.477227272727301</v>
      </c>
    </row>
    <row r="989" spans="1:11" x14ac:dyDescent="0.2">
      <c r="A989" s="164" t="s">
        <v>3157</v>
      </c>
      <c r="B989" s="164" t="s">
        <v>3158</v>
      </c>
      <c r="C989" s="164" t="s">
        <v>2848</v>
      </c>
      <c r="D989" s="164" t="s">
        <v>135</v>
      </c>
      <c r="E989" s="164" t="s">
        <v>442</v>
      </c>
      <c r="F989" s="170">
        <v>1.1668252400000001</v>
      </c>
      <c r="G989" s="170">
        <v>4.451157E-2</v>
      </c>
      <c r="H989" s="55">
        <f t="shared" si="30"/>
        <v>25.21397627628053</v>
      </c>
      <c r="I989" s="41">
        <f t="shared" si="31"/>
        <v>8.3130839844530562E-5</v>
      </c>
      <c r="J989" s="137">
        <v>198.08179820855165</v>
      </c>
      <c r="K989" s="172">
        <v>37.065272727272699</v>
      </c>
    </row>
    <row r="990" spans="1:11" x14ac:dyDescent="0.2">
      <c r="A990" s="164" t="s">
        <v>3286</v>
      </c>
      <c r="B990" s="164" t="s">
        <v>3287</v>
      </c>
      <c r="C990" s="164" t="s">
        <v>1294</v>
      </c>
      <c r="D990" s="164" t="s">
        <v>135</v>
      </c>
      <c r="E990" s="164" t="s">
        <v>136</v>
      </c>
      <c r="F990" s="170">
        <v>1.1601612299999999</v>
      </c>
      <c r="G990" s="133">
        <v>0.52414457999999997</v>
      </c>
      <c r="H990" s="55">
        <f t="shared" si="30"/>
        <v>1.2134374259865472</v>
      </c>
      <c r="I990" s="87">
        <f t="shared" si="31"/>
        <v>8.2656060306823299E-5</v>
      </c>
      <c r="J990" s="137">
        <v>26.746640054831637</v>
      </c>
      <c r="K990" s="137">
        <v>7.7401363636363598</v>
      </c>
    </row>
    <row r="991" spans="1:11" x14ac:dyDescent="0.2">
      <c r="A991" s="164" t="s">
        <v>3101</v>
      </c>
      <c r="B991" s="164" t="s">
        <v>8</v>
      </c>
      <c r="C991" s="164" t="s">
        <v>403</v>
      </c>
      <c r="D991" s="164" t="s">
        <v>388</v>
      </c>
      <c r="E991" s="164" t="s">
        <v>442</v>
      </c>
      <c r="F991" s="170">
        <v>1.1598763600000002</v>
      </c>
      <c r="G991" s="133">
        <v>4.7246081699999998</v>
      </c>
      <c r="H991" s="55">
        <f t="shared" si="30"/>
        <v>-0.75450316338084811</v>
      </c>
      <c r="I991" s="87">
        <f t="shared" si="31"/>
        <v>8.2635764651968856E-5</v>
      </c>
      <c r="J991" s="137">
        <v>683.36087229170187</v>
      </c>
      <c r="K991" s="137">
        <v>5.7075909090909098</v>
      </c>
    </row>
    <row r="992" spans="1:11" x14ac:dyDescent="0.2">
      <c r="A992" s="164" t="s">
        <v>2356</v>
      </c>
      <c r="B992" s="164" t="s">
        <v>1596</v>
      </c>
      <c r="C992" s="164" t="s">
        <v>1293</v>
      </c>
      <c r="D992" s="164" t="s">
        <v>134</v>
      </c>
      <c r="E992" s="164" t="s">
        <v>442</v>
      </c>
      <c r="F992" s="170">
        <v>1.1587238</v>
      </c>
      <c r="G992" s="133">
        <v>1.6876817</v>
      </c>
      <c r="H992" s="55">
        <f t="shared" si="30"/>
        <v>-0.31342278582507588</v>
      </c>
      <c r="I992" s="87">
        <f t="shared" si="31"/>
        <v>8.2553650143740338E-5</v>
      </c>
      <c r="J992" s="137">
        <v>76.509294719990862</v>
      </c>
      <c r="K992" s="137">
        <v>62.545954545454499</v>
      </c>
    </row>
    <row r="993" spans="1:11" x14ac:dyDescent="0.2">
      <c r="A993" s="164" t="s">
        <v>2713</v>
      </c>
      <c r="B993" s="164" t="s">
        <v>1315</v>
      </c>
      <c r="C993" s="164" t="s">
        <v>1483</v>
      </c>
      <c r="D993" s="164" t="s">
        <v>135</v>
      </c>
      <c r="E993" s="164" t="s">
        <v>136</v>
      </c>
      <c r="F993" s="170">
        <v>1.15671879</v>
      </c>
      <c r="G993" s="133">
        <v>1.38905057</v>
      </c>
      <c r="H993" s="55">
        <f t="shared" si="30"/>
        <v>-0.16725941086507745</v>
      </c>
      <c r="I993" s="87">
        <f t="shared" si="31"/>
        <v>8.2410802560843797E-5</v>
      </c>
      <c r="J993" s="137">
        <v>15.859989038249999</v>
      </c>
      <c r="K993" s="137">
        <v>39.210590909090897</v>
      </c>
    </row>
    <row r="994" spans="1:11" x14ac:dyDescent="0.2">
      <c r="A994" s="164" t="s">
        <v>579</v>
      </c>
      <c r="B994" s="164" t="s">
        <v>2815</v>
      </c>
      <c r="C994" s="164" t="s">
        <v>1486</v>
      </c>
      <c r="D994" s="164" t="s">
        <v>135</v>
      </c>
      <c r="E994" s="164" t="s">
        <v>136</v>
      </c>
      <c r="F994" s="170">
        <v>1.15386492</v>
      </c>
      <c r="G994" s="133">
        <v>1.8462748600000001</v>
      </c>
      <c r="H994" s="55">
        <f t="shared" si="30"/>
        <v>-0.37503080121017307</v>
      </c>
      <c r="I994" s="87">
        <f t="shared" si="31"/>
        <v>8.2207477673984888E-5</v>
      </c>
      <c r="J994" s="137">
        <v>111.19494229999999</v>
      </c>
      <c r="K994" s="137">
        <v>31.5809545454545</v>
      </c>
    </row>
    <row r="995" spans="1:11" x14ac:dyDescent="0.2">
      <c r="A995" s="164" t="s">
        <v>1611</v>
      </c>
      <c r="B995" s="164" t="s">
        <v>1317</v>
      </c>
      <c r="C995" s="164" t="s">
        <v>1294</v>
      </c>
      <c r="D995" s="164" t="s">
        <v>135</v>
      </c>
      <c r="E995" s="164" t="s">
        <v>442</v>
      </c>
      <c r="F995" s="170">
        <v>1.1511593500000001</v>
      </c>
      <c r="G995" s="133">
        <v>3.2887467500000001</v>
      </c>
      <c r="H995" s="55">
        <f t="shared" si="30"/>
        <v>-0.64997020521571014</v>
      </c>
      <c r="I995" s="87">
        <f t="shared" si="31"/>
        <v>8.2014718468366267E-5</v>
      </c>
      <c r="J995" s="137">
        <v>387.43379126059995</v>
      </c>
      <c r="K995" s="137">
        <v>10.7923636363636</v>
      </c>
    </row>
    <row r="996" spans="1:11" x14ac:dyDescent="0.2">
      <c r="A996" s="164" t="s">
        <v>3300</v>
      </c>
      <c r="B996" s="164" t="s">
        <v>3301</v>
      </c>
      <c r="C996" s="164" t="s">
        <v>1294</v>
      </c>
      <c r="D996" s="164" t="s">
        <v>134</v>
      </c>
      <c r="E996" s="164" t="s">
        <v>136</v>
      </c>
      <c r="F996" s="170">
        <v>1.1506774199999998</v>
      </c>
      <c r="G996" s="133">
        <v>0.59386091000000008</v>
      </c>
      <c r="H996" s="55">
        <f t="shared" si="30"/>
        <v>0.93762108369786401</v>
      </c>
      <c r="I996" s="87">
        <f t="shared" si="31"/>
        <v>8.1980383210374848E-5</v>
      </c>
      <c r="J996" s="137">
        <v>11.379075039999998</v>
      </c>
      <c r="K996" s="137">
        <v>18.3861818181818</v>
      </c>
    </row>
    <row r="997" spans="1:11" x14ac:dyDescent="0.2">
      <c r="A997" s="164" t="s">
        <v>1637</v>
      </c>
      <c r="B997" s="164" t="s">
        <v>2905</v>
      </c>
      <c r="C997" s="164" t="s">
        <v>1616</v>
      </c>
      <c r="D997" s="164" t="s">
        <v>134</v>
      </c>
      <c r="E997" s="164" t="s">
        <v>136</v>
      </c>
      <c r="F997" s="170">
        <v>1.14842797</v>
      </c>
      <c r="G997" s="133">
        <v>1.9073452799999999</v>
      </c>
      <c r="H997" s="55">
        <f t="shared" si="30"/>
        <v>-0.39789193805538969</v>
      </c>
      <c r="I997" s="87">
        <f t="shared" si="31"/>
        <v>8.1820120420988949E-5</v>
      </c>
      <c r="J997" s="137">
        <v>29.406793983437552</v>
      </c>
      <c r="K997" s="137">
        <v>70.547818181818201</v>
      </c>
    </row>
    <row r="998" spans="1:11" x14ac:dyDescent="0.2">
      <c r="A998" s="164" t="s">
        <v>3247</v>
      </c>
      <c r="B998" s="164" t="s">
        <v>3248</v>
      </c>
      <c r="C998" s="164" t="s">
        <v>1294</v>
      </c>
      <c r="D998" s="164" t="s">
        <v>134</v>
      </c>
      <c r="E998" s="164" t="s">
        <v>136</v>
      </c>
      <c r="F998" s="170">
        <v>1.1451264399999999</v>
      </c>
      <c r="G998" s="133">
        <v>2.66538494</v>
      </c>
      <c r="H998" s="55">
        <f t="shared" si="30"/>
        <v>-0.57037108493604682</v>
      </c>
      <c r="I998" s="87">
        <f t="shared" si="31"/>
        <v>8.1584901853320739E-5</v>
      </c>
      <c r="J998" s="137">
        <v>988.81892159579991</v>
      </c>
      <c r="K998" s="137">
        <v>18.751636363636401</v>
      </c>
    </row>
    <row r="999" spans="1:11" x14ac:dyDescent="0.2">
      <c r="A999" s="164" t="s">
        <v>2553</v>
      </c>
      <c r="B999" s="164" t="s">
        <v>195</v>
      </c>
      <c r="C999" s="164" t="s">
        <v>1294</v>
      </c>
      <c r="D999" s="164" t="s">
        <v>134</v>
      </c>
      <c r="E999" s="164" t="s">
        <v>442</v>
      </c>
      <c r="F999" s="170">
        <v>1.1373188999999999</v>
      </c>
      <c r="G999" s="133">
        <v>2.0632861499999997</v>
      </c>
      <c r="H999" s="55">
        <f t="shared" si="30"/>
        <v>-0.4487827585136458</v>
      </c>
      <c r="I999" s="87">
        <f t="shared" si="31"/>
        <v>8.1028651152641895E-5</v>
      </c>
      <c r="J999" s="137">
        <v>74.358367194900012</v>
      </c>
      <c r="K999" s="137">
        <v>21.626045454545501</v>
      </c>
    </row>
    <row r="1000" spans="1:11" x14ac:dyDescent="0.2">
      <c r="A1000" s="164" t="s">
        <v>1269</v>
      </c>
      <c r="B1000" s="164" t="s">
        <v>800</v>
      </c>
      <c r="C1000" s="164" t="s">
        <v>1484</v>
      </c>
      <c r="D1000" s="164" t="s">
        <v>135</v>
      </c>
      <c r="E1000" s="164" t="s">
        <v>136</v>
      </c>
      <c r="F1000" s="170">
        <v>1.13567873</v>
      </c>
      <c r="G1000" s="133">
        <v>1.0958961999999999</v>
      </c>
      <c r="H1000" s="55">
        <f t="shared" si="30"/>
        <v>3.6301366863029649E-2</v>
      </c>
      <c r="I1000" s="87">
        <f t="shared" si="31"/>
        <v>8.0911796712993496E-5</v>
      </c>
      <c r="J1000" s="137">
        <v>152.976403</v>
      </c>
      <c r="K1000" s="137">
        <v>25.618818181818199</v>
      </c>
    </row>
    <row r="1001" spans="1:11" x14ac:dyDescent="0.2">
      <c r="A1001" s="164" t="s">
        <v>1407</v>
      </c>
      <c r="B1001" s="164" t="s">
        <v>1408</v>
      </c>
      <c r="C1001" s="164" t="s">
        <v>1295</v>
      </c>
      <c r="D1001" s="164" t="s">
        <v>388</v>
      </c>
      <c r="E1001" s="164" t="s">
        <v>136</v>
      </c>
      <c r="F1001" s="170">
        <v>1.1342035400000001</v>
      </c>
      <c r="G1001" s="133">
        <v>2.46913691</v>
      </c>
      <c r="H1001" s="55">
        <f t="shared" si="30"/>
        <v>-0.54064777234244166</v>
      </c>
      <c r="I1001" s="87">
        <f t="shared" si="31"/>
        <v>8.0806696326554968E-5</v>
      </c>
      <c r="J1001" s="137">
        <v>387.75756908906544</v>
      </c>
      <c r="K1001" s="137">
        <v>13.480136363636401</v>
      </c>
    </row>
    <row r="1002" spans="1:11" x14ac:dyDescent="0.2">
      <c r="A1002" s="164" t="s">
        <v>3308</v>
      </c>
      <c r="B1002" s="164" t="s">
        <v>3309</v>
      </c>
      <c r="C1002" s="164" t="s">
        <v>1294</v>
      </c>
      <c r="D1002" s="164" t="s">
        <v>134</v>
      </c>
      <c r="E1002" s="164" t="s">
        <v>136</v>
      </c>
      <c r="F1002" s="170">
        <v>1.1316135199999999</v>
      </c>
      <c r="G1002" s="133">
        <v>1.5932638600000002</v>
      </c>
      <c r="H1002" s="55">
        <f t="shared" si="30"/>
        <v>-0.28975134099884758</v>
      </c>
      <c r="I1002" s="87">
        <f t="shared" si="31"/>
        <v>8.0622169517883822E-5</v>
      </c>
      <c r="J1002" s="137">
        <v>63.65893338419999</v>
      </c>
      <c r="K1002" s="137">
        <v>16.6554545454545</v>
      </c>
    </row>
    <row r="1003" spans="1:11" x14ac:dyDescent="0.2">
      <c r="A1003" s="164" t="s">
        <v>1458</v>
      </c>
      <c r="B1003" s="164" t="s">
        <v>494</v>
      </c>
      <c r="C1003" s="164" t="s">
        <v>1295</v>
      </c>
      <c r="D1003" s="164" t="s">
        <v>135</v>
      </c>
      <c r="E1003" s="164" t="s">
        <v>136</v>
      </c>
      <c r="F1003" s="170">
        <v>1.1261196599999999</v>
      </c>
      <c r="G1003" s="133">
        <v>1.50212017</v>
      </c>
      <c r="H1003" s="55">
        <f t="shared" si="30"/>
        <v>-0.25031320230524579</v>
      </c>
      <c r="I1003" s="87">
        <f t="shared" si="31"/>
        <v>8.0230757693617588E-5</v>
      </c>
      <c r="J1003" s="137">
        <v>343.23220326055315</v>
      </c>
      <c r="K1003" s="137">
        <v>11.214499999999999</v>
      </c>
    </row>
    <row r="1004" spans="1:11" x14ac:dyDescent="0.2">
      <c r="A1004" s="164" t="s">
        <v>2673</v>
      </c>
      <c r="B1004" s="164" t="s">
        <v>77</v>
      </c>
      <c r="C1004" s="164" t="s">
        <v>1483</v>
      </c>
      <c r="D1004" s="164" t="s">
        <v>134</v>
      </c>
      <c r="E1004" s="164" t="s">
        <v>442</v>
      </c>
      <c r="F1004" s="170">
        <v>1.1255866399999999</v>
      </c>
      <c r="G1004" s="133">
        <v>1.3659296999999999</v>
      </c>
      <c r="H1004" s="55">
        <f t="shared" si="30"/>
        <v>-0.17595565862576978</v>
      </c>
      <c r="I1004" s="87">
        <f t="shared" si="31"/>
        <v>8.0192782512129455E-5</v>
      </c>
      <c r="J1004" s="137">
        <v>222.55036714113899</v>
      </c>
      <c r="K1004" s="137">
        <v>4.2919999999999998</v>
      </c>
    </row>
    <row r="1005" spans="1:11" x14ac:dyDescent="0.2">
      <c r="A1005" s="164" t="s">
        <v>663</v>
      </c>
      <c r="B1005" s="164" t="s">
        <v>717</v>
      </c>
      <c r="C1005" s="164" t="s">
        <v>1295</v>
      </c>
      <c r="D1005" s="164" t="s">
        <v>135</v>
      </c>
      <c r="E1005" s="164" t="s">
        <v>442</v>
      </c>
      <c r="F1005" s="170">
        <v>1.1248317800000001</v>
      </c>
      <c r="G1005" s="133">
        <v>2.21691438</v>
      </c>
      <c r="H1005" s="55">
        <f t="shared" si="30"/>
        <v>-0.49261379232877722</v>
      </c>
      <c r="I1005" s="87">
        <f t="shared" si="31"/>
        <v>8.0139002268427308E-5</v>
      </c>
      <c r="J1005" s="137">
        <v>197.34877761999999</v>
      </c>
      <c r="K1005" s="137">
        <v>25.249409090909101</v>
      </c>
    </row>
    <row r="1006" spans="1:11" x14ac:dyDescent="0.2">
      <c r="A1006" s="164" t="s">
        <v>3099</v>
      </c>
      <c r="B1006" s="164" t="s">
        <v>1733</v>
      </c>
      <c r="C1006" s="164" t="s">
        <v>403</v>
      </c>
      <c r="D1006" s="164" t="s">
        <v>388</v>
      </c>
      <c r="E1006" s="164" t="s">
        <v>136</v>
      </c>
      <c r="F1006" s="170">
        <v>1.1213971299999999</v>
      </c>
      <c r="G1006" s="133">
        <v>2.9616509100000004</v>
      </c>
      <c r="H1006" s="55">
        <f t="shared" si="30"/>
        <v>-0.62136080041925013</v>
      </c>
      <c r="I1006" s="87">
        <f t="shared" si="31"/>
        <v>7.9894299523505503E-5</v>
      </c>
      <c r="J1006" s="137">
        <v>109.96356934257224</v>
      </c>
      <c r="K1006" s="137">
        <v>4.3350909090909102</v>
      </c>
    </row>
    <row r="1007" spans="1:11" x14ac:dyDescent="0.2">
      <c r="A1007" s="164" t="s">
        <v>3008</v>
      </c>
      <c r="B1007" s="164" t="s">
        <v>1489</v>
      </c>
      <c r="C1007" s="164" t="s">
        <v>1293</v>
      </c>
      <c r="D1007" s="164" t="s">
        <v>135</v>
      </c>
      <c r="E1007" s="164" t="s">
        <v>136</v>
      </c>
      <c r="F1007" s="170">
        <v>1.1145700300000001</v>
      </c>
      <c r="G1007" s="133">
        <v>1.7569183899999998</v>
      </c>
      <c r="H1007" s="55">
        <f t="shared" si="30"/>
        <v>-0.36561081246352012</v>
      </c>
      <c r="I1007" s="87">
        <f t="shared" si="31"/>
        <v>7.9407900586246847E-5</v>
      </c>
      <c r="J1007" s="137">
        <v>13.822565334993982</v>
      </c>
      <c r="K1007" s="137">
        <v>12.4374545454545</v>
      </c>
    </row>
    <row r="1008" spans="1:11" x14ac:dyDescent="0.2">
      <c r="A1008" s="164" t="s">
        <v>635</v>
      </c>
      <c r="B1008" s="164" t="s">
        <v>414</v>
      </c>
      <c r="C1008" s="164" t="s">
        <v>403</v>
      </c>
      <c r="D1008" s="164" t="s">
        <v>135</v>
      </c>
      <c r="E1008" s="164" t="s">
        <v>136</v>
      </c>
      <c r="F1008" s="170">
        <v>1.1127840500000001</v>
      </c>
      <c r="G1008" s="133">
        <v>1.2540158600000002</v>
      </c>
      <c r="H1008" s="55">
        <f t="shared" si="30"/>
        <v>-0.11262362343646914</v>
      </c>
      <c r="I1008" s="87">
        <f t="shared" si="31"/>
        <v>7.9280657866209763E-5</v>
      </c>
      <c r="J1008" s="137">
        <v>78.661878029999997</v>
      </c>
      <c r="K1008" s="137">
        <v>27.087590909090899</v>
      </c>
    </row>
    <row r="1009" spans="1:11" x14ac:dyDescent="0.2">
      <c r="A1009" s="164" t="s">
        <v>3125</v>
      </c>
      <c r="B1009" s="164" t="s">
        <v>3126</v>
      </c>
      <c r="C1009" s="164" t="s">
        <v>1484</v>
      </c>
      <c r="D1009" s="164" t="s">
        <v>135</v>
      </c>
      <c r="E1009" s="164" t="s">
        <v>442</v>
      </c>
      <c r="F1009" s="170">
        <v>1.1058031100000001</v>
      </c>
      <c r="G1009" s="170">
        <v>2.2146456699999999</v>
      </c>
      <c r="H1009" s="55">
        <f t="shared" si="30"/>
        <v>-0.5006862158676606</v>
      </c>
      <c r="I1009" s="41">
        <f t="shared" si="31"/>
        <v>7.8783298548627397E-5</v>
      </c>
      <c r="J1009" s="137">
        <v>54.300619939999997</v>
      </c>
      <c r="K1009" s="172">
        <v>59.288909090909101</v>
      </c>
    </row>
    <row r="1010" spans="1:11" x14ac:dyDescent="0.2">
      <c r="A1010" s="164" t="s">
        <v>3024</v>
      </c>
      <c r="B1010" s="164" t="s">
        <v>2327</v>
      </c>
      <c r="C1010" s="164" t="s">
        <v>1293</v>
      </c>
      <c r="D1010" s="164" t="s">
        <v>135</v>
      </c>
      <c r="E1010" s="164" t="s">
        <v>442</v>
      </c>
      <c r="F1010" s="170">
        <v>1.1046739399999999</v>
      </c>
      <c r="G1010" s="133">
        <v>4.0631319999999999E-2</v>
      </c>
      <c r="H1010" s="55">
        <f t="shared" si="30"/>
        <v>26.187744331220348</v>
      </c>
      <c r="I1010" s="87">
        <f t="shared" si="31"/>
        <v>7.8702850468478498E-5</v>
      </c>
      <c r="J1010" s="137">
        <v>0.76523774999975103</v>
      </c>
      <c r="K1010" s="137">
        <v>77.275000000000006</v>
      </c>
    </row>
    <row r="1011" spans="1:11" x14ac:dyDescent="0.2">
      <c r="A1011" s="164" t="s">
        <v>3679</v>
      </c>
      <c r="B1011" s="164" t="s">
        <v>3194</v>
      </c>
      <c r="C1011" s="164" t="s">
        <v>1764</v>
      </c>
      <c r="D1011" s="164" t="s">
        <v>135</v>
      </c>
      <c r="E1011" s="164" t="s">
        <v>442</v>
      </c>
      <c r="F1011" s="170">
        <v>1.1044014900000001</v>
      </c>
      <c r="G1011" s="133">
        <v>0.93293356000000005</v>
      </c>
      <c r="H1011" s="55">
        <f t="shared" si="30"/>
        <v>0.18379436366293866</v>
      </c>
      <c r="I1011" s="87">
        <f t="shared" si="31"/>
        <v>7.8683439680522275E-5</v>
      </c>
      <c r="J1011" s="137">
        <v>23.646084747338179</v>
      </c>
      <c r="K1011" s="137">
        <v>49.797954545454601</v>
      </c>
    </row>
    <row r="1012" spans="1:11" x14ac:dyDescent="0.2">
      <c r="A1012" s="164" t="s">
        <v>3416</v>
      </c>
      <c r="B1012" s="164" t="s">
        <v>263</v>
      </c>
      <c r="C1012" s="164" t="s">
        <v>1294</v>
      </c>
      <c r="D1012" s="164" t="s">
        <v>134</v>
      </c>
      <c r="E1012" s="164" t="s">
        <v>442</v>
      </c>
      <c r="F1012" s="170">
        <v>1.0990165900000002</v>
      </c>
      <c r="G1012" s="133">
        <v>1.78750981</v>
      </c>
      <c r="H1012" s="55">
        <f t="shared" si="30"/>
        <v>-0.38516891831771249</v>
      </c>
      <c r="I1012" s="87">
        <f t="shared" si="31"/>
        <v>7.8299790746532113E-5</v>
      </c>
      <c r="J1012" s="137">
        <v>79.03682595613698</v>
      </c>
      <c r="K1012" s="137">
        <v>19.629818181818202</v>
      </c>
    </row>
    <row r="1013" spans="1:11" x14ac:dyDescent="0.2">
      <c r="A1013" s="164" t="s">
        <v>2337</v>
      </c>
      <c r="B1013" s="164" t="s">
        <v>1565</v>
      </c>
      <c r="C1013" s="164" t="s">
        <v>1293</v>
      </c>
      <c r="D1013" s="164" t="s">
        <v>134</v>
      </c>
      <c r="E1013" s="164" t="s">
        <v>442</v>
      </c>
      <c r="F1013" s="170">
        <v>1.0934840700000001</v>
      </c>
      <c r="G1013" s="133">
        <v>4.2446192599999994</v>
      </c>
      <c r="H1013" s="55">
        <f t="shared" si="30"/>
        <v>-0.7423834735179522</v>
      </c>
      <c r="I1013" s="87">
        <f t="shared" si="31"/>
        <v>7.790562457812058E-5</v>
      </c>
      <c r="J1013" s="137">
        <v>735.47359267871525</v>
      </c>
      <c r="K1013" s="137">
        <v>18.9129090909091</v>
      </c>
    </row>
    <row r="1014" spans="1:11" x14ac:dyDescent="0.2">
      <c r="A1014" s="164" t="s">
        <v>1149</v>
      </c>
      <c r="B1014" s="164" t="s">
        <v>910</v>
      </c>
      <c r="C1014" s="164" t="s">
        <v>403</v>
      </c>
      <c r="D1014" s="164" t="s">
        <v>135</v>
      </c>
      <c r="E1014" s="164" t="s">
        <v>136</v>
      </c>
      <c r="F1014" s="170">
        <v>1.09048203</v>
      </c>
      <c r="G1014" s="133">
        <v>1.90505667</v>
      </c>
      <c r="H1014" s="55">
        <f t="shared" si="30"/>
        <v>-0.42758551639306352</v>
      </c>
      <c r="I1014" s="87">
        <f t="shared" si="31"/>
        <v>7.7691743271913254E-5</v>
      </c>
      <c r="J1014" s="137">
        <v>920.24714645705967</v>
      </c>
      <c r="K1014" s="137">
        <v>14.2437272727273</v>
      </c>
    </row>
    <row r="1015" spans="1:11" x14ac:dyDescent="0.2">
      <c r="A1015" s="164" t="s">
        <v>2254</v>
      </c>
      <c r="B1015" s="164" t="s">
        <v>2255</v>
      </c>
      <c r="C1015" s="164" t="s">
        <v>1295</v>
      </c>
      <c r="D1015" s="164" t="s">
        <v>388</v>
      </c>
      <c r="E1015" s="164" t="s">
        <v>442</v>
      </c>
      <c r="F1015" s="170">
        <v>1.0875661699999999</v>
      </c>
      <c r="G1015" s="133">
        <v>0.42154391999999996</v>
      </c>
      <c r="H1015" s="55">
        <f t="shared" si="30"/>
        <v>1.579959331402526</v>
      </c>
      <c r="I1015" s="87">
        <f t="shared" si="31"/>
        <v>7.7484001887548717E-5</v>
      </c>
      <c r="J1015" s="137">
        <v>23.380935769815789</v>
      </c>
      <c r="K1015" s="137">
        <v>52.352454545454499</v>
      </c>
    </row>
    <row r="1016" spans="1:11" x14ac:dyDescent="0.2">
      <c r="A1016" s="164" t="s">
        <v>3378</v>
      </c>
      <c r="B1016" s="164" t="s">
        <v>3379</v>
      </c>
      <c r="C1016" s="164" t="s">
        <v>403</v>
      </c>
      <c r="D1016" s="164" t="s">
        <v>135</v>
      </c>
      <c r="E1016" s="164" t="s">
        <v>442</v>
      </c>
      <c r="F1016" s="170">
        <v>1.08614235</v>
      </c>
      <c r="G1016" s="133">
        <v>0.39811936999999997</v>
      </c>
      <c r="H1016" s="55">
        <f t="shared" si="30"/>
        <v>1.7281826302498171</v>
      </c>
      <c r="I1016" s="87">
        <f t="shared" si="31"/>
        <v>7.7382561373297049E-5</v>
      </c>
      <c r="J1016" s="137">
        <v>9.8470591699999996</v>
      </c>
      <c r="K1016" s="137">
        <v>26.698227272727301</v>
      </c>
    </row>
    <row r="1017" spans="1:11" x14ac:dyDescent="0.2">
      <c r="A1017" s="164" t="s">
        <v>1681</v>
      </c>
      <c r="B1017" s="164" t="s">
        <v>2884</v>
      </c>
      <c r="C1017" s="164" t="s">
        <v>1616</v>
      </c>
      <c r="D1017" s="164" t="s">
        <v>134</v>
      </c>
      <c r="E1017" s="164" t="s">
        <v>442</v>
      </c>
      <c r="F1017" s="170">
        <v>1.0816797499999999</v>
      </c>
      <c r="G1017" s="133">
        <v>0.9444175600000001</v>
      </c>
      <c r="H1017" s="55">
        <f t="shared" si="30"/>
        <v>0.1453405737182607</v>
      </c>
      <c r="I1017" s="87">
        <f t="shared" si="31"/>
        <v>7.7064621999710804E-5</v>
      </c>
      <c r="J1017" s="137">
        <v>85.516308940341389</v>
      </c>
      <c r="K1017" s="137">
        <v>40.173999999999999</v>
      </c>
    </row>
    <row r="1018" spans="1:11" x14ac:dyDescent="0.2">
      <c r="A1018" s="164" t="s">
        <v>2785</v>
      </c>
      <c r="B1018" s="164" t="s">
        <v>2786</v>
      </c>
      <c r="C1018" s="164" t="s">
        <v>1294</v>
      </c>
      <c r="D1018" s="164" t="s">
        <v>388</v>
      </c>
      <c r="E1018" s="164" t="s">
        <v>442</v>
      </c>
      <c r="F1018" s="170">
        <v>1.0816380400000001</v>
      </c>
      <c r="G1018" s="133">
        <v>1.3096154099999999</v>
      </c>
      <c r="H1018" s="55">
        <f t="shared" si="30"/>
        <v>-0.17407963304280294</v>
      </c>
      <c r="I1018" s="87">
        <f t="shared" si="31"/>
        <v>7.706165035733366E-5</v>
      </c>
      <c r="J1018" s="137">
        <v>395.47816889839999</v>
      </c>
      <c r="K1018" s="137">
        <v>28.164818181818202</v>
      </c>
    </row>
    <row r="1019" spans="1:11" x14ac:dyDescent="0.2">
      <c r="A1019" s="164" t="s">
        <v>1630</v>
      </c>
      <c r="B1019" s="164" t="s">
        <v>11</v>
      </c>
      <c r="C1019" s="164" t="s">
        <v>1687</v>
      </c>
      <c r="D1019" s="164" t="s">
        <v>134</v>
      </c>
      <c r="E1019" s="164" t="s">
        <v>442</v>
      </c>
      <c r="F1019" s="170">
        <v>1.0798806999999999</v>
      </c>
      <c r="G1019" s="133">
        <v>1.2097418500000001</v>
      </c>
      <c r="H1019" s="55">
        <f t="shared" si="30"/>
        <v>-0.10734616645691819</v>
      </c>
      <c r="I1019" s="87">
        <f t="shared" si="31"/>
        <v>7.6936448103316263E-5</v>
      </c>
      <c r="J1019" s="137">
        <v>12.918785812100001</v>
      </c>
      <c r="K1019" s="137">
        <v>13.4416363636364</v>
      </c>
    </row>
    <row r="1020" spans="1:11" x14ac:dyDescent="0.2">
      <c r="A1020" s="164" t="s">
        <v>1663</v>
      </c>
      <c r="B1020" s="164" t="s">
        <v>2009</v>
      </c>
      <c r="C1020" s="164" t="s">
        <v>1687</v>
      </c>
      <c r="D1020" s="164" t="s">
        <v>134</v>
      </c>
      <c r="E1020" s="164" t="s">
        <v>442</v>
      </c>
      <c r="F1020" s="170">
        <v>1.0724947300000001</v>
      </c>
      <c r="G1020" s="133">
        <v>1.7210884799999999</v>
      </c>
      <c r="H1020" s="55">
        <f t="shared" si="30"/>
        <v>-0.37685090426030854</v>
      </c>
      <c r="I1020" s="87">
        <f t="shared" si="31"/>
        <v>7.6410232292997915E-5</v>
      </c>
      <c r="J1020" s="137">
        <v>89.021949390000003</v>
      </c>
      <c r="K1020" s="137">
        <v>12.4320454545455</v>
      </c>
    </row>
    <row r="1021" spans="1:11" x14ac:dyDescent="0.2">
      <c r="A1021" s="164" t="s">
        <v>3967</v>
      </c>
      <c r="B1021" s="164" t="s">
        <v>61</v>
      </c>
      <c r="C1021" s="164" t="s">
        <v>1483</v>
      </c>
      <c r="D1021" s="164" t="s">
        <v>135</v>
      </c>
      <c r="E1021" s="164" t="s">
        <v>442</v>
      </c>
      <c r="F1021" s="170">
        <v>1.0710793799999998</v>
      </c>
      <c r="G1021" s="133">
        <v>1.5972581000000001</v>
      </c>
      <c r="H1021" s="55">
        <f t="shared" si="30"/>
        <v>-0.3294262336187247</v>
      </c>
      <c r="I1021" s="87">
        <f t="shared" si="31"/>
        <v>7.630939522662285E-5</v>
      </c>
      <c r="J1021" s="137">
        <v>108.646176911</v>
      </c>
      <c r="K1021" s="137">
        <v>11.5659090909091</v>
      </c>
    </row>
    <row r="1022" spans="1:11" x14ac:dyDescent="0.2">
      <c r="A1022" s="164" t="s">
        <v>654</v>
      </c>
      <c r="B1022" s="164" t="s">
        <v>433</v>
      </c>
      <c r="C1022" s="164" t="s">
        <v>432</v>
      </c>
      <c r="D1022" s="164" t="s">
        <v>134</v>
      </c>
      <c r="E1022" s="164" t="s">
        <v>442</v>
      </c>
      <c r="F1022" s="170">
        <v>1.06990118</v>
      </c>
      <c r="G1022" s="133">
        <v>0.49404140000000002</v>
      </c>
      <c r="H1022" s="55">
        <f t="shared" si="30"/>
        <v>1.1656103719242963</v>
      </c>
      <c r="I1022" s="87">
        <f t="shared" si="31"/>
        <v>7.6225453988340407E-5</v>
      </c>
      <c r="J1022" s="137">
        <v>319.61799999999999</v>
      </c>
      <c r="K1022" s="137">
        <v>24.914272727272699</v>
      </c>
    </row>
    <row r="1023" spans="1:11" x14ac:dyDescent="0.2">
      <c r="A1023" s="164" t="s">
        <v>1852</v>
      </c>
      <c r="B1023" s="164" t="s">
        <v>1853</v>
      </c>
      <c r="C1023" s="164" t="s">
        <v>1687</v>
      </c>
      <c r="D1023" s="164" t="s">
        <v>135</v>
      </c>
      <c r="E1023" s="164" t="s">
        <v>136</v>
      </c>
      <c r="F1023" s="170">
        <v>1.0695042800000001</v>
      </c>
      <c r="G1023" s="133">
        <v>2.6089947200000001</v>
      </c>
      <c r="H1023" s="55">
        <f t="shared" si="30"/>
        <v>-0.59007035476100922</v>
      </c>
      <c r="I1023" s="87">
        <f t="shared" si="31"/>
        <v>7.6197176720071616E-5</v>
      </c>
      <c r="J1023" s="137">
        <v>81.29794685600001</v>
      </c>
      <c r="K1023" s="137">
        <v>23.653409090909101</v>
      </c>
    </row>
    <row r="1024" spans="1:11" x14ac:dyDescent="0.2">
      <c r="A1024" s="164" t="s">
        <v>1672</v>
      </c>
      <c r="B1024" s="164" t="s">
        <v>1069</v>
      </c>
      <c r="C1024" s="164" t="s">
        <v>1687</v>
      </c>
      <c r="D1024" s="164" t="s">
        <v>388</v>
      </c>
      <c r="E1024" s="164" t="s">
        <v>136</v>
      </c>
      <c r="F1024" s="170">
        <v>1.06619826</v>
      </c>
      <c r="G1024" s="133">
        <v>0.34134619999999999</v>
      </c>
      <c r="H1024" s="55">
        <f t="shared" si="30"/>
        <v>2.1235099731592149</v>
      </c>
      <c r="I1024" s="87">
        <f t="shared" si="31"/>
        <v>7.5961638260907993E-5</v>
      </c>
      <c r="J1024" s="137">
        <v>180.6868644024398</v>
      </c>
      <c r="K1024" s="137">
        <v>88.166136363636397</v>
      </c>
    </row>
    <row r="1025" spans="1:11" x14ac:dyDescent="0.2">
      <c r="A1025" s="164" t="s">
        <v>999</v>
      </c>
      <c r="B1025" s="164" t="s">
        <v>2826</v>
      </c>
      <c r="C1025" s="164" t="s">
        <v>1486</v>
      </c>
      <c r="D1025" s="164" t="s">
        <v>135</v>
      </c>
      <c r="E1025" s="164" t="s">
        <v>136</v>
      </c>
      <c r="F1025" s="170">
        <v>1.06603293</v>
      </c>
      <c r="G1025" s="133">
        <v>1.3997923300000001</v>
      </c>
      <c r="H1025" s="55">
        <f t="shared" si="30"/>
        <v>-0.2384349398456842</v>
      </c>
      <c r="I1025" s="87">
        <f t="shared" si="31"/>
        <v>7.5949859271835476E-5</v>
      </c>
      <c r="J1025" s="137">
        <v>33.812325940000001</v>
      </c>
      <c r="K1025" s="137">
        <v>7.9747272727272698</v>
      </c>
    </row>
    <row r="1026" spans="1:11" x14ac:dyDescent="0.2">
      <c r="A1026" s="164" t="s">
        <v>3035</v>
      </c>
      <c r="B1026" s="164" t="s">
        <v>1942</v>
      </c>
      <c r="C1026" s="164" t="s">
        <v>1293</v>
      </c>
      <c r="D1026" s="164" t="s">
        <v>135</v>
      </c>
      <c r="E1026" s="164" t="s">
        <v>136</v>
      </c>
      <c r="F1026" s="170">
        <v>1.0629833500000001</v>
      </c>
      <c r="G1026" s="133">
        <v>0.94257363000000005</v>
      </c>
      <c r="H1026" s="55">
        <f t="shared" si="30"/>
        <v>0.12774569133660152</v>
      </c>
      <c r="I1026" s="87">
        <f t="shared" si="31"/>
        <v>7.573259096302423E-5</v>
      </c>
      <c r="J1026" s="137">
        <v>122.76178271821718</v>
      </c>
      <c r="K1026" s="137">
        <v>24.810545454545501</v>
      </c>
    </row>
    <row r="1027" spans="1:11" x14ac:dyDescent="0.2">
      <c r="A1027" s="164" t="s">
        <v>1702</v>
      </c>
      <c r="B1027" s="164" t="s">
        <v>1703</v>
      </c>
      <c r="C1027" s="164" t="s">
        <v>1323</v>
      </c>
      <c r="D1027" s="164" t="s">
        <v>388</v>
      </c>
      <c r="E1027" s="164" t="s">
        <v>136</v>
      </c>
      <c r="F1027" s="170">
        <v>1.0595817199999999</v>
      </c>
      <c r="G1027" s="133">
        <v>3.8559734700000003</v>
      </c>
      <c r="H1027" s="55">
        <f t="shared" si="30"/>
        <v>-0.72521031893925358</v>
      </c>
      <c r="I1027" s="87">
        <f t="shared" si="31"/>
        <v>7.5490240738632124E-5</v>
      </c>
      <c r="J1027" s="137">
        <v>235.90450090000002</v>
      </c>
      <c r="K1027" s="137">
        <v>11.5158636363636</v>
      </c>
    </row>
    <row r="1028" spans="1:11" x14ac:dyDescent="0.2">
      <c r="A1028" s="164" t="s">
        <v>1106</v>
      </c>
      <c r="B1028" s="164" t="s">
        <v>953</v>
      </c>
      <c r="C1028" s="164" t="s">
        <v>403</v>
      </c>
      <c r="D1028" s="164" t="s">
        <v>135</v>
      </c>
      <c r="E1028" s="164" t="s">
        <v>136</v>
      </c>
      <c r="F1028" s="170">
        <v>1.0581099299999999</v>
      </c>
      <c r="G1028" s="133">
        <v>1.7559356799999999</v>
      </c>
      <c r="H1028" s="55">
        <f t="shared" si="30"/>
        <v>-0.39740963063066181</v>
      </c>
      <c r="I1028" s="87">
        <f t="shared" si="31"/>
        <v>7.5385382586288087E-5</v>
      </c>
      <c r="J1028" s="137">
        <v>46.060542580699682</v>
      </c>
      <c r="K1028" s="137">
        <v>87.8303636363636</v>
      </c>
    </row>
    <row r="1029" spans="1:11" x14ac:dyDescent="0.2">
      <c r="A1029" s="164" t="s">
        <v>2993</v>
      </c>
      <c r="B1029" s="164" t="s">
        <v>132</v>
      </c>
      <c r="C1029" s="164" t="s">
        <v>1293</v>
      </c>
      <c r="D1029" s="164" t="s">
        <v>134</v>
      </c>
      <c r="E1029" s="164" t="s">
        <v>442</v>
      </c>
      <c r="F1029" s="170">
        <v>1.052942</v>
      </c>
      <c r="G1029" s="133">
        <v>0.69281809999999999</v>
      </c>
      <c r="H1029" s="55">
        <f t="shared" si="30"/>
        <v>0.51979574436637854</v>
      </c>
      <c r="I1029" s="87">
        <f t="shared" si="31"/>
        <v>7.5017191749794255E-5</v>
      </c>
      <c r="J1029" s="137">
        <v>41.975990579997422</v>
      </c>
      <c r="K1029" s="137">
        <v>18.104454545454502</v>
      </c>
    </row>
    <row r="1030" spans="1:11" x14ac:dyDescent="0.2">
      <c r="A1030" s="164" t="s">
        <v>1435</v>
      </c>
      <c r="B1030" s="164" t="s">
        <v>1859</v>
      </c>
      <c r="C1030" s="164" t="s">
        <v>1294</v>
      </c>
      <c r="D1030" s="164" t="s">
        <v>134</v>
      </c>
      <c r="E1030" s="164" t="s">
        <v>442</v>
      </c>
      <c r="F1030" s="170">
        <v>1.0526228899999999</v>
      </c>
      <c r="G1030" s="133">
        <v>0.69018974</v>
      </c>
      <c r="H1030" s="55">
        <f t="shared" si="30"/>
        <v>0.5251210341086785</v>
      </c>
      <c r="I1030" s="87">
        <f t="shared" si="31"/>
        <v>7.4994456655117346E-5</v>
      </c>
      <c r="J1030" s="137">
        <v>46.987396979700002</v>
      </c>
      <c r="K1030" s="137">
        <v>12.8116818181818</v>
      </c>
    </row>
    <row r="1031" spans="1:11" x14ac:dyDescent="0.2">
      <c r="A1031" s="164" t="s">
        <v>1439</v>
      </c>
      <c r="B1031" s="164" t="s">
        <v>1844</v>
      </c>
      <c r="C1031" s="164" t="s">
        <v>1294</v>
      </c>
      <c r="D1031" s="164" t="s">
        <v>134</v>
      </c>
      <c r="E1031" s="164" t="s">
        <v>442</v>
      </c>
      <c r="F1031" s="170">
        <v>1.04087504</v>
      </c>
      <c r="G1031" s="133">
        <v>1.7535206399999999</v>
      </c>
      <c r="H1031" s="55">
        <f t="shared" ref="H1031:H1094" si="32">IF(ISERROR(F1031/G1031-1),"",IF((F1031/G1031-1)&gt;10000%,"",F1031/G1031-1))</f>
        <v>-0.40640844695161382</v>
      </c>
      <c r="I1031" s="87">
        <f t="shared" ref="I1031:I1094" si="33">F1031/$F$1646</f>
        <v>7.4157477300036234E-5</v>
      </c>
      <c r="J1031" s="137">
        <v>131.55047718479997</v>
      </c>
      <c r="K1031" s="137">
        <v>11.9305</v>
      </c>
    </row>
    <row r="1032" spans="1:11" x14ac:dyDescent="0.2">
      <c r="A1032" s="164" t="s">
        <v>3730</v>
      </c>
      <c r="B1032" s="164" t="s">
        <v>3291</v>
      </c>
      <c r="C1032" s="164" t="s">
        <v>1294</v>
      </c>
      <c r="D1032" s="164" t="s">
        <v>135</v>
      </c>
      <c r="E1032" s="164" t="s">
        <v>442</v>
      </c>
      <c r="F1032" s="170">
        <v>1.0326171899999999</v>
      </c>
      <c r="G1032" s="133">
        <v>1.6927104799999999</v>
      </c>
      <c r="H1032" s="55">
        <f t="shared" si="32"/>
        <v>-0.38996231062502795</v>
      </c>
      <c r="I1032" s="87">
        <f t="shared" si="33"/>
        <v>7.3569144118444988E-5</v>
      </c>
      <c r="J1032" s="137">
        <v>57.869496039645895</v>
      </c>
      <c r="K1032" s="137">
        <v>32.198363636363602</v>
      </c>
    </row>
    <row r="1033" spans="1:11" x14ac:dyDescent="0.2">
      <c r="A1033" s="164" t="s">
        <v>1632</v>
      </c>
      <c r="B1033" s="164" t="s">
        <v>158</v>
      </c>
      <c r="C1033" s="164" t="s">
        <v>1687</v>
      </c>
      <c r="D1033" s="164" t="s">
        <v>134</v>
      </c>
      <c r="E1033" s="164" t="s">
        <v>442</v>
      </c>
      <c r="F1033" s="170">
        <v>1.03056609</v>
      </c>
      <c r="G1033" s="133">
        <v>1.4571872299999999</v>
      </c>
      <c r="H1033" s="55">
        <f t="shared" si="32"/>
        <v>-0.29277029829584766</v>
      </c>
      <c r="I1033" s="87">
        <f t="shared" si="33"/>
        <v>7.3423012838661305E-5</v>
      </c>
      <c r="J1033" s="137">
        <v>25.884170390000001</v>
      </c>
      <c r="K1033" s="137">
        <v>13.000954545454499</v>
      </c>
    </row>
    <row r="1034" spans="1:11" x14ac:dyDescent="0.2">
      <c r="A1034" s="164" t="s">
        <v>3784</v>
      </c>
      <c r="B1034" s="164" t="s">
        <v>3785</v>
      </c>
      <c r="C1034" s="164" t="s">
        <v>1764</v>
      </c>
      <c r="D1034" s="164" t="s">
        <v>388</v>
      </c>
      <c r="E1034" s="164" t="s">
        <v>442</v>
      </c>
      <c r="F1034" s="170">
        <v>1.02878962</v>
      </c>
      <c r="G1034" s="170">
        <v>0.82549727000000006</v>
      </c>
      <c r="H1034" s="55">
        <f t="shared" si="32"/>
        <v>0.24626653217157202</v>
      </c>
      <c r="I1034" s="41">
        <f t="shared" si="33"/>
        <v>7.3296447661635637E-5</v>
      </c>
      <c r="J1034" s="137">
        <v>5.316899535237452</v>
      </c>
      <c r="K1034" s="172">
        <v>66.1608181818182</v>
      </c>
    </row>
    <row r="1035" spans="1:11" x14ac:dyDescent="0.2">
      <c r="A1035" s="164" t="s">
        <v>651</v>
      </c>
      <c r="B1035" s="164" t="s">
        <v>716</v>
      </c>
      <c r="C1035" s="164" t="s">
        <v>1295</v>
      </c>
      <c r="D1035" s="164" t="s">
        <v>135</v>
      </c>
      <c r="E1035" s="164" t="s">
        <v>442</v>
      </c>
      <c r="F1035" s="170">
        <v>1.0279634</v>
      </c>
      <c r="G1035" s="133">
        <v>5.1997521999999998</v>
      </c>
      <c r="H1035" s="55">
        <f t="shared" si="32"/>
        <v>-0.80230530985688131</v>
      </c>
      <c r="I1035" s="87">
        <f t="shared" si="33"/>
        <v>7.3237583351761485E-5</v>
      </c>
      <c r="J1035" s="137">
        <v>405.51781086</v>
      </c>
      <c r="K1035" s="137">
        <v>14.8911363636364</v>
      </c>
    </row>
    <row r="1036" spans="1:11" x14ac:dyDescent="0.2">
      <c r="A1036" s="164" t="s">
        <v>2217</v>
      </c>
      <c r="B1036" s="164" t="s">
        <v>2218</v>
      </c>
      <c r="C1036" s="164" t="s">
        <v>1687</v>
      </c>
      <c r="D1036" s="164" t="s">
        <v>388</v>
      </c>
      <c r="E1036" s="164" t="s">
        <v>136</v>
      </c>
      <c r="F1036" s="170">
        <v>1.0262393700000001</v>
      </c>
      <c r="G1036" s="170">
        <v>0.51277211</v>
      </c>
      <c r="H1036" s="55">
        <f t="shared" si="32"/>
        <v>1.0013556704556339</v>
      </c>
      <c r="I1036" s="41">
        <f t="shared" si="33"/>
        <v>7.3114754279417142E-5</v>
      </c>
      <c r="J1036" s="137">
        <v>90.417818699999998</v>
      </c>
      <c r="K1036" s="172">
        <v>8.3694090909090892</v>
      </c>
    </row>
    <row r="1037" spans="1:11" x14ac:dyDescent="0.2">
      <c r="A1037" s="164" t="s">
        <v>3741</v>
      </c>
      <c r="B1037" s="164" t="s">
        <v>3742</v>
      </c>
      <c r="C1037" s="169" t="s">
        <v>403</v>
      </c>
      <c r="D1037" s="169" t="s">
        <v>135</v>
      </c>
      <c r="E1037" s="169" t="s">
        <v>442</v>
      </c>
      <c r="F1037" s="133">
        <v>1.0258536</v>
      </c>
      <c r="G1037" s="133">
        <v>1.5280834599999999</v>
      </c>
      <c r="H1037" s="55">
        <f t="shared" si="32"/>
        <v>-0.32866651144826864</v>
      </c>
      <c r="I1037" s="87">
        <f t="shared" si="33"/>
        <v>7.3087269971581278E-5</v>
      </c>
      <c r="J1037" s="137">
        <v>18.690302989999999</v>
      </c>
      <c r="K1037" s="137">
        <v>23.3415909090909</v>
      </c>
    </row>
    <row r="1038" spans="1:11" x14ac:dyDescent="0.2">
      <c r="A1038" s="164" t="s">
        <v>3404</v>
      </c>
      <c r="B1038" s="164" t="s">
        <v>254</v>
      </c>
      <c r="C1038" s="164" t="s">
        <v>1294</v>
      </c>
      <c r="D1038" s="164" t="s">
        <v>135</v>
      </c>
      <c r="E1038" s="164" t="s">
        <v>136</v>
      </c>
      <c r="F1038" s="170">
        <v>1.0257495599999999</v>
      </c>
      <c r="G1038" s="133">
        <v>1.29311519</v>
      </c>
      <c r="H1038" s="55">
        <f t="shared" si="32"/>
        <v>-0.20676087642277252</v>
      </c>
      <c r="I1038" s="87">
        <f t="shared" si="33"/>
        <v>7.3079857608289041E-5</v>
      </c>
      <c r="J1038" s="137">
        <v>76.915923640000003</v>
      </c>
      <c r="K1038" s="137">
        <v>31.530272727272699</v>
      </c>
    </row>
    <row r="1039" spans="1:11" x14ac:dyDescent="0.2">
      <c r="A1039" s="164" t="s">
        <v>2415</v>
      </c>
      <c r="B1039" s="164" t="s">
        <v>1157</v>
      </c>
      <c r="C1039" s="164" t="s">
        <v>1158</v>
      </c>
      <c r="D1039" s="164" t="s">
        <v>135</v>
      </c>
      <c r="E1039" s="164" t="s">
        <v>442</v>
      </c>
      <c r="F1039" s="170">
        <v>1.02446671</v>
      </c>
      <c r="G1039" s="133">
        <v>0.57704791</v>
      </c>
      <c r="H1039" s="55">
        <f t="shared" si="32"/>
        <v>0.77535815007110931</v>
      </c>
      <c r="I1039" s="87">
        <f t="shared" si="33"/>
        <v>7.2988460547067984E-5</v>
      </c>
      <c r="J1039" s="137">
        <v>238.9143945411526</v>
      </c>
      <c r="K1039" s="137">
        <v>24.630681818181799</v>
      </c>
    </row>
    <row r="1040" spans="1:11" x14ac:dyDescent="0.2">
      <c r="A1040" s="164" t="s">
        <v>1004</v>
      </c>
      <c r="B1040" s="164" t="s">
        <v>2818</v>
      </c>
      <c r="C1040" s="164" t="s">
        <v>1486</v>
      </c>
      <c r="D1040" s="164" t="s">
        <v>135</v>
      </c>
      <c r="E1040" s="164" t="s">
        <v>136</v>
      </c>
      <c r="F1040" s="170">
        <v>1.0155968199999998</v>
      </c>
      <c r="G1040" s="133">
        <v>0.84843843000000008</v>
      </c>
      <c r="H1040" s="55">
        <f t="shared" si="32"/>
        <v>0.19701888091042719</v>
      </c>
      <c r="I1040" s="87">
        <f t="shared" si="33"/>
        <v>7.2356522378650735E-5</v>
      </c>
      <c r="J1040" s="137">
        <v>142.11824809999999</v>
      </c>
      <c r="K1040" s="137">
        <v>14.831681818181799</v>
      </c>
    </row>
    <row r="1041" spans="1:11" x14ac:dyDescent="0.2">
      <c r="A1041" s="164" t="s">
        <v>2259</v>
      </c>
      <c r="B1041" s="164" t="s">
        <v>2260</v>
      </c>
      <c r="C1041" s="164" t="s">
        <v>403</v>
      </c>
      <c r="D1041" s="164" t="s">
        <v>135</v>
      </c>
      <c r="E1041" s="164" t="s">
        <v>136</v>
      </c>
      <c r="F1041" s="170">
        <v>1.0144698299999999</v>
      </c>
      <c r="G1041" s="170">
        <v>0.72177393999999995</v>
      </c>
      <c r="H1041" s="55">
        <f t="shared" si="32"/>
        <v>0.40552293977252774</v>
      </c>
      <c r="I1041" s="41">
        <f t="shared" si="33"/>
        <v>7.2276229613303642E-5</v>
      </c>
      <c r="J1041" s="137">
        <v>10.120247828291363</v>
      </c>
      <c r="K1041" s="172">
        <v>31.713272727272699</v>
      </c>
    </row>
    <row r="1042" spans="1:11" x14ac:dyDescent="0.2">
      <c r="A1042" s="164" t="s">
        <v>2598</v>
      </c>
      <c r="B1042" s="164" t="s">
        <v>466</v>
      </c>
      <c r="C1042" s="164" t="s">
        <v>1483</v>
      </c>
      <c r="D1042" s="164" t="s">
        <v>135</v>
      </c>
      <c r="E1042" s="164" t="s">
        <v>442</v>
      </c>
      <c r="F1042" s="170">
        <v>1.01251935</v>
      </c>
      <c r="G1042" s="133">
        <v>2.2019841499999999</v>
      </c>
      <c r="H1042" s="55">
        <f t="shared" si="32"/>
        <v>-0.54017863843388692</v>
      </c>
      <c r="I1042" s="87">
        <f t="shared" si="33"/>
        <v>7.2137267037811233E-5</v>
      </c>
      <c r="J1042" s="137">
        <v>61.824708000000001</v>
      </c>
      <c r="K1042" s="137">
        <v>25.165590909090898</v>
      </c>
    </row>
    <row r="1043" spans="1:11" x14ac:dyDescent="0.2">
      <c r="A1043" s="164" t="s">
        <v>2693</v>
      </c>
      <c r="B1043" s="164" t="s">
        <v>408</v>
      </c>
      <c r="C1043" s="164" t="s">
        <v>1483</v>
      </c>
      <c r="D1043" s="164" t="s">
        <v>135</v>
      </c>
      <c r="E1043" s="164" t="s">
        <v>442</v>
      </c>
      <c r="F1043" s="170">
        <v>1.0120462800000001</v>
      </c>
      <c r="G1043" s="133">
        <v>1.9617002299999999</v>
      </c>
      <c r="H1043" s="55">
        <f t="shared" si="32"/>
        <v>-0.48409738423693816</v>
      </c>
      <c r="I1043" s="87">
        <f t="shared" si="33"/>
        <v>7.2103563013372018E-5</v>
      </c>
      <c r="J1043" s="137">
        <v>23.450824962499997</v>
      </c>
      <c r="K1043" s="137">
        <v>23.4011363636364</v>
      </c>
    </row>
    <row r="1044" spans="1:11" x14ac:dyDescent="0.2">
      <c r="A1044" s="164" t="s">
        <v>1673</v>
      </c>
      <c r="B1044" s="164" t="s">
        <v>44</v>
      </c>
      <c r="C1044" s="164" t="s">
        <v>1687</v>
      </c>
      <c r="D1044" s="164" t="s">
        <v>135</v>
      </c>
      <c r="E1044" s="164" t="s">
        <v>136</v>
      </c>
      <c r="F1044" s="170">
        <v>1.01004106</v>
      </c>
      <c r="G1044" s="133">
        <v>0.50031464999999997</v>
      </c>
      <c r="H1044" s="55">
        <f t="shared" si="32"/>
        <v>1.0188116818086379</v>
      </c>
      <c r="I1044" s="87">
        <f t="shared" si="33"/>
        <v>7.1960700468957871E-5</v>
      </c>
      <c r="J1044" s="137">
        <v>243.2376122956924</v>
      </c>
      <c r="K1044" s="137">
        <v>23.576181818181801</v>
      </c>
    </row>
    <row r="1045" spans="1:11" x14ac:dyDescent="0.2">
      <c r="A1045" s="164" t="s">
        <v>3419</v>
      </c>
      <c r="B1045" s="164" t="s">
        <v>283</v>
      </c>
      <c r="C1045" s="164" t="s">
        <v>1294</v>
      </c>
      <c r="D1045" s="164" t="s">
        <v>134</v>
      </c>
      <c r="E1045" s="164" t="s">
        <v>136</v>
      </c>
      <c r="F1045" s="170">
        <v>1.00010373</v>
      </c>
      <c r="G1045" s="133">
        <v>1.42997197</v>
      </c>
      <c r="H1045" s="55">
        <f t="shared" si="32"/>
        <v>-0.30061305327544285</v>
      </c>
      <c r="I1045" s="87">
        <f t="shared" si="33"/>
        <v>7.1252712194113689E-5</v>
      </c>
      <c r="J1045" s="137">
        <v>81.426918091938489</v>
      </c>
      <c r="K1045" s="137">
        <v>29.141727272727302</v>
      </c>
    </row>
    <row r="1046" spans="1:11" x14ac:dyDescent="0.2">
      <c r="A1046" s="164" t="s">
        <v>2611</v>
      </c>
      <c r="B1046" s="164" t="s">
        <v>213</v>
      </c>
      <c r="C1046" s="164" t="s">
        <v>1483</v>
      </c>
      <c r="D1046" s="164" t="s">
        <v>135</v>
      </c>
      <c r="E1046" s="164" t="s">
        <v>136</v>
      </c>
      <c r="F1046" s="170">
        <v>0.99883554000000008</v>
      </c>
      <c r="G1046" s="170">
        <v>1.28034268</v>
      </c>
      <c r="H1046" s="55">
        <f t="shared" si="32"/>
        <v>-0.21986859018087246</v>
      </c>
      <c r="I1046" s="41">
        <f t="shared" si="33"/>
        <v>7.1162359589311934E-5</v>
      </c>
      <c r="J1046" s="137">
        <v>47.118111461999995</v>
      </c>
      <c r="K1046" s="172">
        <v>8.8650454545454505</v>
      </c>
    </row>
    <row r="1047" spans="1:11" x14ac:dyDescent="0.2">
      <c r="A1047" s="164" t="s">
        <v>2272</v>
      </c>
      <c r="B1047" s="164" t="s">
        <v>2282</v>
      </c>
      <c r="C1047" s="164" t="s">
        <v>3037</v>
      </c>
      <c r="D1047" s="164" t="s">
        <v>134</v>
      </c>
      <c r="E1047" s="164" t="s">
        <v>442</v>
      </c>
      <c r="F1047" s="170">
        <v>0.99744256000000009</v>
      </c>
      <c r="G1047" s="133">
        <v>1.6134306599999999</v>
      </c>
      <c r="H1047" s="55">
        <f t="shared" si="32"/>
        <v>-0.38178777388549179</v>
      </c>
      <c r="I1047" s="87">
        <f t="shared" si="33"/>
        <v>7.1063116280788174E-5</v>
      </c>
      <c r="J1047" s="137">
        <v>2375.2711967213118</v>
      </c>
      <c r="K1047" s="137">
        <v>12.977772727272701</v>
      </c>
    </row>
    <row r="1048" spans="1:11" x14ac:dyDescent="0.2">
      <c r="A1048" s="164" t="s">
        <v>2299</v>
      </c>
      <c r="B1048" s="164" t="s">
        <v>2300</v>
      </c>
      <c r="C1048" s="164" t="s">
        <v>1293</v>
      </c>
      <c r="D1048" s="164" t="s">
        <v>134</v>
      </c>
      <c r="E1048" s="164" t="s">
        <v>442</v>
      </c>
      <c r="F1048" s="170">
        <v>0.9881934</v>
      </c>
      <c r="G1048" s="133">
        <v>0.62562943000000004</v>
      </c>
      <c r="H1048" s="55">
        <f t="shared" si="32"/>
        <v>0.5795187256456269</v>
      </c>
      <c r="I1048" s="87">
        <f t="shared" si="33"/>
        <v>7.0404156899127519E-5</v>
      </c>
      <c r="J1048" s="137">
        <v>71.600792259953863</v>
      </c>
      <c r="K1048" s="137">
        <v>52.230272727272698</v>
      </c>
    </row>
    <row r="1049" spans="1:11" x14ac:dyDescent="0.2">
      <c r="A1049" s="164" t="s">
        <v>2404</v>
      </c>
      <c r="B1049" s="164" t="s">
        <v>1084</v>
      </c>
      <c r="C1049" s="164" t="s">
        <v>3037</v>
      </c>
      <c r="D1049" s="164" t="s">
        <v>134</v>
      </c>
      <c r="E1049" s="164" t="s">
        <v>442</v>
      </c>
      <c r="F1049" s="170">
        <v>0.98816472</v>
      </c>
      <c r="G1049" s="133">
        <v>4.7151800799999997</v>
      </c>
      <c r="H1049" s="55">
        <f t="shared" si="32"/>
        <v>-0.79042906034672589</v>
      </c>
      <c r="I1049" s="87">
        <f t="shared" si="33"/>
        <v>7.0402113583294945E-5</v>
      </c>
      <c r="J1049" s="137">
        <v>364.18904338999999</v>
      </c>
      <c r="K1049" s="137">
        <v>7.9254545454545502</v>
      </c>
    </row>
    <row r="1050" spans="1:11" x14ac:dyDescent="0.2">
      <c r="A1050" s="164" t="s">
        <v>2689</v>
      </c>
      <c r="B1050" s="164" t="s">
        <v>184</v>
      </c>
      <c r="C1050" s="164" t="s">
        <v>1483</v>
      </c>
      <c r="D1050" s="164" t="s">
        <v>135</v>
      </c>
      <c r="E1050" s="164" t="s">
        <v>442</v>
      </c>
      <c r="F1050" s="170">
        <v>0.98284985999999996</v>
      </c>
      <c r="G1050" s="133">
        <v>0.64463347999999998</v>
      </c>
      <c r="H1050" s="55">
        <f t="shared" si="32"/>
        <v>0.52466462027383365</v>
      </c>
      <c r="I1050" s="87">
        <f t="shared" si="33"/>
        <v>7.002345467165184E-5</v>
      </c>
      <c r="J1050" s="137">
        <v>46.734152461971995</v>
      </c>
      <c r="K1050" s="137">
        <v>45.345090909090899</v>
      </c>
    </row>
    <row r="1051" spans="1:11" x14ac:dyDescent="0.2">
      <c r="A1051" s="164" t="s">
        <v>1001</v>
      </c>
      <c r="B1051" s="164" t="s">
        <v>2809</v>
      </c>
      <c r="C1051" s="164" t="s">
        <v>1486</v>
      </c>
      <c r="D1051" s="164" t="s">
        <v>135</v>
      </c>
      <c r="E1051" s="164" t="s">
        <v>136</v>
      </c>
      <c r="F1051" s="170">
        <v>0.98274539999999999</v>
      </c>
      <c r="G1051" s="133">
        <v>0.7333307</v>
      </c>
      <c r="H1051" s="55">
        <f t="shared" si="32"/>
        <v>0.34011217585735865</v>
      </c>
      <c r="I1051" s="87">
        <f t="shared" si="33"/>
        <v>7.0016012385324403E-5</v>
      </c>
      <c r="J1051" s="137">
        <v>145.95813809999999</v>
      </c>
      <c r="K1051" s="137">
        <v>13.1763636363636</v>
      </c>
    </row>
    <row r="1052" spans="1:11" x14ac:dyDescent="0.2">
      <c r="A1052" s="164" t="s">
        <v>652</v>
      </c>
      <c r="B1052" s="164" t="s">
        <v>719</v>
      </c>
      <c r="C1052" s="164" t="s">
        <v>1295</v>
      </c>
      <c r="D1052" s="164" t="s">
        <v>135</v>
      </c>
      <c r="E1052" s="164" t="s">
        <v>442</v>
      </c>
      <c r="F1052" s="170">
        <v>0.98271359999999996</v>
      </c>
      <c r="G1052" s="133">
        <v>0.94684055</v>
      </c>
      <c r="H1052" s="55">
        <f t="shared" si="32"/>
        <v>3.7887107813453946E-2</v>
      </c>
      <c r="I1052" s="87">
        <f t="shared" si="33"/>
        <v>7.0013746784087445E-5</v>
      </c>
      <c r="J1052" s="137">
        <v>532.64925330000005</v>
      </c>
      <c r="K1052" s="137">
        <v>17.496909090909099</v>
      </c>
    </row>
    <row r="1053" spans="1:11" x14ac:dyDescent="0.2">
      <c r="A1053" s="164" t="s">
        <v>1627</v>
      </c>
      <c r="B1053" s="164" t="s">
        <v>749</v>
      </c>
      <c r="C1053" s="164" t="s">
        <v>1687</v>
      </c>
      <c r="D1053" s="164" t="s">
        <v>134</v>
      </c>
      <c r="E1053" s="164" t="s">
        <v>442</v>
      </c>
      <c r="F1053" s="170">
        <v>0.98198751000000006</v>
      </c>
      <c r="G1053" s="133">
        <v>0.59638183</v>
      </c>
      <c r="H1053" s="55">
        <f t="shared" si="32"/>
        <v>0.64657516477321253</v>
      </c>
      <c r="I1053" s="87">
        <f t="shared" si="33"/>
        <v>6.9962016268296828E-5</v>
      </c>
      <c r="J1053" s="137">
        <v>12.072772604399999</v>
      </c>
      <c r="K1053" s="137">
        <v>16.547818181818201</v>
      </c>
    </row>
    <row r="1054" spans="1:11" x14ac:dyDescent="0.2">
      <c r="A1054" s="164" t="s">
        <v>3170</v>
      </c>
      <c r="B1054" s="164" t="s">
        <v>3171</v>
      </c>
      <c r="C1054" s="164" t="s">
        <v>1764</v>
      </c>
      <c r="D1054" s="164" t="s">
        <v>134</v>
      </c>
      <c r="E1054" s="164" t="s">
        <v>136</v>
      </c>
      <c r="F1054" s="170">
        <v>0.97848993000000006</v>
      </c>
      <c r="G1054" s="170">
        <v>1.44562586</v>
      </c>
      <c r="H1054" s="55">
        <f t="shared" si="32"/>
        <v>-0.32313750253471529</v>
      </c>
      <c r="I1054" s="41">
        <f t="shared" si="33"/>
        <v>6.9712830055266816E-5</v>
      </c>
      <c r="J1054" s="137">
        <v>19.813491448369103</v>
      </c>
      <c r="K1054" s="172">
        <v>45.854318181818201</v>
      </c>
    </row>
    <row r="1055" spans="1:11" x14ac:dyDescent="0.2">
      <c r="A1055" s="164" t="s">
        <v>2741</v>
      </c>
      <c r="B1055" s="164" t="s">
        <v>1799</v>
      </c>
      <c r="C1055" s="164" t="s">
        <v>1483</v>
      </c>
      <c r="D1055" s="164" t="s">
        <v>135</v>
      </c>
      <c r="E1055" s="164" t="s">
        <v>136</v>
      </c>
      <c r="F1055" s="170">
        <v>0.97798447999999993</v>
      </c>
      <c r="G1055" s="133">
        <v>1.8337078899999999</v>
      </c>
      <c r="H1055" s="55">
        <f t="shared" si="32"/>
        <v>-0.46666288271246958</v>
      </c>
      <c r="I1055" s="87">
        <f t="shared" si="33"/>
        <v>6.9676819107303932E-5</v>
      </c>
      <c r="J1055" s="137">
        <v>68.537011583000009</v>
      </c>
      <c r="K1055" s="137">
        <v>14.0553636363636</v>
      </c>
    </row>
    <row r="1056" spans="1:11" x14ac:dyDescent="0.2">
      <c r="A1056" s="164" t="s">
        <v>1432</v>
      </c>
      <c r="B1056" s="164" t="s">
        <v>1856</v>
      </c>
      <c r="C1056" s="164" t="s">
        <v>1294</v>
      </c>
      <c r="D1056" s="164" t="s">
        <v>134</v>
      </c>
      <c r="E1056" s="164" t="s">
        <v>442</v>
      </c>
      <c r="F1056" s="170">
        <v>0.97560618999999993</v>
      </c>
      <c r="G1056" s="133">
        <v>1.1493268300000001</v>
      </c>
      <c r="H1056" s="55">
        <f t="shared" si="32"/>
        <v>-0.15114990398336059</v>
      </c>
      <c r="I1056" s="87">
        <f t="shared" si="33"/>
        <v>6.9507377070642245E-5</v>
      </c>
      <c r="J1056" s="137">
        <v>27.277220959400001</v>
      </c>
      <c r="K1056" s="137">
        <v>15.039272727272699</v>
      </c>
    </row>
    <row r="1057" spans="1:11" x14ac:dyDescent="0.2">
      <c r="A1057" s="164" t="s">
        <v>3647</v>
      </c>
      <c r="B1057" s="164" t="s">
        <v>3648</v>
      </c>
      <c r="C1057" s="169" t="s">
        <v>1764</v>
      </c>
      <c r="D1057" s="169" t="s">
        <v>135</v>
      </c>
      <c r="E1057" s="169" t="s">
        <v>442</v>
      </c>
      <c r="F1057" s="133">
        <v>0.97420830000000003</v>
      </c>
      <c r="G1057" s="133">
        <v>0.98480341000000005</v>
      </c>
      <c r="H1057" s="55">
        <f t="shared" si="32"/>
        <v>-1.0758604095410296E-2</v>
      </c>
      <c r="I1057" s="87">
        <f t="shared" si="33"/>
        <v>6.9407783947587884E-5</v>
      </c>
      <c r="J1057" s="137">
        <v>5.0420370288997809</v>
      </c>
      <c r="K1057" s="137">
        <v>59.002590909090898</v>
      </c>
    </row>
    <row r="1058" spans="1:11" x14ac:dyDescent="0.2">
      <c r="A1058" s="164" t="s">
        <v>2261</v>
      </c>
      <c r="B1058" s="164" t="s">
        <v>2262</v>
      </c>
      <c r="C1058" s="164" t="s">
        <v>403</v>
      </c>
      <c r="D1058" s="164" t="s">
        <v>135</v>
      </c>
      <c r="E1058" s="164" t="s">
        <v>136</v>
      </c>
      <c r="F1058" s="170">
        <v>0.96947330000000009</v>
      </c>
      <c r="G1058" s="133">
        <v>3.62076705</v>
      </c>
      <c r="H1058" s="55">
        <f t="shared" si="32"/>
        <v>-0.7322464310428366</v>
      </c>
      <c r="I1058" s="87">
        <f t="shared" si="33"/>
        <v>6.9070437348311498E-5</v>
      </c>
      <c r="J1058" s="137">
        <v>19.677272207199596</v>
      </c>
      <c r="K1058" s="137">
        <v>31.505681818181799</v>
      </c>
    </row>
    <row r="1059" spans="1:11" x14ac:dyDescent="0.2">
      <c r="A1059" s="164" t="s">
        <v>1305</v>
      </c>
      <c r="B1059" s="164" t="s">
        <v>1306</v>
      </c>
      <c r="C1059" s="164" t="s">
        <v>1300</v>
      </c>
      <c r="D1059" s="164" t="s">
        <v>135</v>
      </c>
      <c r="E1059" s="164" t="s">
        <v>136</v>
      </c>
      <c r="F1059" s="170">
        <v>0.96699663999999996</v>
      </c>
      <c r="G1059" s="133">
        <v>0.77482001</v>
      </c>
      <c r="H1059" s="55">
        <f t="shared" si="32"/>
        <v>0.24802744833603341</v>
      </c>
      <c r="I1059" s="87">
        <f t="shared" si="33"/>
        <v>6.8893986909332854E-5</v>
      </c>
      <c r="J1059" s="137">
        <v>33.088527978705422</v>
      </c>
      <c r="K1059" s="137">
        <v>91.695545454545496</v>
      </c>
    </row>
    <row r="1060" spans="1:11" x14ac:dyDescent="0.2">
      <c r="A1060" s="164" t="s">
        <v>1433</v>
      </c>
      <c r="B1060" s="164" t="s">
        <v>1848</v>
      </c>
      <c r="C1060" s="164" t="s">
        <v>1294</v>
      </c>
      <c r="D1060" s="164" t="s">
        <v>134</v>
      </c>
      <c r="E1060" s="164" t="s">
        <v>442</v>
      </c>
      <c r="F1060" s="170">
        <v>0.96322311999999999</v>
      </c>
      <c r="G1060" s="133">
        <v>1.29544814</v>
      </c>
      <c r="H1060" s="55">
        <f t="shared" si="32"/>
        <v>-0.25645566946431375</v>
      </c>
      <c r="I1060" s="87">
        <f t="shared" si="33"/>
        <v>6.8625141262173103E-5</v>
      </c>
      <c r="J1060" s="137">
        <v>424.72314234279997</v>
      </c>
      <c r="K1060" s="137">
        <v>12.015363636363601</v>
      </c>
    </row>
    <row r="1061" spans="1:11" x14ac:dyDescent="0.2">
      <c r="A1061" s="164" t="s">
        <v>3182</v>
      </c>
      <c r="B1061" s="164" t="s">
        <v>3183</v>
      </c>
      <c r="C1061" s="164" t="s">
        <v>1294</v>
      </c>
      <c r="D1061" s="164" t="s">
        <v>134</v>
      </c>
      <c r="E1061" s="164" t="s">
        <v>136</v>
      </c>
      <c r="F1061" s="170">
        <v>0.95917842000000009</v>
      </c>
      <c r="G1061" s="170">
        <v>2.6387017999999998</v>
      </c>
      <c r="H1061" s="55">
        <f t="shared" si="32"/>
        <v>-0.63649609061546841</v>
      </c>
      <c r="I1061" s="41">
        <f t="shared" si="33"/>
        <v>6.8336975308615937E-5</v>
      </c>
      <c r="J1061" s="137">
        <v>25.69635705</v>
      </c>
      <c r="K1061" s="172">
        <v>23.0848181818182</v>
      </c>
    </row>
    <row r="1062" spans="1:11" x14ac:dyDescent="0.2">
      <c r="A1062" s="164" t="s">
        <v>3581</v>
      </c>
      <c r="B1062" s="164" t="s">
        <v>1751</v>
      </c>
      <c r="C1062" s="164" t="s">
        <v>403</v>
      </c>
      <c r="D1062" s="164" t="s">
        <v>135</v>
      </c>
      <c r="E1062" s="164" t="s">
        <v>442</v>
      </c>
      <c r="F1062" s="170">
        <v>0.95743578000000007</v>
      </c>
      <c r="G1062" s="133">
        <v>1.46060346</v>
      </c>
      <c r="H1062" s="55">
        <f t="shared" si="32"/>
        <v>-0.34449300838983354</v>
      </c>
      <c r="I1062" s="87">
        <f t="shared" si="33"/>
        <v>6.821282036083073E-5</v>
      </c>
      <c r="J1062" s="137">
        <v>33.233890907554503</v>
      </c>
      <c r="K1062" s="137">
        <v>25.039681818181801</v>
      </c>
    </row>
    <row r="1063" spans="1:11" x14ac:dyDescent="0.2">
      <c r="A1063" s="164" t="s">
        <v>1656</v>
      </c>
      <c r="B1063" s="164" t="s">
        <v>2008</v>
      </c>
      <c r="C1063" s="164" t="s">
        <v>1687</v>
      </c>
      <c r="D1063" s="164" t="s">
        <v>134</v>
      </c>
      <c r="E1063" s="164" t="s">
        <v>442</v>
      </c>
      <c r="F1063" s="170">
        <v>0.9551670699999999</v>
      </c>
      <c r="G1063" s="133">
        <v>0.56811128</v>
      </c>
      <c r="H1063" s="55">
        <f t="shared" si="32"/>
        <v>0.68130277223152458</v>
      </c>
      <c r="I1063" s="87">
        <f t="shared" si="33"/>
        <v>6.8051185386544687E-5</v>
      </c>
      <c r="J1063" s="137">
        <v>378.39338838917377</v>
      </c>
      <c r="K1063" s="137">
        <v>17.647590909090901</v>
      </c>
    </row>
    <row r="1064" spans="1:11" x14ac:dyDescent="0.2">
      <c r="A1064" s="164" t="s">
        <v>3447</v>
      </c>
      <c r="B1064" s="164" t="s">
        <v>3448</v>
      </c>
      <c r="C1064" s="164" t="s">
        <v>1293</v>
      </c>
      <c r="D1064" s="164" t="s">
        <v>135</v>
      </c>
      <c r="E1064" s="164" t="s">
        <v>442</v>
      </c>
      <c r="F1064" s="170">
        <v>0.95477906000000001</v>
      </c>
      <c r="G1064" s="170">
        <v>1.8721036899999999</v>
      </c>
      <c r="H1064" s="55">
        <f t="shared" si="32"/>
        <v>-0.4899966999156975</v>
      </c>
      <c r="I1064" s="41">
        <f t="shared" si="33"/>
        <v>6.8023541489187726E-5</v>
      </c>
      <c r="J1064" s="137">
        <v>5.8789228999952501</v>
      </c>
      <c r="K1064" s="172">
        <v>32.460136363636401</v>
      </c>
    </row>
    <row r="1065" spans="1:11" x14ac:dyDescent="0.2">
      <c r="A1065" s="164" t="s">
        <v>2789</v>
      </c>
      <c r="B1065" s="164" t="s">
        <v>2790</v>
      </c>
      <c r="C1065" s="164" t="s">
        <v>1323</v>
      </c>
      <c r="D1065" s="164" t="s">
        <v>135</v>
      </c>
      <c r="E1065" s="164" t="s">
        <v>442</v>
      </c>
      <c r="F1065" s="170">
        <v>0.95129691000000005</v>
      </c>
      <c r="G1065" s="170">
        <v>0.79751892000000002</v>
      </c>
      <c r="H1065" s="55">
        <f t="shared" si="32"/>
        <v>0.19282049133078871</v>
      </c>
      <c r="I1065" s="41">
        <f t="shared" si="33"/>
        <v>6.7775454591474904E-5</v>
      </c>
      <c r="J1065" s="137">
        <v>13.546090039999999</v>
      </c>
      <c r="K1065" s="172">
        <v>11.4666363636364</v>
      </c>
    </row>
    <row r="1066" spans="1:11" x14ac:dyDescent="0.2">
      <c r="A1066" s="164" t="s">
        <v>2554</v>
      </c>
      <c r="B1066" s="164" t="s">
        <v>196</v>
      </c>
      <c r="C1066" s="164" t="s">
        <v>1294</v>
      </c>
      <c r="D1066" s="164" t="s">
        <v>134</v>
      </c>
      <c r="E1066" s="164" t="s">
        <v>442</v>
      </c>
      <c r="F1066" s="170">
        <v>0.94862480000000005</v>
      </c>
      <c r="G1066" s="133">
        <v>0.78206664999999997</v>
      </c>
      <c r="H1066" s="55">
        <f t="shared" si="32"/>
        <v>0.21297181001133358</v>
      </c>
      <c r="I1066" s="87">
        <f t="shared" si="33"/>
        <v>6.7585079254327613E-5</v>
      </c>
      <c r="J1066" s="137">
        <v>40.562692809600001</v>
      </c>
      <c r="K1066" s="137">
        <v>32.2589090909091</v>
      </c>
    </row>
    <row r="1067" spans="1:11" x14ac:dyDescent="0.2">
      <c r="A1067" s="164" t="s">
        <v>2632</v>
      </c>
      <c r="B1067" s="164" t="s">
        <v>463</v>
      </c>
      <c r="C1067" s="164" t="s">
        <v>1483</v>
      </c>
      <c r="D1067" s="164" t="s">
        <v>388</v>
      </c>
      <c r="E1067" s="164" t="s">
        <v>136</v>
      </c>
      <c r="F1067" s="170">
        <v>0.94600419999999996</v>
      </c>
      <c r="G1067" s="133">
        <v>1.3985810900000002</v>
      </c>
      <c r="H1067" s="55">
        <f t="shared" si="32"/>
        <v>-0.32359717519132203</v>
      </c>
      <c r="I1067" s="87">
        <f t="shared" si="33"/>
        <v>6.7398373763712249E-5</v>
      </c>
      <c r="J1067" s="137">
        <v>85.288760591399992</v>
      </c>
      <c r="K1067" s="137">
        <v>3.32240909090909</v>
      </c>
    </row>
    <row r="1068" spans="1:11" x14ac:dyDescent="0.2">
      <c r="A1068" s="164" t="s">
        <v>1654</v>
      </c>
      <c r="B1068" s="164" t="s">
        <v>150</v>
      </c>
      <c r="C1068" s="164" t="s">
        <v>1687</v>
      </c>
      <c r="D1068" s="164" t="s">
        <v>134</v>
      </c>
      <c r="E1068" s="164" t="s">
        <v>442</v>
      </c>
      <c r="F1068" s="170">
        <v>0.93744305000000006</v>
      </c>
      <c r="G1068" s="133">
        <v>0.34522540000000002</v>
      </c>
      <c r="H1068" s="55">
        <f t="shared" si="32"/>
        <v>1.7154521364882189</v>
      </c>
      <c r="I1068" s="87">
        <f t="shared" si="33"/>
        <v>6.6788431875983636E-5</v>
      </c>
      <c r="J1068" s="137">
        <v>4.5493249060000007</v>
      </c>
      <c r="K1068" s="137">
        <v>14.134</v>
      </c>
    </row>
    <row r="1069" spans="1:11" x14ac:dyDescent="0.2">
      <c r="A1069" s="164" t="s">
        <v>573</v>
      </c>
      <c r="B1069" s="164" t="s">
        <v>2832</v>
      </c>
      <c r="C1069" s="164" t="s">
        <v>1486</v>
      </c>
      <c r="D1069" s="164" t="s">
        <v>135</v>
      </c>
      <c r="E1069" s="164" t="s">
        <v>136</v>
      </c>
      <c r="F1069" s="170">
        <v>0.93357875000000001</v>
      </c>
      <c r="G1069" s="133">
        <v>1.6169864599999999</v>
      </c>
      <c r="H1069" s="55">
        <f t="shared" si="32"/>
        <v>-0.4226428154506624</v>
      </c>
      <c r="I1069" s="87">
        <f t="shared" si="33"/>
        <v>6.6513118578500268E-5</v>
      </c>
      <c r="J1069" s="137">
        <v>725.20450200000005</v>
      </c>
      <c r="K1069" s="137">
        <v>17.802590909090899</v>
      </c>
    </row>
    <row r="1070" spans="1:11" x14ac:dyDescent="0.2">
      <c r="A1070" s="164" t="s">
        <v>3402</v>
      </c>
      <c r="B1070" s="164" t="s">
        <v>262</v>
      </c>
      <c r="C1070" s="164" t="s">
        <v>1294</v>
      </c>
      <c r="D1070" s="164" t="s">
        <v>134</v>
      </c>
      <c r="E1070" s="164" t="s">
        <v>442</v>
      </c>
      <c r="F1070" s="170">
        <v>0.9310465</v>
      </c>
      <c r="G1070" s="133">
        <v>0.90217609999999993</v>
      </c>
      <c r="H1070" s="55">
        <f t="shared" si="32"/>
        <v>3.2000847728065551E-2</v>
      </c>
      <c r="I1070" s="87">
        <f t="shared" si="33"/>
        <v>6.6332707612076262E-5</v>
      </c>
      <c r="J1070" s="137">
        <v>86.571752222410012</v>
      </c>
      <c r="K1070" s="137">
        <v>17.9657727272727</v>
      </c>
    </row>
    <row r="1071" spans="1:11" x14ac:dyDescent="0.2">
      <c r="A1071" s="164" t="s">
        <v>2586</v>
      </c>
      <c r="B1071" s="164" t="s">
        <v>2025</v>
      </c>
      <c r="C1071" s="164" t="s">
        <v>1484</v>
      </c>
      <c r="D1071" s="164" t="s">
        <v>388</v>
      </c>
      <c r="E1071" s="164" t="s">
        <v>442</v>
      </c>
      <c r="F1071" s="170">
        <v>0.92779929000000005</v>
      </c>
      <c r="G1071" s="133">
        <v>2.5425732799999996</v>
      </c>
      <c r="H1071" s="55">
        <f t="shared" si="32"/>
        <v>-0.63509437572631133</v>
      </c>
      <c r="I1071" s="87">
        <f t="shared" si="33"/>
        <v>6.6101359090294591E-5</v>
      </c>
      <c r="J1071" s="137">
        <v>178.26327305000001</v>
      </c>
      <c r="K1071" s="137">
        <v>89.176545454545504</v>
      </c>
    </row>
    <row r="1072" spans="1:11" x14ac:dyDescent="0.2">
      <c r="A1072" s="164" t="s">
        <v>2333</v>
      </c>
      <c r="B1072" s="164" t="s">
        <v>1523</v>
      </c>
      <c r="C1072" s="164" t="s">
        <v>1293</v>
      </c>
      <c r="D1072" s="164" t="s">
        <v>134</v>
      </c>
      <c r="E1072" s="164" t="s">
        <v>442</v>
      </c>
      <c r="F1072" s="170">
        <v>0.92321256000000007</v>
      </c>
      <c r="G1072" s="133">
        <v>3.2296800399999999</v>
      </c>
      <c r="H1072" s="55">
        <f t="shared" si="32"/>
        <v>-0.71414736179253224</v>
      </c>
      <c r="I1072" s="87">
        <f t="shared" si="33"/>
        <v>6.5774576034898814E-5</v>
      </c>
      <c r="J1072" s="137">
        <v>97.503677139943903</v>
      </c>
      <c r="K1072" s="137">
        <v>22.905772727272701</v>
      </c>
    </row>
    <row r="1073" spans="1:11" x14ac:dyDescent="0.2">
      <c r="A1073" s="164" t="s">
        <v>3575</v>
      </c>
      <c r="B1073" s="164" t="s">
        <v>3275</v>
      </c>
      <c r="C1073" s="164" t="s">
        <v>1483</v>
      </c>
      <c r="D1073" s="164" t="s">
        <v>135</v>
      </c>
      <c r="E1073" s="164" t="s">
        <v>442</v>
      </c>
      <c r="F1073" s="170">
        <v>0.92307686</v>
      </c>
      <c r="G1073" s="133">
        <v>1.9504561699999998</v>
      </c>
      <c r="H1073" s="55">
        <f t="shared" si="32"/>
        <v>-0.52673796304789555</v>
      </c>
      <c r="I1073" s="87">
        <f t="shared" si="33"/>
        <v>6.57649080447147E-5</v>
      </c>
      <c r="J1073" s="137">
        <v>139.16253760199999</v>
      </c>
      <c r="K1073" s="137">
        <v>24.367045454545501</v>
      </c>
    </row>
    <row r="1074" spans="1:11" x14ac:dyDescent="0.2">
      <c r="A1074" s="164" t="s">
        <v>3106</v>
      </c>
      <c r="B1074" s="164" t="s">
        <v>1327</v>
      </c>
      <c r="C1074" s="164" t="s">
        <v>3107</v>
      </c>
      <c r="D1074" s="164" t="s">
        <v>135</v>
      </c>
      <c r="E1074" s="164" t="s">
        <v>442</v>
      </c>
      <c r="F1074" s="170">
        <v>0.90979346999999999</v>
      </c>
      <c r="G1074" s="133">
        <v>0.30749022999999998</v>
      </c>
      <c r="H1074" s="55">
        <f t="shared" si="32"/>
        <v>1.9587719583805967</v>
      </c>
      <c r="I1074" s="87">
        <f t="shared" si="33"/>
        <v>6.4818528648017345E-5</v>
      </c>
      <c r="J1074" s="137">
        <v>45.908825</v>
      </c>
      <c r="K1074" s="137">
        <v>32.134727272727297</v>
      </c>
    </row>
    <row r="1075" spans="1:11" x14ac:dyDescent="0.2">
      <c r="A1075" s="164" t="s">
        <v>576</v>
      </c>
      <c r="B1075" s="164" t="s">
        <v>2821</v>
      </c>
      <c r="C1075" s="164" t="s">
        <v>1486</v>
      </c>
      <c r="D1075" s="164" t="s">
        <v>135</v>
      </c>
      <c r="E1075" s="164" t="s">
        <v>136</v>
      </c>
      <c r="F1075" s="170">
        <v>0.90778373999999995</v>
      </c>
      <c r="G1075" s="133">
        <v>0.70037088999999997</v>
      </c>
      <c r="H1075" s="55">
        <f t="shared" si="32"/>
        <v>0.29614715997119756</v>
      </c>
      <c r="I1075" s="87">
        <f t="shared" si="33"/>
        <v>6.4675344787201353E-5</v>
      </c>
      <c r="J1075" s="137">
        <v>50.017498409999995</v>
      </c>
      <c r="K1075" s="137">
        <v>81.033363636363603</v>
      </c>
    </row>
    <row r="1076" spans="1:11" x14ac:dyDescent="0.2">
      <c r="A1076" s="164" t="s">
        <v>3941</v>
      </c>
      <c r="B1076" s="164" t="s">
        <v>1370</v>
      </c>
      <c r="C1076" s="164" t="s">
        <v>1484</v>
      </c>
      <c r="D1076" s="164" t="s">
        <v>135</v>
      </c>
      <c r="E1076" s="164" t="s">
        <v>136</v>
      </c>
      <c r="F1076" s="170">
        <v>0.90489882999999993</v>
      </c>
      <c r="G1076" s="133">
        <v>0.90615524000000003</v>
      </c>
      <c r="H1076" s="55">
        <f t="shared" si="32"/>
        <v>-1.3865284275133005E-3</v>
      </c>
      <c r="I1076" s="87">
        <f t="shared" si="33"/>
        <v>6.4469808445550151E-5</v>
      </c>
      <c r="J1076" s="137">
        <v>75.390657079999997</v>
      </c>
      <c r="K1076" s="137">
        <v>16.7575</v>
      </c>
    </row>
    <row r="1077" spans="1:11" x14ac:dyDescent="0.2">
      <c r="A1077" s="164" t="s">
        <v>1249</v>
      </c>
      <c r="B1077" s="164" t="s">
        <v>915</v>
      </c>
      <c r="C1077" s="164" t="s">
        <v>1484</v>
      </c>
      <c r="D1077" s="164" t="s">
        <v>134</v>
      </c>
      <c r="E1077" s="164" t="s">
        <v>442</v>
      </c>
      <c r="F1077" s="170">
        <v>0.89756776000000005</v>
      </c>
      <c r="G1077" s="170">
        <v>0.91392871999999992</v>
      </c>
      <c r="H1077" s="55">
        <f t="shared" si="32"/>
        <v>-1.7901789977669003E-2</v>
      </c>
      <c r="I1077" s="41">
        <f t="shared" si="33"/>
        <v>6.394750400340504E-5</v>
      </c>
      <c r="J1077" s="137">
        <v>23.733685841220215</v>
      </c>
      <c r="K1077" s="172">
        <v>25.626727272727301</v>
      </c>
    </row>
    <row r="1078" spans="1:11" x14ac:dyDescent="0.2">
      <c r="A1078" s="164" t="s">
        <v>3058</v>
      </c>
      <c r="B1078" s="164" t="s">
        <v>949</v>
      </c>
      <c r="C1078" s="164" t="s">
        <v>403</v>
      </c>
      <c r="D1078" s="164" t="s">
        <v>388</v>
      </c>
      <c r="E1078" s="164" t="s">
        <v>136</v>
      </c>
      <c r="F1078" s="170">
        <v>0.89536196999999995</v>
      </c>
      <c r="G1078" s="133">
        <v>2.4572268799999999</v>
      </c>
      <c r="H1078" s="55">
        <f t="shared" si="32"/>
        <v>-0.63562096064975493</v>
      </c>
      <c r="I1078" s="87">
        <f t="shared" si="33"/>
        <v>6.3790351784774011E-5</v>
      </c>
      <c r="J1078" s="137">
        <v>52.490322630000001</v>
      </c>
      <c r="K1078" s="137">
        <v>9.1174545454545495</v>
      </c>
    </row>
    <row r="1079" spans="1:11" x14ac:dyDescent="0.2">
      <c r="A1079" s="164" t="s">
        <v>3503</v>
      </c>
      <c r="B1079" s="164" t="s">
        <v>3504</v>
      </c>
      <c r="C1079" s="164" t="s">
        <v>1293</v>
      </c>
      <c r="D1079" s="164" t="s">
        <v>135</v>
      </c>
      <c r="E1079" s="164" t="s">
        <v>442</v>
      </c>
      <c r="F1079" s="170">
        <v>0.89355764000000004</v>
      </c>
      <c r="G1079" s="133">
        <v>6.7365999999999997E-4</v>
      </c>
      <c r="H1079" s="55" t="str">
        <f t="shared" si="32"/>
        <v/>
      </c>
      <c r="I1079" s="87">
        <f t="shared" si="33"/>
        <v>6.3661801713079752E-5</v>
      </c>
      <c r="J1079" s="137">
        <v>18.642764249986872</v>
      </c>
      <c r="K1079" s="137">
        <v>35.502181818181803</v>
      </c>
    </row>
    <row r="1080" spans="1:11" x14ac:dyDescent="0.2">
      <c r="A1080" s="164" t="s">
        <v>1450</v>
      </c>
      <c r="B1080" s="164" t="s">
        <v>492</v>
      </c>
      <c r="C1080" s="164" t="s">
        <v>1295</v>
      </c>
      <c r="D1080" s="164" t="s">
        <v>135</v>
      </c>
      <c r="E1080" s="164" t="s">
        <v>136</v>
      </c>
      <c r="F1080" s="170">
        <v>0.89257445999999996</v>
      </c>
      <c r="G1080" s="133">
        <v>1.6659130099999999</v>
      </c>
      <c r="H1080" s="55">
        <f t="shared" si="32"/>
        <v>-0.46421304435337829</v>
      </c>
      <c r="I1080" s="87">
        <f t="shared" si="33"/>
        <v>6.359175473747752E-5</v>
      </c>
      <c r="J1080" s="137">
        <v>141.73454635225619</v>
      </c>
      <c r="K1080" s="137">
        <v>14.8438181818182</v>
      </c>
    </row>
    <row r="1081" spans="1:11" x14ac:dyDescent="0.2">
      <c r="A1081" s="164" t="s">
        <v>3463</v>
      </c>
      <c r="B1081" s="164" t="s">
        <v>1779</v>
      </c>
      <c r="C1081" s="164" t="s">
        <v>1294</v>
      </c>
      <c r="D1081" s="164" t="s">
        <v>388</v>
      </c>
      <c r="E1081" s="164" t="s">
        <v>442</v>
      </c>
      <c r="F1081" s="170">
        <v>0.89223729000000007</v>
      </c>
      <c r="G1081" s="133">
        <v>2.8669616499999999</v>
      </c>
      <c r="H1081" s="55">
        <f t="shared" si="32"/>
        <v>-0.68878645795628268</v>
      </c>
      <c r="I1081" s="87">
        <f t="shared" si="33"/>
        <v>6.3567732952286819E-5</v>
      </c>
      <c r="J1081" s="137">
        <v>746.66678280000008</v>
      </c>
      <c r="K1081" s="137">
        <v>25.313454545454501</v>
      </c>
    </row>
    <row r="1082" spans="1:11" x14ac:dyDescent="0.2">
      <c r="A1082" s="164" t="s">
        <v>3030</v>
      </c>
      <c r="B1082" s="164" t="s">
        <v>2329</v>
      </c>
      <c r="C1082" s="169" t="s">
        <v>1293</v>
      </c>
      <c r="D1082" s="169" t="s">
        <v>135</v>
      </c>
      <c r="E1082" s="169" t="s">
        <v>442</v>
      </c>
      <c r="F1082" s="133">
        <v>0.89157315000000004</v>
      </c>
      <c r="G1082" s="133">
        <v>0</v>
      </c>
      <c r="H1082" s="55" t="str">
        <f t="shared" si="32"/>
        <v/>
      </c>
      <c r="I1082" s="87">
        <f t="shared" si="33"/>
        <v>6.3520416084188942E-5</v>
      </c>
      <c r="J1082" s="137">
        <v>8.5141210809388941</v>
      </c>
      <c r="K1082" s="137">
        <v>92.512318181818202</v>
      </c>
    </row>
    <row r="1083" spans="1:11" x14ac:dyDescent="0.2">
      <c r="A1083" s="164" t="s">
        <v>2609</v>
      </c>
      <c r="B1083" s="164" t="s">
        <v>695</v>
      </c>
      <c r="C1083" s="164" t="s">
        <v>1483</v>
      </c>
      <c r="D1083" s="164" t="s">
        <v>135</v>
      </c>
      <c r="E1083" s="164" t="s">
        <v>442</v>
      </c>
      <c r="F1083" s="170">
        <v>0.89061599000000002</v>
      </c>
      <c r="G1083" s="133">
        <v>1.0344129200000001</v>
      </c>
      <c r="H1083" s="55">
        <f t="shared" si="32"/>
        <v>-0.13901308386596722</v>
      </c>
      <c r="I1083" s="87">
        <f t="shared" si="33"/>
        <v>6.3452222911862988E-5</v>
      </c>
      <c r="J1083" s="137">
        <v>30.995844999999999</v>
      </c>
      <c r="K1083" s="137">
        <v>23.581318181818201</v>
      </c>
    </row>
    <row r="1084" spans="1:11" x14ac:dyDescent="0.2">
      <c r="A1084" s="164" t="s">
        <v>3677</v>
      </c>
      <c r="B1084" s="164" t="s">
        <v>97</v>
      </c>
      <c r="C1084" s="164" t="s">
        <v>1483</v>
      </c>
      <c r="D1084" s="164" t="s">
        <v>134</v>
      </c>
      <c r="E1084" s="164" t="s">
        <v>442</v>
      </c>
      <c r="F1084" s="170">
        <v>0.88318372999999994</v>
      </c>
      <c r="G1084" s="133">
        <v>0.71970460000000003</v>
      </c>
      <c r="H1084" s="55">
        <f t="shared" si="32"/>
        <v>0.22714754081049349</v>
      </c>
      <c r="I1084" s="87">
        <f t="shared" si="33"/>
        <v>6.2922709155593099E-5</v>
      </c>
      <c r="J1084" s="137">
        <v>42.712222306942003</v>
      </c>
      <c r="K1084" s="137">
        <v>84.465909090909093</v>
      </c>
    </row>
    <row r="1085" spans="1:11" x14ac:dyDescent="0.2">
      <c r="A1085" s="164" t="s">
        <v>2046</v>
      </c>
      <c r="B1085" s="164" t="s">
        <v>2047</v>
      </c>
      <c r="C1085" s="169" t="s">
        <v>1487</v>
      </c>
      <c r="D1085" s="169" t="s">
        <v>388</v>
      </c>
      <c r="E1085" s="169" t="s">
        <v>442</v>
      </c>
      <c r="F1085" s="133">
        <v>0.88273330000000005</v>
      </c>
      <c r="G1085" s="133">
        <v>2.0085550000000001E-2</v>
      </c>
      <c r="H1085" s="55">
        <f t="shared" si="32"/>
        <v>42.948674544635324</v>
      </c>
      <c r="I1085" s="87">
        <f t="shared" si="33"/>
        <v>6.2890618125242088E-5</v>
      </c>
      <c r="J1085" s="137">
        <v>198.22512155653203</v>
      </c>
      <c r="K1085" s="137">
        <v>19.5796818181818</v>
      </c>
    </row>
    <row r="1086" spans="1:11" x14ac:dyDescent="0.2">
      <c r="A1086" s="164" t="s">
        <v>1366</v>
      </c>
      <c r="B1086" s="164" t="s">
        <v>1367</v>
      </c>
      <c r="C1086" s="164" t="s">
        <v>1323</v>
      </c>
      <c r="D1086" s="164" t="s">
        <v>388</v>
      </c>
      <c r="E1086" s="164" t="s">
        <v>136</v>
      </c>
      <c r="F1086" s="170">
        <v>0.87481957999999993</v>
      </c>
      <c r="G1086" s="133">
        <v>0.57067438999999998</v>
      </c>
      <c r="H1086" s="55">
        <f t="shared" si="32"/>
        <v>0.53295748912089769</v>
      </c>
      <c r="I1086" s="87">
        <f t="shared" si="33"/>
        <v>6.2326802596282091E-5</v>
      </c>
      <c r="J1086" s="137">
        <v>189.7934735</v>
      </c>
      <c r="K1086" s="137">
        <v>11.2192272727273</v>
      </c>
    </row>
    <row r="1087" spans="1:11" x14ac:dyDescent="0.2">
      <c r="A1087" s="164" t="s">
        <v>1956</v>
      </c>
      <c r="B1087" s="164" t="s">
        <v>1957</v>
      </c>
      <c r="C1087" s="164" t="s">
        <v>1687</v>
      </c>
      <c r="D1087" s="164" t="s">
        <v>388</v>
      </c>
      <c r="E1087" s="164" t="s">
        <v>136</v>
      </c>
      <c r="F1087" s="170">
        <v>0.87302617000000005</v>
      </c>
      <c r="G1087" s="133">
        <v>3.1012277799999999</v>
      </c>
      <c r="H1087" s="55">
        <f t="shared" si="32"/>
        <v>-0.71849014908540509</v>
      </c>
      <c r="I1087" s="87">
        <f t="shared" si="33"/>
        <v>6.2199030523503164E-5</v>
      </c>
      <c r="J1087" s="137">
        <v>83.307366441420001</v>
      </c>
      <c r="K1087" s="137">
        <v>6.00327272727273</v>
      </c>
    </row>
    <row r="1088" spans="1:11" x14ac:dyDescent="0.2">
      <c r="A1088" s="164" t="s">
        <v>3627</v>
      </c>
      <c r="B1088" s="164" t="s">
        <v>3628</v>
      </c>
      <c r="C1088" s="169" t="s">
        <v>1484</v>
      </c>
      <c r="D1088" s="169" t="s">
        <v>135</v>
      </c>
      <c r="E1088" s="169" t="s">
        <v>136</v>
      </c>
      <c r="F1088" s="133">
        <v>0.87107193999999999</v>
      </c>
      <c r="G1088" s="133">
        <v>2.6523699999999998E-3</v>
      </c>
      <c r="H1088" s="55" t="str">
        <f t="shared" si="32"/>
        <v/>
      </c>
      <c r="I1088" s="87">
        <f t="shared" si="33"/>
        <v>6.205980077805355E-5</v>
      </c>
      <c r="J1088" s="137">
        <v>1.97325795</v>
      </c>
      <c r="K1088" s="137">
        <v>97.682590909090905</v>
      </c>
    </row>
    <row r="1089" spans="1:11" x14ac:dyDescent="0.2">
      <c r="A1089" s="164" t="s">
        <v>664</v>
      </c>
      <c r="B1089" s="164" t="s">
        <v>665</v>
      </c>
      <c r="C1089" s="164" t="s">
        <v>1295</v>
      </c>
      <c r="D1089" s="164" t="s">
        <v>135</v>
      </c>
      <c r="E1089" s="164" t="s">
        <v>442</v>
      </c>
      <c r="F1089" s="170">
        <v>0.87104420999999999</v>
      </c>
      <c r="G1089" s="133">
        <v>0.91156210999999998</v>
      </c>
      <c r="H1089" s="55">
        <f t="shared" si="32"/>
        <v>-4.4448863720322862E-2</v>
      </c>
      <c r="I1089" s="87">
        <f t="shared" si="33"/>
        <v>6.2057825145276805E-5</v>
      </c>
      <c r="J1089" s="137">
        <v>83.215148499999998</v>
      </c>
      <c r="K1089" s="137">
        <v>25.122363636363598</v>
      </c>
    </row>
    <row r="1090" spans="1:11" x14ac:dyDescent="0.2">
      <c r="A1090" s="164" t="s">
        <v>2984</v>
      </c>
      <c r="B1090" s="164" t="s">
        <v>126</v>
      </c>
      <c r="C1090" s="164" t="s">
        <v>1293</v>
      </c>
      <c r="D1090" s="164" t="s">
        <v>135</v>
      </c>
      <c r="E1090" s="164" t="s">
        <v>442</v>
      </c>
      <c r="F1090" s="170">
        <v>0.86931658000000001</v>
      </c>
      <c r="G1090" s="170">
        <v>0.40529252000000004</v>
      </c>
      <c r="H1090" s="55">
        <f t="shared" si="32"/>
        <v>1.1449114826989648</v>
      </c>
      <c r="I1090" s="41">
        <f t="shared" si="33"/>
        <v>6.1934739589773559E-5</v>
      </c>
      <c r="J1090" s="137">
        <v>350.92232890988777</v>
      </c>
      <c r="K1090" s="172">
        <v>7.4791363636363597</v>
      </c>
    </row>
    <row r="1091" spans="1:11" x14ac:dyDescent="0.2">
      <c r="A1091" s="164" t="s">
        <v>572</v>
      </c>
      <c r="B1091" s="164" t="s">
        <v>2814</v>
      </c>
      <c r="C1091" s="164" t="s">
        <v>1486</v>
      </c>
      <c r="D1091" s="164" t="s">
        <v>135</v>
      </c>
      <c r="E1091" s="164" t="s">
        <v>136</v>
      </c>
      <c r="F1091" s="170">
        <v>0.86913708000000001</v>
      </c>
      <c r="G1091" s="133">
        <v>1.31564221</v>
      </c>
      <c r="H1091" s="55">
        <f t="shared" si="32"/>
        <v>-0.3393818825560484</v>
      </c>
      <c r="I1091" s="87">
        <f t="shared" si="33"/>
        <v>6.1921951054489481E-5</v>
      </c>
      <c r="J1091" s="137">
        <v>192.29533469999998</v>
      </c>
      <c r="K1091" s="137">
        <v>24.0854545454545</v>
      </c>
    </row>
    <row r="1092" spans="1:11" x14ac:dyDescent="0.2">
      <c r="A1092" s="164" t="s">
        <v>3940</v>
      </c>
      <c r="B1092" s="164" t="s">
        <v>1371</v>
      </c>
      <c r="C1092" s="164" t="s">
        <v>1484</v>
      </c>
      <c r="D1092" s="164" t="s">
        <v>135</v>
      </c>
      <c r="E1092" s="164" t="s">
        <v>136</v>
      </c>
      <c r="F1092" s="170">
        <v>0.86672231000000011</v>
      </c>
      <c r="G1092" s="133">
        <v>0.94628779000000007</v>
      </c>
      <c r="H1092" s="55">
        <f t="shared" si="32"/>
        <v>-8.4081693582879202E-2</v>
      </c>
      <c r="I1092" s="87">
        <f t="shared" si="33"/>
        <v>6.1749909988484286E-5</v>
      </c>
      <c r="J1092" s="137">
        <v>44.689403460000001</v>
      </c>
      <c r="K1092" s="137">
        <v>41.620863636363602</v>
      </c>
    </row>
    <row r="1093" spans="1:11" x14ac:dyDescent="0.2">
      <c r="A1093" s="164" t="s">
        <v>3372</v>
      </c>
      <c r="B1093" s="164" t="s">
        <v>3373</v>
      </c>
      <c r="C1093" s="164" t="s">
        <v>403</v>
      </c>
      <c r="D1093" s="164" t="s">
        <v>135</v>
      </c>
      <c r="E1093" s="164" t="s">
        <v>442</v>
      </c>
      <c r="F1093" s="170">
        <v>0.86110128000000008</v>
      </c>
      <c r="G1093" s="133">
        <v>0.90336475999999999</v>
      </c>
      <c r="H1093" s="55">
        <f t="shared" si="32"/>
        <v>-4.6784512603745942E-2</v>
      </c>
      <c r="I1093" s="87">
        <f t="shared" si="33"/>
        <v>6.1349437896629884E-5</v>
      </c>
      <c r="J1093" s="137">
        <v>17.3148622</v>
      </c>
      <c r="K1093" s="137">
        <v>28.02</v>
      </c>
    </row>
    <row r="1094" spans="1:11" x14ac:dyDescent="0.2">
      <c r="A1094" s="164" t="s">
        <v>1460</v>
      </c>
      <c r="B1094" s="164" t="s">
        <v>435</v>
      </c>
      <c r="C1094" s="164" t="s">
        <v>1295</v>
      </c>
      <c r="D1094" s="164" t="s">
        <v>388</v>
      </c>
      <c r="E1094" s="164" t="s">
        <v>136</v>
      </c>
      <c r="F1094" s="170">
        <v>0.86060320999999995</v>
      </c>
      <c r="G1094" s="133">
        <v>13.045800230000001</v>
      </c>
      <c r="H1094" s="55">
        <f t="shared" si="32"/>
        <v>-0.93403216400470668</v>
      </c>
      <c r="I1094" s="87">
        <f t="shared" si="33"/>
        <v>6.1313952739142747E-5</v>
      </c>
      <c r="J1094" s="137">
        <v>384.69315817137061</v>
      </c>
      <c r="K1094" s="137">
        <v>5.84627272727273</v>
      </c>
    </row>
    <row r="1095" spans="1:11" x14ac:dyDescent="0.2">
      <c r="A1095" s="164" t="s">
        <v>857</v>
      </c>
      <c r="B1095" s="164" t="s">
        <v>27</v>
      </c>
      <c r="C1095" s="164" t="s">
        <v>1485</v>
      </c>
      <c r="D1095" s="164" t="s">
        <v>135</v>
      </c>
      <c r="E1095" s="164" t="s">
        <v>136</v>
      </c>
      <c r="F1095" s="170">
        <v>0.84931800000000002</v>
      </c>
      <c r="G1095" s="133">
        <v>3.32783556</v>
      </c>
      <c r="H1095" s="55">
        <f t="shared" ref="H1095:H1158" si="34">IF(ISERROR(F1095/G1095-1),"",IF((F1095/G1095-1)&gt;10000%,"",F1095/G1095-1))</f>
        <v>-0.74478366352933612</v>
      </c>
      <c r="I1095" s="87">
        <f t="shared" ref="I1095:I1158" si="35">F1095/$F$1646</f>
        <v>6.0509934319793259E-5</v>
      </c>
      <c r="J1095" s="137">
        <v>156.80041181999999</v>
      </c>
      <c r="K1095" s="137">
        <v>5.0006363636363602</v>
      </c>
    </row>
    <row r="1096" spans="1:11" x14ac:dyDescent="0.2">
      <c r="A1096" s="164" t="s">
        <v>2380</v>
      </c>
      <c r="B1096" s="164" t="s">
        <v>1022</v>
      </c>
      <c r="C1096" s="164" t="s">
        <v>3037</v>
      </c>
      <c r="D1096" s="164" t="s">
        <v>134</v>
      </c>
      <c r="E1096" s="164" t="s">
        <v>442</v>
      </c>
      <c r="F1096" s="170">
        <v>0.84576692000000009</v>
      </c>
      <c r="G1096" s="133">
        <v>8.9850460000000007E-2</v>
      </c>
      <c r="H1096" s="55">
        <f t="shared" si="34"/>
        <v>8.4130505286227812</v>
      </c>
      <c r="I1096" s="87">
        <f t="shared" si="35"/>
        <v>6.0256936482040698E-5</v>
      </c>
      <c r="J1096" s="137">
        <v>79.369977700000007</v>
      </c>
      <c r="K1096" s="137">
        <v>14.6358181818182</v>
      </c>
    </row>
    <row r="1097" spans="1:11" x14ac:dyDescent="0.2">
      <c r="A1097" s="164" t="s">
        <v>2924</v>
      </c>
      <c r="B1097" s="164" t="s">
        <v>2925</v>
      </c>
      <c r="C1097" s="164" t="s">
        <v>1484</v>
      </c>
      <c r="D1097" s="164" t="s">
        <v>135</v>
      </c>
      <c r="E1097" s="164" t="s">
        <v>442</v>
      </c>
      <c r="F1097" s="170">
        <v>0.83579585000000001</v>
      </c>
      <c r="G1097" s="170">
        <v>0.22593044000000001</v>
      </c>
      <c r="H1097" s="55">
        <f t="shared" si="34"/>
        <v>2.6993503398656684</v>
      </c>
      <c r="I1097" s="41">
        <f t="shared" si="35"/>
        <v>5.9546544390035033E-5</v>
      </c>
      <c r="J1097" s="137">
        <v>324.48882169999996</v>
      </c>
      <c r="K1097" s="172">
        <v>24.701545454545499</v>
      </c>
    </row>
    <row r="1098" spans="1:11" x14ac:dyDescent="0.2">
      <c r="A1098" s="164" t="s">
        <v>3018</v>
      </c>
      <c r="B1098" s="164" t="s">
        <v>2326</v>
      </c>
      <c r="C1098" s="164" t="s">
        <v>1293</v>
      </c>
      <c r="D1098" s="164" t="s">
        <v>135</v>
      </c>
      <c r="E1098" s="164" t="s">
        <v>442</v>
      </c>
      <c r="F1098" s="170">
        <v>0.83244898000000001</v>
      </c>
      <c r="G1098" s="133">
        <v>2.2058871299999998</v>
      </c>
      <c r="H1098" s="55">
        <f t="shared" si="34"/>
        <v>-0.62262394631224849</v>
      </c>
      <c r="I1098" s="87">
        <f t="shared" si="35"/>
        <v>5.9308095559471118E-5</v>
      </c>
      <c r="J1098" s="137">
        <v>140.9264573193806</v>
      </c>
      <c r="K1098" s="137">
        <v>6.5909090909090899</v>
      </c>
    </row>
    <row r="1099" spans="1:11" x14ac:dyDescent="0.2">
      <c r="A1099" s="164" t="s">
        <v>1720</v>
      </c>
      <c r="B1099" s="164" t="s">
        <v>1721</v>
      </c>
      <c r="C1099" s="164" t="s">
        <v>1687</v>
      </c>
      <c r="D1099" s="164" t="s">
        <v>135</v>
      </c>
      <c r="E1099" s="164" t="s">
        <v>136</v>
      </c>
      <c r="F1099" s="170">
        <v>0.83162813999999996</v>
      </c>
      <c r="G1099" s="133">
        <v>1.68372039</v>
      </c>
      <c r="H1099" s="55">
        <f t="shared" si="34"/>
        <v>-0.50607705119019197</v>
      </c>
      <c r="I1099" s="87">
        <f t="shared" si="35"/>
        <v>5.9249614549428871E-5</v>
      </c>
      <c r="J1099" s="137">
        <v>475.37754206784007</v>
      </c>
      <c r="K1099" s="137">
        <v>33.475909090909099</v>
      </c>
    </row>
    <row r="1100" spans="1:11" x14ac:dyDescent="0.2">
      <c r="A1100" s="164" t="s">
        <v>2596</v>
      </c>
      <c r="B1100" s="164" t="s">
        <v>1067</v>
      </c>
      <c r="C1100" s="164" t="s">
        <v>1560</v>
      </c>
      <c r="D1100" s="164" t="s">
        <v>388</v>
      </c>
      <c r="E1100" s="164" t="s">
        <v>136</v>
      </c>
      <c r="F1100" s="170">
        <v>0.82622551</v>
      </c>
      <c r="G1100" s="133">
        <v>1.13834452</v>
      </c>
      <c r="H1100" s="55">
        <f t="shared" si="34"/>
        <v>-0.27418677255985735</v>
      </c>
      <c r="I1100" s="87">
        <f t="shared" si="35"/>
        <v>5.8864702435881126E-5</v>
      </c>
      <c r="J1100" s="137">
        <v>59.853885568560784</v>
      </c>
      <c r="K1100" s="137">
        <v>79.519045454545406</v>
      </c>
    </row>
    <row r="1101" spans="1:11" x14ac:dyDescent="0.2">
      <c r="A1101" s="164" t="s">
        <v>2569</v>
      </c>
      <c r="B1101" s="164" t="s">
        <v>867</v>
      </c>
      <c r="C1101" s="164" t="s">
        <v>1295</v>
      </c>
      <c r="D1101" s="164" t="s">
        <v>388</v>
      </c>
      <c r="E1101" s="164" t="s">
        <v>136</v>
      </c>
      <c r="F1101" s="170">
        <v>0.82336804000000008</v>
      </c>
      <c r="G1101" s="133">
        <v>1.1735698300000001</v>
      </c>
      <c r="H1101" s="55">
        <f t="shared" si="34"/>
        <v>-0.29840728778789416</v>
      </c>
      <c r="I1101" s="87">
        <f t="shared" si="35"/>
        <v>5.8661121065863328E-5</v>
      </c>
      <c r="J1101" s="137">
        <v>25.603294084840289</v>
      </c>
      <c r="K1101" s="137">
        <v>12.721863636363601</v>
      </c>
    </row>
    <row r="1102" spans="1:11" x14ac:dyDescent="0.2">
      <c r="A1102" s="164" t="s">
        <v>3022</v>
      </c>
      <c r="B1102" s="164" t="s">
        <v>2321</v>
      </c>
      <c r="C1102" s="164" t="s">
        <v>1293</v>
      </c>
      <c r="D1102" s="164" t="s">
        <v>135</v>
      </c>
      <c r="E1102" s="164" t="s">
        <v>442</v>
      </c>
      <c r="F1102" s="170">
        <v>0.81637413000000003</v>
      </c>
      <c r="G1102" s="133">
        <v>0.14699841</v>
      </c>
      <c r="H1102" s="55">
        <f t="shared" si="34"/>
        <v>4.5536255800317846</v>
      </c>
      <c r="I1102" s="87">
        <f t="shared" si="35"/>
        <v>5.8162837696455703E-5</v>
      </c>
      <c r="J1102" s="137">
        <v>27.795375219927887</v>
      </c>
      <c r="K1102" s="137">
        <v>34.489409090909099</v>
      </c>
    </row>
    <row r="1103" spans="1:11" x14ac:dyDescent="0.2">
      <c r="A1103" s="164" t="s">
        <v>2860</v>
      </c>
      <c r="B1103" s="164" t="s">
        <v>2861</v>
      </c>
      <c r="C1103" s="164" t="s">
        <v>403</v>
      </c>
      <c r="D1103" s="164" t="s">
        <v>388</v>
      </c>
      <c r="E1103" s="164" t="s">
        <v>442</v>
      </c>
      <c r="F1103" s="170">
        <v>0.81626840000000001</v>
      </c>
      <c r="G1103" s="170">
        <v>1.6666353899999999</v>
      </c>
      <c r="H1103" s="55">
        <f t="shared" si="34"/>
        <v>-0.51022976897184447</v>
      </c>
      <c r="I1103" s="41">
        <f t="shared" si="35"/>
        <v>5.8155304928569429E-5</v>
      </c>
      <c r="J1103" s="137">
        <v>19.910732100000001</v>
      </c>
      <c r="K1103" s="172">
        <v>28.9330454545455</v>
      </c>
    </row>
    <row r="1104" spans="1:11" x14ac:dyDescent="0.2">
      <c r="A1104" s="164" t="s">
        <v>3253</v>
      </c>
      <c r="B1104" s="164" t="s">
        <v>3254</v>
      </c>
      <c r="C1104" s="164" t="s">
        <v>1294</v>
      </c>
      <c r="D1104" s="164" t="s">
        <v>134</v>
      </c>
      <c r="E1104" s="164" t="s">
        <v>136</v>
      </c>
      <c r="F1104" s="170">
        <v>0.81585342000000005</v>
      </c>
      <c r="G1104" s="133">
        <v>1.5039996</v>
      </c>
      <c r="H1104" s="55">
        <f t="shared" si="34"/>
        <v>-0.45754412434684155</v>
      </c>
      <c r="I1104" s="87">
        <f t="shared" si="35"/>
        <v>5.8125739544880369E-5</v>
      </c>
      <c r="J1104" s="137">
        <v>73.742855839200004</v>
      </c>
      <c r="K1104" s="137">
        <v>19.3341363636364</v>
      </c>
    </row>
    <row r="1105" spans="1:11" x14ac:dyDescent="0.2">
      <c r="A1105" s="164" t="s">
        <v>3497</v>
      </c>
      <c r="B1105" s="164" t="s">
        <v>3498</v>
      </c>
      <c r="C1105" s="164" t="s">
        <v>2808</v>
      </c>
      <c r="D1105" s="164" t="s">
        <v>388</v>
      </c>
      <c r="E1105" s="164" t="s">
        <v>442</v>
      </c>
      <c r="F1105" s="170">
        <v>0.80633781000000004</v>
      </c>
      <c r="G1105" s="133">
        <v>0.81952345999999998</v>
      </c>
      <c r="H1105" s="55">
        <f t="shared" si="34"/>
        <v>-1.6089411278110255E-2</v>
      </c>
      <c r="I1105" s="87">
        <f t="shared" si="35"/>
        <v>5.7447796847194966E-5</v>
      </c>
      <c r="J1105" s="137">
        <v>28.159037290000001</v>
      </c>
      <c r="K1105" s="137">
        <v>47.478499999999997</v>
      </c>
    </row>
    <row r="1106" spans="1:11" x14ac:dyDescent="0.2">
      <c r="A1106" s="164" t="s">
        <v>2999</v>
      </c>
      <c r="B1106" s="164" t="s">
        <v>674</v>
      </c>
      <c r="C1106" s="164" t="s">
        <v>1293</v>
      </c>
      <c r="D1106" s="164" t="s">
        <v>134</v>
      </c>
      <c r="E1106" s="164" t="s">
        <v>442</v>
      </c>
      <c r="F1106" s="170">
        <v>0.80243936999999999</v>
      </c>
      <c r="G1106" s="170">
        <v>0.75326612999999998</v>
      </c>
      <c r="H1106" s="55">
        <f t="shared" si="34"/>
        <v>6.5280035888511279E-2</v>
      </c>
      <c r="I1106" s="41">
        <f t="shared" si="35"/>
        <v>5.7170051234421358E-5</v>
      </c>
      <c r="J1106" s="137">
        <v>417.93818168971353</v>
      </c>
      <c r="K1106" s="172">
        <v>11.166499999999999</v>
      </c>
    </row>
    <row r="1107" spans="1:11" x14ac:dyDescent="0.2">
      <c r="A1107" s="164" t="s">
        <v>1416</v>
      </c>
      <c r="B1107" s="164" t="s">
        <v>1876</v>
      </c>
      <c r="C1107" s="164" t="s">
        <v>1294</v>
      </c>
      <c r="D1107" s="164" t="s">
        <v>134</v>
      </c>
      <c r="E1107" s="164" t="s">
        <v>442</v>
      </c>
      <c r="F1107" s="170">
        <v>0.80203873999999997</v>
      </c>
      <c r="G1107" s="133">
        <v>1.38405863</v>
      </c>
      <c r="H1107" s="55">
        <f t="shared" si="34"/>
        <v>-0.42051678836755635</v>
      </c>
      <c r="I1107" s="87">
        <f t="shared" si="35"/>
        <v>5.71415082211018E-5</v>
      </c>
      <c r="J1107" s="137">
        <v>93.943582969600001</v>
      </c>
      <c r="K1107" s="137">
        <v>48.197772727272699</v>
      </c>
    </row>
    <row r="1108" spans="1:11" x14ac:dyDescent="0.2">
      <c r="A1108" s="164" t="s">
        <v>1282</v>
      </c>
      <c r="B1108" s="164" t="s">
        <v>715</v>
      </c>
      <c r="C1108" s="164" t="s">
        <v>1295</v>
      </c>
      <c r="D1108" s="164" t="s">
        <v>135</v>
      </c>
      <c r="E1108" s="164" t="s">
        <v>442</v>
      </c>
      <c r="F1108" s="170">
        <v>0.79490556000000001</v>
      </c>
      <c r="G1108" s="133">
        <v>2.4098333599999999</v>
      </c>
      <c r="H1108" s="55">
        <f t="shared" si="34"/>
        <v>-0.67014085986426886</v>
      </c>
      <c r="I1108" s="87">
        <f t="shared" si="35"/>
        <v>5.6633302515710817E-5</v>
      </c>
      <c r="J1108" s="137">
        <v>639.57000484000002</v>
      </c>
      <c r="K1108" s="137">
        <v>10.298863636363601</v>
      </c>
    </row>
    <row r="1109" spans="1:11" x14ac:dyDescent="0.2">
      <c r="A1109" s="164" t="s">
        <v>1134</v>
      </c>
      <c r="B1109" s="164" t="s">
        <v>689</v>
      </c>
      <c r="C1109" s="164" t="s">
        <v>403</v>
      </c>
      <c r="D1109" s="164" t="s">
        <v>388</v>
      </c>
      <c r="E1109" s="164" t="s">
        <v>136</v>
      </c>
      <c r="F1109" s="170">
        <v>0.79343059999999999</v>
      </c>
      <c r="G1109" s="133">
        <v>1.8211358999999998</v>
      </c>
      <c r="H1109" s="55">
        <f t="shared" si="34"/>
        <v>-0.56432103721638782</v>
      </c>
      <c r="I1109" s="87">
        <f t="shared" si="35"/>
        <v>5.6528218515696306E-5</v>
      </c>
      <c r="J1109" s="137">
        <v>233.39465519689028</v>
      </c>
      <c r="K1109" s="137">
        <v>46.0505909090909</v>
      </c>
    </row>
    <row r="1110" spans="1:11" x14ac:dyDescent="0.2">
      <c r="A1110" s="164" t="s">
        <v>3083</v>
      </c>
      <c r="B1110" s="164" t="s">
        <v>911</v>
      </c>
      <c r="C1110" s="164" t="s">
        <v>403</v>
      </c>
      <c r="D1110" s="164" t="s">
        <v>388</v>
      </c>
      <c r="E1110" s="164" t="s">
        <v>136</v>
      </c>
      <c r="F1110" s="170">
        <v>0.79169336000000001</v>
      </c>
      <c r="G1110" s="133">
        <v>3.3780771600000001</v>
      </c>
      <c r="H1110" s="55">
        <f t="shared" si="34"/>
        <v>-0.76563786956245838</v>
      </c>
      <c r="I1110" s="87">
        <f t="shared" si="35"/>
        <v>5.6404448292649439E-5</v>
      </c>
      <c r="J1110" s="137">
        <v>216.03128754436372</v>
      </c>
      <c r="K1110" s="137">
        <v>23.961045454545499</v>
      </c>
    </row>
    <row r="1111" spans="1:11" x14ac:dyDescent="0.2">
      <c r="A1111" s="164" t="s">
        <v>1631</v>
      </c>
      <c r="B1111" s="164" t="s">
        <v>177</v>
      </c>
      <c r="C1111" s="164" t="s">
        <v>1687</v>
      </c>
      <c r="D1111" s="164" t="s">
        <v>134</v>
      </c>
      <c r="E1111" s="164" t="s">
        <v>442</v>
      </c>
      <c r="F1111" s="170">
        <v>0.78336295</v>
      </c>
      <c r="G1111" s="133">
        <v>1.4637704499999999</v>
      </c>
      <c r="H1111" s="55">
        <f t="shared" si="34"/>
        <v>-0.46483210533454888</v>
      </c>
      <c r="I1111" s="87">
        <f t="shared" si="35"/>
        <v>5.5810945550499914E-5</v>
      </c>
      <c r="J1111" s="137">
        <v>84.606189229999998</v>
      </c>
      <c r="K1111" s="137">
        <v>11.6621818181818</v>
      </c>
    </row>
    <row r="1112" spans="1:11" x14ac:dyDescent="0.2">
      <c r="A1112" s="164" t="s">
        <v>1643</v>
      </c>
      <c r="B1112" s="164" t="s">
        <v>148</v>
      </c>
      <c r="C1112" s="164" t="s">
        <v>1687</v>
      </c>
      <c r="D1112" s="164" t="s">
        <v>134</v>
      </c>
      <c r="E1112" s="164" t="s">
        <v>442</v>
      </c>
      <c r="F1112" s="170">
        <v>0.77963805000000008</v>
      </c>
      <c r="G1112" s="133">
        <v>0.96989494999999992</v>
      </c>
      <c r="H1112" s="55">
        <f t="shared" si="34"/>
        <v>-0.19616237820394866</v>
      </c>
      <c r="I1112" s="87">
        <f t="shared" si="35"/>
        <v>5.554556385089177E-5</v>
      </c>
      <c r="J1112" s="137">
        <v>5.5886244797</v>
      </c>
      <c r="K1112" s="137">
        <v>11.989727272727301</v>
      </c>
    </row>
    <row r="1113" spans="1:11" x14ac:dyDescent="0.2">
      <c r="A1113" s="164" t="s">
        <v>3555</v>
      </c>
      <c r="B1113" s="164" t="s">
        <v>1296</v>
      </c>
      <c r="C1113" s="164" t="s">
        <v>1483</v>
      </c>
      <c r="D1113" s="164" t="s">
        <v>388</v>
      </c>
      <c r="E1113" s="164" t="s">
        <v>136</v>
      </c>
      <c r="F1113" s="170">
        <v>0.77904477999999999</v>
      </c>
      <c r="G1113" s="133">
        <v>2.4287225399999999</v>
      </c>
      <c r="H1113" s="55">
        <f t="shared" si="34"/>
        <v>-0.67923681393429147</v>
      </c>
      <c r="I1113" s="87">
        <f t="shared" si="35"/>
        <v>5.5503296138758142E-5</v>
      </c>
      <c r="J1113" s="137">
        <v>55.145592683399997</v>
      </c>
      <c r="K1113" s="137">
        <v>33.6101363636364</v>
      </c>
    </row>
    <row r="1114" spans="1:11" x14ac:dyDescent="0.2">
      <c r="A1114" s="164" t="s">
        <v>1612</v>
      </c>
      <c r="B1114" s="164" t="s">
        <v>1385</v>
      </c>
      <c r="C1114" s="164" t="s">
        <v>1294</v>
      </c>
      <c r="D1114" s="164" t="s">
        <v>135</v>
      </c>
      <c r="E1114" s="164" t="s">
        <v>136</v>
      </c>
      <c r="F1114" s="170">
        <v>0.77796140000000003</v>
      </c>
      <c r="G1114" s="133">
        <v>0.28378059</v>
      </c>
      <c r="H1114" s="55">
        <f t="shared" si="34"/>
        <v>1.7414186431848635</v>
      </c>
      <c r="I1114" s="87">
        <f t="shared" si="35"/>
        <v>5.5426110381899843E-5</v>
      </c>
      <c r="J1114" s="137">
        <v>345.79876194379995</v>
      </c>
      <c r="K1114" s="137">
        <v>11.0845454545455</v>
      </c>
    </row>
    <row r="1115" spans="1:11" x14ac:dyDescent="0.2">
      <c r="A1115" s="164" t="s">
        <v>1845</v>
      </c>
      <c r="B1115" s="164" t="s">
        <v>1846</v>
      </c>
      <c r="C1115" s="164" t="s">
        <v>1294</v>
      </c>
      <c r="D1115" s="164" t="s">
        <v>134</v>
      </c>
      <c r="E1115" s="164" t="s">
        <v>442</v>
      </c>
      <c r="F1115" s="170">
        <v>0.77770543999999997</v>
      </c>
      <c r="G1115" s="133">
        <v>1.6818167099999999</v>
      </c>
      <c r="H1115" s="55">
        <f t="shared" si="34"/>
        <v>-0.53758014450932645</v>
      </c>
      <c r="I1115" s="87">
        <f t="shared" si="35"/>
        <v>5.5407874429301997E-5</v>
      </c>
      <c r="J1115" s="137">
        <v>129.88122473549998</v>
      </c>
      <c r="K1115" s="137">
        <v>13.7290909090909</v>
      </c>
    </row>
    <row r="1116" spans="1:11" x14ac:dyDescent="0.2">
      <c r="A1116" s="164" t="s">
        <v>1634</v>
      </c>
      <c r="B1116" s="164" t="s">
        <v>142</v>
      </c>
      <c r="C1116" s="164" t="s">
        <v>1687</v>
      </c>
      <c r="D1116" s="164" t="s">
        <v>134</v>
      </c>
      <c r="E1116" s="164" t="s">
        <v>442</v>
      </c>
      <c r="F1116" s="170">
        <v>0.77649290000000004</v>
      </c>
      <c r="G1116" s="133">
        <v>0.64331990000000006</v>
      </c>
      <c r="H1116" s="55">
        <f t="shared" si="34"/>
        <v>0.20700898573167104</v>
      </c>
      <c r="I1116" s="87">
        <f t="shared" si="35"/>
        <v>5.5321486626664916E-5</v>
      </c>
      <c r="J1116" s="137">
        <v>28.8112455168</v>
      </c>
      <c r="K1116" s="137">
        <v>11.153772727272701</v>
      </c>
    </row>
    <row r="1117" spans="1:11" x14ac:dyDescent="0.2">
      <c r="A1117" s="164" t="s">
        <v>2348</v>
      </c>
      <c r="B1117" s="164" t="s">
        <v>1555</v>
      </c>
      <c r="C1117" s="164" t="s">
        <v>1293</v>
      </c>
      <c r="D1117" s="164" t="s">
        <v>134</v>
      </c>
      <c r="E1117" s="164" t="s">
        <v>442</v>
      </c>
      <c r="F1117" s="170">
        <v>0.77589530000000007</v>
      </c>
      <c r="G1117" s="133">
        <v>0.45994486000000001</v>
      </c>
      <c r="H1117" s="55">
        <f t="shared" si="34"/>
        <v>0.68693112474395313</v>
      </c>
      <c r="I1117" s="87">
        <f t="shared" si="35"/>
        <v>5.5278910422287399E-5</v>
      </c>
      <c r="J1117" s="137">
        <v>57.207838179996145</v>
      </c>
      <c r="K1117" s="137">
        <v>12.117727272727301</v>
      </c>
    </row>
    <row r="1118" spans="1:11" x14ac:dyDescent="0.2">
      <c r="A1118" s="164" t="s">
        <v>3424</v>
      </c>
      <c r="B1118" s="164" t="s">
        <v>1878</v>
      </c>
      <c r="C1118" s="164" t="s">
        <v>1294</v>
      </c>
      <c r="D1118" s="164" t="s">
        <v>134</v>
      </c>
      <c r="E1118" s="164" t="s">
        <v>442</v>
      </c>
      <c r="F1118" s="170">
        <v>0.76273435999999994</v>
      </c>
      <c r="G1118" s="133">
        <v>1.08087011</v>
      </c>
      <c r="H1118" s="55">
        <f t="shared" si="34"/>
        <v>-0.29433300732129608</v>
      </c>
      <c r="I1118" s="87">
        <f t="shared" si="35"/>
        <v>5.4341255015258761E-5</v>
      </c>
      <c r="J1118" s="137">
        <v>111.460661598</v>
      </c>
      <c r="K1118" s="137">
        <v>53.177681818181803</v>
      </c>
    </row>
    <row r="1119" spans="1:11" x14ac:dyDescent="0.2">
      <c r="A1119" s="164" t="s">
        <v>2387</v>
      </c>
      <c r="B1119" s="164" t="s">
        <v>217</v>
      </c>
      <c r="C1119" s="164" t="s">
        <v>3037</v>
      </c>
      <c r="D1119" s="164" t="s">
        <v>135</v>
      </c>
      <c r="E1119" s="164" t="s">
        <v>136</v>
      </c>
      <c r="F1119" s="170">
        <v>0.74822095999999993</v>
      </c>
      <c r="G1119" s="133">
        <v>0.62422372999999998</v>
      </c>
      <c r="H1119" s="55">
        <f t="shared" si="34"/>
        <v>0.1986422880783465</v>
      </c>
      <c r="I1119" s="87">
        <f t="shared" si="35"/>
        <v>5.3307243160150438E-5</v>
      </c>
      <c r="J1119" s="137">
        <v>227.58564175999999</v>
      </c>
      <c r="K1119" s="137">
        <v>14.601045454545501</v>
      </c>
    </row>
    <row r="1120" spans="1:11" x14ac:dyDescent="0.2">
      <c r="A1120" s="164" t="s">
        <v>3663</v>
      </c>
      <c r="B1120" s="164" t="s">
        <v>3664</v>
      </c>
      <c r="C1120" s="169" t="s">
        <v>1484</v>
      </c>
      <c r="D1120" s="169" t="s">
        <v>135</v>
      </c>
      <c r="E1120" s="169" t="s">
        <v>442</v>
      </c>
      <c r="F1120" s="133">
        <v>0.7475473199999999</v>
      </c>
      <c r="G1120" s="133">
        <v>0.45893071000000002</v>
      </c>
      <c r="H1120" s="55">
        <f t="shared" si="34"/>
        <v>0.6288892935493462</v>
      </c>
      <c r="I1120" s="87">
        <f t="shared" si="35"/>
        <v>5.3259249461494355E-5</v>
      </c>
      <c r="J1120" s="137">
        <v>11.92843384</v>
      </c>
      <c r="K1120" s="137">
        <v>98.094636363636397</v>
      </c>
    </row>
    <row r="1121" spans="1:11" x14ac:dyDescent="0.2">
      <c r="A1121" s="164" t="s">
        <v>2606</v>
      </c>
      <c r="B1121" s="164" t="s">
        <v>512</v>
      </c>
      <c r="C1121" s="164" t="s">
        <v>1483</v>
      </c>
      <c r="D1121" s="164" t="s">
        <v>135</v>
      </c>
      <c r="E1121" s="164" t="s">
        <v>442</v>
      </c>
      <c r="F1121" s="170">
        <v>0.74368215999999998</v>
      </c>
      <c r="G1121" s="133">
        <v>0.87128093000000006</v>
      </c>
      <c r="H1121" s="55">
        <f t="shared" si="34"/>
        <v>-0.14644963020136348</v>
      </c>
      <c r="I1121" s="87">
        <f t="shared" si="35"/>
        <v>5.2983874893034149E-5</v>
      </c>
      <c r="J1121" s="137">
        <v>94.698025465680004</v>
      </c>
      <c r="K1121" s="137">
        <v>20.293636363636399</v>
      </c>
    </row>
    <row r="1122" spans="1:11" x14ac:dyDescent="0.2">
      <c r="A1122" s="164" t="s">
        <v>3976</v>
      </c>
      <c r="B1122" s="164" t="s">
        <v>64</v>
      </c>
      <c r="C1122" s="164" t="s">
        <v>1483</v>
      </c>
      <c r="D1122" s="164" t="s">
        <v>135</v>
      </c>
      <c r="E1122" s="164" t="s">
        <v>442</v>
      </c>
      <c r="F1122" s="170">
        <v>0.73789026000000002</v>
      </c>
      <c r="G1122" s="170">
        <v>0.91878419999999994</v>
      </c>
      <c r="H1122" s="55">
        <f t="shared" si="34"/>
        <v>-0.19688403435757817</v>
      </c>
      <c r="I1122" s="41">
        <f t="shared" si="35"/>
        <v>5.2571229113023823E-5</v>
      </c>
      <c r="J1122" s="137">
        <v>48.471219755999996</v>
      </c>
      <c r="K1122" s="172">
        <v>14.858409090909101</v>
      </c>
    </row>
    <row r="1123" spans="1:11" x14ac:dyDescent="0.2">
      <c r="A1123" s="164" t="s">
        <v>2991</v>
      </c>
      <c r="B1123" s="164" t="s">
        <v>265</v>
      </c>
      <c r="C1123" s="164" t="s">
        <v>1293</v>
      </c>
      <c r="D1123" s="164" t="s">
        <v>134</v>
      </c>
      <c r="E1123" s="164" t="s">
        <v>442</v>
      </c>
      <c r="F1123" s="170">
        <v>0.73494389999999998</v>
      </c>
      <c r="G1123" s="133">
        <v>0.28563173999999997</v>
      </c>
      <c r="H1123" s="55">
        <f t="shared" si="34"/>
        <v>1.5730470290171534</v>
      </c>
      <c r="I1123" s="87">
        <f t="shared" si="35"/>
        <v>5.2361314746340829E-5</v>
      </c>
      <c r="J1123" s="137">
        <v>24.533600219990333</v>
      </c>
      <c r="K1123" s="137">
        <v>27.256499999999999</v>
      </c>
    </row>
    <row r="1124" spans="1:11" x14ac:dyDescent="0.2">
      <c r="A1124" s="164" t="s">
        <v>2552</v>
      </c>
      <c r="B1124" s="164" t="s">
        <v>1949</v>
      </c>
      <c r="C1124" s="164" t="s">
        <v>1294</v>
      </c>
      <c r="D1124" s="164" t="s">
        <v>134</v>
      </c>
      <c r="E1124" s="164" t="s">
        <v>442</v>
      </c>
      <c r="F1124" s="170">
        <v>0.73335086999999999</v>
      </c>
      <c r="G1124" s="133">
        <v>1.33917482</v>
      </c>
      <c r="H1124" s="55">
        <f t="shared" si="34"/>
        <v>-0.45238600737728929</v>
      </c>
      <c r="I1124" s="87">
        <f t="shared" si="35"/>
        <v>5.2247818811167594E-5</v>
      </c>
      <c r="J1124" s="137">
        <v>66.606313574399991</v>
      </c>
      <c r="K1124" s="137">
        <v>50.025454545454501</v>
      </c>
    </row>
    <row r="1125" spans="1:11" x14ac:dyDescent="0.2">
      <c r="A1125" s="164" t="s">
        <v>1504</v>
      </c>
      <c r="B1125" s="164" t="s">
        <v>1505</v>
      </c>
      <c r="C1125" s="164" t="s">
        <v>1293</v>
      </c>
      <c r="D1125" s="164" t="s">
        <v>135</v>
      </c>
      <c r="E1125" s="164" t="s">
        <v>3580</v>
      </c>
      <c r="F1125" s="170">
        <v>0.73251533999999996</v>
      </c>
      <c r="G1125" s="133">
        <v>0.71799610999999997</v>
      </c>
      <c r="H1125" s="55">
        <f t="shared" si="34"/>
        <v>2.0221878360872969E-2</v>
      </c>
      <c r="I1125" s="87">
        <f t="shared" si="35"/>
        <v>5.2188291207346393E-5</v>
      </c>
      <c r="J1125" s="137">
        <v>97.843179389947153</v>
      </c>
      <c r="K1125" s="137">
        <v>18.475636363636401</v>
      </c>
    </row>
    <row r="1126" spans="1:11" x14ac:dyDescent="0.2">
      <c r="A1126" s="164" t="s">
        <v>3166</v>
      </c>
      <c r="B1126" s="164" t="s">
        <v>3167</v>
      </c>
      <c r="C1126" s="164" t="s">
        <v>1293</v>
      </c>
      <c r="D1126" s="164" t="s">
        <v>135</v>
      </c>
      <c r="E1126" s="164" t="s">
        <v>442</v>
      </c>
      <c r="F1126" s="170">
        <v>0.72561431999999992</v>
      </c>
      <c r="G1126" s="170">
        <v>1.7982365900000001</v>
      </c>
      <c r="H1126" s="55">
        <f t="shared" si="34"/>
        <v>-0.59648562150545503</v>
      </c>
      <c r="I1126" s="41">
        <f t="shared" si="35"/>
        <v>5.1696625815891622E-5</v>
      </c>
      <c r="J1126" s="137">
        <v>201.89559057332679</v>
      </c>
      <c r="K1126" s="172">
        <v>9.9638636363636408</v>
      </c>
    </row>
    <row r="1127" spans="1:11" x14ac:dyDescent="0.2">
      <c r="A1127" s="164" t="s">
        <v>1724</v>
      </c>
      <c r="B1127" s="164" t="s">
        <v>736</v>
      </c>
      <c r="C1127" s="164" t="s">
        <v>1295</v>
      </c>
      <c r="D1127" s="164" t="s">
        <v>135</v>
      </c>
      <c r="E1127" s="164" t="s">
        <v>442</v>
      </c>
      <c r="F1127" s="170">
        <v>0.72486344999999996</v>
      </c>
      <c r="G1127" s="133">
        <v>0.52221128000000006</v>
      </c>
      <c r="H1127" s="55">
        <f t="shared" si="34"/>
        <v>0.38806547801878177</v>
      </c>
      <c r="I1127" s="87">
        <f t="shared" si="35"/>
        <v>5.1643129841023905E-5</v>
      </c>
      <c r="J1127" s="137">
        <v>25.90601135</v>
      </c>
      <c r="K1127" s="137">
        <v>29.862045454545498</v>
      </c>
    </row>
    <row r="1128" spans="1:11" x14ac:dyDescent="0.2">
      <c r="A1128" s="164" t="s">
        <v>1328</v>
      </c>
      <c r="B1128" s="164" t="s">
        <v>1329</v>
      </c>
      <c r="C1128" s="164" t="s">
        <v>1300</v>
      </c>
      <c r="D1128" s="164" t="s">
        <v>135</v>
      </c>
      <c r="E1128" s="164" t="s">
        <v>442</v>
      </c>
      <c r="F1128" s="170">
        <v>0.71777342</v>
      </c>
      <c r="G1128" s="133">
        <v>0.77021399999999995</v>
      </c>
      <c r="H1128" s="55">
        <f t="shared" si="34"/>
        <v>-6.8085726823973514E-2</v>
      </c>
      <c r="I1128" s="87">
        <f t="shared" si="35"/>
        <v>5.1137998371273628E-5</v>
      </c>
      <c r="J1128" s="137">
        <v>33.308138118979215</v>
      </c>
      <c r="K1128" s="137">
        <v>98.488954545454504</v>
      </c>
    </row>
    <row r="1129" spans="1:11" x14ac:dyDescent="0.2">
      <c r="A1129" s="164" t="s">
        <v>3798</v>
      </c>
      <c r="B1129" s="164" t="s">
        <v>3799</v>
      </c>
      <c r="C1129" s="164" t="s">
        <v>1293</v>
      </c>
      <c r="D1129" s="164" t="s">
        <v>135</v>
      </c>
      <c r="E1129" s="164" t="s">
        <v>442</v>
      </c>
      <c r="F1129" s="170">
        <v>0.71635859999999996</v>
      </c>
      <c r="G1129" s="170">
        <v>0.13635</v>
      </c>
      <c r="H1129" s="55">
        <f t="shared" si="34"/>
        <v>4.2538217821782176</v>
      </c>
      <c r="I1129" s="41">
        <f t="shared" si="35"/>
        <v>5.1037199064919197E-5</v>
      </c>
      <c r="J1129" s="137">
        <v>0.55797622999910002</v>
      </c>
      <c r="K1129" s="172">
        <v>18.333636363636401</v>
      </c>
    </row>
    <row r="1130" spans="1:11" x14ac:dyDescent="0.2">
      <c r="A1130" s="164" t="s">
        <v>2990</v>
      </c>
      <c r="B1130" s="164" t="s">
        <v>131</v>
      </c>
      <c r="C1130" s="164" t="s">
        <v>1293</v>
      </c>
      <c r="D1130" s="164" t="s">
        <v>134</v>
      </c>
      <c r="E1130" s="164" t="s">
        <v>442</v>
      </c>
      <c r="F1130" s="170">
        <v>0.71379867000000008</v>
      </c>
      <c r="G1130" s="133">
        <v>0.73140848999999997</v>
      </c>
      <c r="H1130" s="55">
        <f t="shared" si="34"/>
        <v>-2.4076586805821587E-2</v>
      </c>
      <c r="I1130" s="87">
        <f t="shared" si="35"/>
        <v>5.0854816027984556E-5</v>
      </c>
      <c r="J1130" s="137">
        <v>35.098221509997721</v>
      </c>
      <c r="K1130" s="137">
        <v>26.984999999999999</v>
      </c>
    </row>
    <row r="1131" spans="1:11" x14ac:dyDescent="0.2">
      <c r="A1131" s="164" t="s">
        <v>2475</v>
      </c>
      <c r="B1131" s="164" t="s">
        <v>1774</v>
      </c>
      <c r="C1131" s="164" t="s">
        <v>403</v>
      </c>
      <c r="D1131" s="164" t="s">
        <v>388</v>
      </c>
      <c r="E1131" s="164" t="s">
        <v>136</v>
      </c>
      <c r="F1131" s="170">
        <v>0.71028055000000001</v>
      </c>
      <c r="G1131" s="133">
        <v>1.4210930400000001</v>
      </c>
      <c r="H1131" s="55">
        <f t="shared" si="34"/>
        <v>-0.50018715875211095</v>
      </c>
      <c r="I1131" s="87">
        <f t="shared" si="35"/>
        <v>5.0604166436042362E-5</v>
      </c>
      <c r="J1131" s="137">
        <v>370.25413110000005</v>
      </c>
      <c r="K1131" s="137">
        <v>14.281000000000001</v>
      </c>
    </row>
    <row r="1132" spans="1:11" x14ac:dyDescent="0.2">
      <c r="A1132" s="164" t="s">
        <v>2565</v>
      </c>
      <c r="B1132" s="164" t="s">
        <v>1808</v>
      </c>
      <c r="C1132" s="164" t="s">
        <v>1294</v>
      </c>
      <c r="D1132" s="164" t="s">
        <v>134</v>
      </c>
      <c r="E1132" s="164" t="s">
        <v>136</v>
      </c>
      <c r="F1132" s="170">
        <v>0.70922362999999999</v>
      </c>
      <c r="G1132" s="133">
        <v>0.57539847999999993</v>
      </c>
      <c r="H1132" s="55">
        <f t="shared" si="34"/>
        <v>0.2325782125806104</v>
      </c>
      <c r="I1132" s="87">
        <f t="shared" si="35"/>
        <v>5.0528865830401985E-5</v>
      </c>
      <c r="J1132" s="137">
        <v>36.484001579200005</v>
      </c>
      <c r="K1132" s="137">
        <v>32.982409090909101</v>
      </c>
    </row>
    <row r="1133" spans="1:11" x14ac:dyDescent="0.2">
      <c r="A1133" s="164" t="s">
        <v>527</v>
      </c>
      <c r="B1133" s="164" t="s">
        <v>474</v>
      </c>
      <c r="C1133" s="164" t="s">
        <v>1295</v>
      </c>
      <c r="D1133" s="164" t="s">
        <v>135</v>
      </c>
      <c r="E1133" s="164" t="s">
        <v>136</v>
      </c>
      <c r="F1133" s="170">
        <v>0.70904383999999998</v>
      </c>
      <c r="G1133" s="133">
        <v>1.1896119199999999</v>
      </c>
      <c r="H1133" s="55">
        <f t="shared" si="34"/>
        <v>-0.40397046458646779</v>
      </c>
      <c r="I1133" s="87">
        <f t="shared" si="35"/>
        <v>5.0516056633974551E-5</v>
      </c>
      <c r="J1133" s="137">
        <v>159.89663750800582</v>
      </c>
      <c r="K1133" s="137">
        <v>51.748409090909099</v>
      </c>
    </row>
    <row r="1134" spans="1:11" x14ac:dyDescent="0.2">
      <c r="A1134" s="164" t="s">
        <v>2582</v>
      </c>
      <c r="B1134" s="164" t="s">
        <v>1372</v>
      </c>
      <c r="C1134" s="164" t="s">
        <v>1484</v>
      </c>
      <c r="D1134" s="164" t="s">
        <v>388</v>
      </c>
      <c r="E1134" s="164" t="s">
        <v>136</v>
      </c>
      <c r="F1134" s="170">
        <v>0.70601768000000009</v>
      </c>
      <c r="G1134" s="133">
        <v>0.26623960999999996</v>
      </c>
      <c r="H1134" s="55">
        <f t="shared" si="34"/>
        <v>1.6518130792033543</v>
      </c>
      <c r="I1134" s="87">
        <f t="shared" si="35"/>
        <v>5.0300456890602598E-5</v>
      </c>
      <c r="J1134" s="137">
        <v>102.42319112</v>
      </c>
      <c r="K1134" s="137">
        <v>81.971863636363594</v>
      </c>
    </row>
    <row r="1135" spans="1:11" x14ac:dyDescent="0.2">
      <c r="A1135" s="164" t="s">
        <v>661</v>
      </c>
      <c r="B1135" s="164" t="s">
        <v>720</v>
      </c>
      <c r="C1135" s="164" t="s">
        <v>1295</v>
      </c>
      <c r="D1135" s="164" t="s">
        <v>135</v>
      </c>
      <c r="E1135" s="164" t="s">
        <v>442</v>
      </c>
      <c r="F1135" s="170">
        <v>0.70560699999999998</v>
      </c>
      <c r="G1135" s="133">
        <v>0.44786005000000001</v>
      </c>
      <c r="H1135" s="55">
        <f t="shared" si="34"/>
        <v>0.57550779534812269</v>
      </c>
      <c r="I1135" s="87">
        <f t="shared" si="35"/>
        <v>5.0271197861797767E-5</v>
      </c>
      <c r="J1135" s="137">
        <v>169.42551699000001</v>
      </c>
      <c r="K1135" s="137">
        <v>17.755454545454501</v>
      </c>
    </row>
    <row r="1136" spans="1:11" x14ac:dyDescent="0.2">
      <c r="A1136" s="164" t="s">
        <v>2853</v>
      </c>
      <c r="B1136" s="164" t="s">
        <v>2854</v>
      </c>
      <c r="C1136" s="164" t="s">
        <v>2848</v>
      </c>
      <c r="D1136" s="164" t="s">
        <v>135</v>
      </c>
      <c r="E1136" s="164" t="s">
        <v>442</v>
      </c>
      <c r="F1136" s="170">
        <v>0.6997786800000001</v>
      </c>
      <c r="G1136" s="133">
        <v>0.47827008000000004</v>
      </c>
      <c r="H1136" s="55">
        <f t="shared" si="34"/>
        <v>0.46314542611572107</v>
      </c>
      <c r="I1136" s="87">
        <f t="shared" si="35"/>
        <v>4.9855957327163238E-5</v>
      </c>
      <c r="J1136" s="137">
        <v>74.84</v>
      </c>
      <c r="K1136" s="137">
        <v>157.76036363636399</v>
      </c>
    </row>
    <row r="1137" spans="1:11" x14ac:dyDescent="0.2">
      <c r="A1137" s="164" t="s">
        <v>548</v>
      </c>
      <c r="B1137" s="164" t="s">
        <v>18</v>
      </c>
      <c r="C1137" s="164" t="s">
        <v>1485</v>
      </c>
      <c r="D1137" s="164" t="s">
        <v>135</v>
      </c>
      <c r="E1137" s="164" t="s">
        <v>136</v>
      </c>
      <c r="F1137" s="170">
        <v>0.69927405000000009</v>
      </c>
      <c r="G1137" s="133">
        <v>0.46961375999999999</v>
      </c>
      <c r="H1137" s="55">
        <f t="shared" si="34"/>
        <v>0.48904080238194059</v>
      </c>
      <c r="I1137" s="87">
        <f t="shared" si="35"/>
        <v>4.982000480036433E-5</v>
      </c>
      <c r="J1137" s="137">
        <v>132.2032873</v>
      </c>
      <c r="K1137" s="137">
        <v>8.5671363636363598</v>
      </c>
    </row>
    <row r="1138" spans="1:11" x14ac:dyDescent="0.2">
      <c r="A1138" s="164" t="s">
        <v>3549</v>
      </c>
      <c r="B1138" s="164" t="s">
        <v>2904</v>
      </c>
      <c r="C1138" s="164" t="s">
        <v>1616</v>
      </c>
      <c r="D1138" s="164" t="s">
        <v>388</v>
      </c>
      <c r="E1138" s="164" t="s">
        <v>442</v>
      </c>
      <c r="F1138" s="170">
        <v>0.69732942000000009</v>
      </c>
      <c r="G1138" s="133">
        <v>1.83900489</v>
      </c>
      <c r="H1138" s="55">
        <f t="shared" si="34"/>
        <v>-0.62081154661856286</v>
      </c>
      <c r="I1138" s="87">
        <f t="shared" si="35"/>
        <v>4.9681459010005122E-5</v>
      </c>
      <c r="J1138" s="137">
        <v>32.702382964340039</v>
      </c>
      <c r="K1138" s="137">
        <v>15.6948636363636</v>
      </c>
    </row>
    <row r="1139" spans="1:11" x14ac:dyDescent="0.2">
      <c r="A1139" s="164" t="s">
        <v>3016</v>
      </c>
      <c r="B1139" s="164" t="s">
        <v>2325</v>
      </c>
      <c r="C1139" s="164" t="s">
        <v>1293</v>
      </c>
      <c r="D1139" s="164" t="s">
        <v>135</v>
      </c>
      <c r="E1139" s="164" t="s">
        <v>442</v>
      </c>
      <c r="F1139" s="170">
        <v>0.69676417000000002</v>
      </c>
      <c r="G1139" s="170">
        <v>0.17677254000000001</v>
      </c>
      <c r="H1139" s="55">
        <f t="shared" si="34"/>
        <v>2.9415860065143602</v>
      </c>
      <c r="I1139" s="41">
        <f t="shared" si="35"/>
        <v>4.9641187591791603E-5</v>
      </c>
      <c r="J1139" s="137">
        <v>31.922903359931709</v>
      </c>
      <c r="K1139" s="172">
        <v>49.119636363636403</v>
      </c>
    </row>
    <row r="1140" spans="1:11" x14ac:dyDescent="0.2">
      <c r="A1140" s="164" t="s">
        <v>2398</v>
      </c>
      <c r="B1140" s="164" t="s">
        <v>1032</v>
      </c>
      <c r="C1140" s="164" t="s">
        <v>3037</v>
      </c>
      <c r="D1140" s="164" t="s">
        <v>388</v>
      </c>
      <c r="E1140" s="164" t="s">
        <v>442</v>
      </c>
      <c r="F1140" s="170">
        <v>0.68576818000000006</v>
      </c>
      <c r="G1140" s="133">
        <v>0.67662097999999993</v>
      </c>
      <c r="H1140" s="55">
        <f t="shared" si="34"/>
        <v>1.3518942318342164E-2</v>
      </c>
      <c r="I1140" s="87">
        <f t="shared" si="35"/>
        <v>4.8857774744446911E-5</v>
      </c>
      <c r="J1140" s="137">
        <v>51.716112619999997</v>
      </c>
      <c r="K1140" s="137">
        <v>24.337954545454501</v>
      </c>
    </row>
    <row r="1141" spans="1:11" x14ac:dyDescent="0.2">
      <c r="A1141" s="164" t="s">
        <v>3452</v>
      </c>
      <c r="B1141" s="164" t="s">
        <v>3453</v>
      </c>
      <c r="C1141" s="164" t="s">
        <v>1764</v>
      </c>
      <c r="D1141" s="164" t="s">
        <v>388</v>
      </c>
      <c r="E1141" s="164" t="s">
        <v>442</v>
      </c>
      <c r="F1141" s="170">
        <v>0.68440383999999999</v>
      </c>
      <c r="G1141" s="170">
        <v>0.46626019000000002</v>
      </c>
      <c r="H1141" s="55">
        <f t="shared" si="34"/>
        <v>0.4678581930831367</v>
      </c>
      <c r="I1141" s="41">
        <f t="shared" si="35"/>
        <v>4.8760571901942843E-5</v>
      </c>
      <c r="J1141" s="137">
        <v>42.619526128105456</v>
      </c>
      <c r="K1141" s="172">
        <v>61.9269545454545</v>
      </c>
    </row>
    <row r="1142" spans="1:11" x14ac:dyDescent="0.2">
      <c r="A1142" s="164" t="s">
        <v>1250</v>
      </c>
      <c r="B1142" s="164" t="s">
        <v>2</v>
      </c>
      <c r="C1142" s="164" t="s">
        <v>1484</v>
      </c>
      <c r="D1142" s="164" t="s">
        <v>135</v>
      </c>
      <c r="E1142" s="164" t="s">
        <v>136</v>
      </c>
      <c r="F1142" s="170">
        <v>0.68348077000000007</v>
      </c>
      <c r="G1142" s="133">
        <v>0.45970404999999998</v>
      </c>
      <c r="H1142" s="55">
        <f t="shared" si="34"/>
        <v>0.48678431264636468</v>
      </c>
      <c r="I1142" s="87">
        <f t="shared" si="35"/>
        <v>4.8694807482641039E-5</v>
      </c>
      <c r="J1142" s="137">
        <v>102.69752776999999</v>
      </c>
      <c r="K1142" s="137">
        <v>22.611272727272699</v>
      </c>
    </row>
    <row r="1143" spans="1:11" x14ac:dyDescent="0.2">
      <c r="A1143" s="164" t="s">
        <v>2535</v>
      </c>
      <c r="B1143" s="164" t="s">
        <v>1802</v>
      </c>
      <c r="C1143" s="164" t="s">
        <v>1294</v>
      </c>
      <c r="D1143" s="164" t="s">
        <v>134</v>
      </c>
      <c r="E1143" s="164" t="s">
        <v>136</v>
      </c>
      <c r="F1143" s="170">
        <v>0.68297909000000001</v>
      </c>
      <c r="G1143" s="133">
        <v>0.80703897999999996</v>
      </c>
      <c r="H1143" s="55">
        <f t="shared" si="34"/>
        <v>-0.15372230223625627</v>
      </c>
      <c r="I1143" s="87">
        <f t="shared" si="35"/>
        <v>4.8659065129541784E-5</v>
      </c>
      <c r="J1143" s="137">
        <v>116.90282618500001</v>
      </c>
      <c r="K1143" s="137">
        <v>26.393090909090901</v>
      </c>
    </row>
    <row r="1144" spans="1:11" x14ac:dyDescent="0.2">
      <c r="A1144" s="164" t="s">
        <v>2926</v>
      </c>
      <c r="B1144" s="164" t="s">
        <v>2927</v>
      </c>
      <c r="C1144" s="164" t="s">
        <v>1484</v>
      </c>
      <c r="D1144" s="164" t="s">
        <v>135</v>
      </c>
      <c r="E1144" s="164" t="s">
        <v>442</v>
      </c>
      <c r="F1144" s="170">
        <v>0.68269436999999999</v>
      </c>
      <c r="G1144" s="170">
        <v>0.57174674999999997</v>
      </c>
      <c r="H1144" s="55">
        <f t="shared" si="34"/>
        <v>0.19405028537547442</v>
      </c>
      <c r="I1144" s="41">
        <f t="shared" si="35"/>
        <v>4.863878016148561E-5</v>
      </c>
      <c r="J1144" s="137">
        <v>73.213052310000009</v>
      </c>
      <c r="K1144" s="172">
        <v>89.087772727272693</v>
      </c>
    </row>
    <row r="1145" spans="1:11" x14ac:dyDescent="0.2">
      <c r="A1145" s="164" t="s">
        <v>1668</v>
      </c>
      <c r="B1145" s="164" t="s">
        <v>1331</v>
      </c>
      <c r="C1145" s="164" t="s">
        <v>1687</v>
      </c>
      <c r="D1145" s="164" t="s">
        <v>388</v>
      </c>
      <c r="E1145" s="164" t="s">
        <v>442</v>
      </c>
      <c r="F1145" s="170">
        <v>0.68144644999999993</v>
      </c>
      <c r="G1145" s="133">
        <v>1.1359243600000002</v>
      </c>
      <c r="H1145" s="55">
        <f t="shared" si="34"/>
        <v>-0.40009522288966515</v>
      </c>
      <c r="I1145" s="87">
        <f t="shared" si="35"/>
        <v>4.8549871699359104E-5</v>
      </c>
      <c r="J1145" s="137">
        <v>27.810087850319999</v>
      </c>
      <c r="K1145" s="137">
        <v>45.402454545454503</v>
      </c>
    </row>
    <row r="1146" spans="1:11" x14ac:dyDescent="0.2">
      <c r="A1146" s="164" t="s">
        <v>558</v>
      </c>
      <c r="B1146" s="164" t="s">
        <v>15</v>
      </c>
      <c r="C1146" s="164" t="s">
        <v>1485</v>
      </c>
      <c r="D1146" s="164" t="s">
        <v>135</v>
      </c>
      <c r="E1146" s="164" t="s">
        <v>136</v>
      </c>
      <c r="F1146" s="170">
        <v>0.68003067000000006</v>
      </c>
      <c r="G1146" s="133">
        <v>2.8641970299999997</v>
      </c>
      <c r="H1146" s="55">
        <f t="shared" si="34"/>
        <v>-0.76257545731761334</v>
      </c>
      <c r="I1146" s="87">
        <f t="shared" si="35"/>
        <v>4.8449003997495643E-5</v>
      </c>
      <c r="J1146" s="137">
        <v>119.62717311</v>
      </c>
      <c r="K1146" s="137">
        <v>8.1169090909090897</v>
      </c>
    </row>
    <row r="1147" spans="1:11" x14ac:dyDescent="0.2">
      <c r="A1147" s="164" t="s">
        <v>2346</v>
      </c>
      <c r="B1147" s="164" t="s">
        <v>1593</v>
      </c>
      <c r="C1147" s="164" t="s">
        <v>1293</v>
      </c>
      <c r="D1147" s="164" t="s">
        <v>134</v>
      </c>
      <c r="E1147" s="164" t="s">
        <v>442</v>
      </c>
      <c r="F1147" s="170">
        <v>0.67787246000000001</v>
      </c>
      <c r="G1147" s="133">
        <v>0.74960035999999997</v>
      </c>
      <c r="H1147" s="55">
        <f t="shared" si="34"/>
        <v>-9.5688187769813693E-2</v>
      </c>
      <c r="I1147" s="87">
        <f t="shared" si="35"/>
        <v>4.8295241631281428E-5</v>
      </c>
      <c r="J1147" s="137">
        <v>504.38965651986774</v>
      </c>
      <c r="K1147" s="137">
        <v>20.031090909090899</v>
      </c>
    </row>
    <row r="1148" spans="1:11" x14ac:dyDescent="0.2">
      <c r="A1148" s="164" t="s">
        <v>3715</v>
      </c>
      <c r="B1148" s="164" t="s">
        <v>3716</v>
      </c>
      <c r="C1148" s="164" t="s">
        <v>403</v>
      </c>
      <c r="D1148" s="164" t="s">
        <v>135</v>
      </c>
      <c r="E1148" s="164" t="s">
        <v>136</v>
      </c>
      <c r="F1148" s="170">
        <v>0.67668026000000003</v>
      </c>
      <c r="G1148" s="133">
        <v>0.3665274</v>
      </c>
      <c r="H1148" s="55">
        <f t="shared" si="34"/>
        <v>0.84619283578799309</v>
      </c>
      <c r="I1148" s="87">
        <f t="shared" si="35"/>
        <v>4.8210302958492136E-5</v>
      </c>
      <c r="J1148" s="137">
        <v>1.55865794</v>
      </c>
      <c r="K1148" s="137">
        <v>22.880818181818199</v>
      </c>
    </row>
    <row r="1149" spans="1:11" x14ac:dyDescent="0.2">
      <c r="A1149" s="164" t="s">
        <v>614</v>
      </c>
      <c r="B1149" s="164" t="s">
        <v>304</v>
      </c>
      <c r="C1149" s="164" t="s">
        <v>403</v>
      </c>
      <c r="D1149" s="164" t="s">
        <v>135</v>
      </c>
      <c r="E1149" s="164" t="s">
        <v>136</v>
      </c>
      <c r="F1149" s="170">
        <v>0.67640527000000006</v>
      </c>
      <c r="G1149" s="133">
        <v>3.0240379399999999</v>
      </c>
      <c r="H1149" s="55">
        <f t="shared" si="34"/>
        <v>-0.77632381490557623</v>
      </c>
      <c r="I1149" s="87">
        <f t="shared" si="35"/>
        <v>4.8190711207418219E-5</v>
      </c>
      <c r="J1149" s="137">
        <v>108.07533257999999</v>
      </c>
      <c r="K1149" s="137">
        <v>14.598363636363599</v>
      </c>
    </row>
    <row r="1150" spans="1:11" x14ac:dyDescent="0.2">
      <c r="A1150" s="164" t="s">
        <v>3292</v>
      </c>
      <c r="B1150" s="164" t="s">
        <v>3293</v>
      </c>
      <c r="C1150" s="164" t="s">
        <v>1486</v>
      </c>
      <c r="D1150" s="164" t="s">
        <v>135</v>
      </c>
      <c r="E1150" s="164" t="s">
        <v>442</v>
      </c>
      <c r="F1150" s="170">
        <v>0.67058176000000003</v>
      </c>
      <c r="G1150" s="133">
        <v>0.95013821999999992</v>
      </c>
      <c r="H1150" s="55">
        <f t="shared" si="34"/>
        <v>-0.29422714939306405</v>
      </c>
      <c r="I1150" s="87">
        <f t="shared" si="35"/>
        <v>4.7775813362782097E-5</v>
      </c>
      <c r="J1150" s="137">
        <v>62.269427310000005</v>
      </c>
      <c r="K1150" s="137">
        <v>34.237045454545502</v>
      </c>
    </row>
    <row r="1151" spans="1:11" x14ac:dyDescent="0.2">
      <c r="A1151" s="164" t="s">
        <v>3034</v>
      </c>
      <c r="B1151" s="164" t="s">
        <v>2322</v>
      </c>
      <c r="C1151" s="164" t="s">
        <v>1293</v>
      </c>
      <c r="D1151" s="164" t="s">
        <v>135</v>
      </c>
      <c r="E1151" s="164" t="s">
        <v>442</v>
      </c>
      <c r="F1151" s="170">
        <v>0.66748015000000005</v>
      </c>
      <c r="G1151" s="133">
        <v>0.24247804000000001</v>
      </c>
      <c r="H1151" s="55">
        <f t="shared" si="34"/>
        <v>1.7527447434002683</v>
      </c>
      <c r="I1151" s="87">
        <f t="shared" si="35"/>
        <v>4.755483815987151E-5</v>
      </c>
      <c r="J1151" s="137">
        <v>2.0732280232046172</v>
      </c>
      <c r="K1151" s="137">
        <v>26.691545454545501</v>
      </c>
    </row>
    <row r="1152" spans="1:11" x14ac:dyDescent="0.2">
      <c r="A1152" s="164" t="s">
        <v>2493</v>
      </c>
      <c r="B1152" s="164" t="s">
        <v>1984</v>
      </c>
      <c r="C1152" s="164" t="s">
        <v>403</v>
      </c>
      <c r="D1152" s="164" t="s">
        <v>135</v>
      </c>
      <c r="E1152" s="164" t="s">
        <v>136</v>
      </c>
      <c r="F1152" s="170">
        <v>0.66487410999999996</v>
      </c>
      <c r="G1152" s="133">
        <v>0.37159829</v>
      </c>
      <c r="H1152" s="55">
        <f t="shared" si="34"/>
        <v>0.78922812050615176</v>
      </c>
      <c r="I1152" s="87">
        <f t="shared" si="35"/>
        <v>4.7369170001143262E-5</v>
      </c>
      <c r="J1152" s="137">
        <v>4.5477715818827109</v>
      </c>
      <c r="K1152" s="137">
        <v>100.3685</v>
      </c>
    </row>
    <row r="1153" spans="1:11" x14ac:dyDescent="0.2">
      <c r="A1153" s="164" t="s">
        <v>3005</v>
      </c>
      <c r="B1153" s="164" t="s">
        <v>1498</v>
      </c>
      <c r="C1153" s="164" t="s">
        <v>1293</v>
      </c>
      <c r="D1153" s="164" t="s">
        <v>135</v>
      </c>
      <c r="E1153" s="164" t="s">
        <v>136</v>
      </c>
      <c r="F1153" s="170">
        <v>0.66432648999999999</v>
      </c>
      <c r="G1153" s="133">
        <v>0.82699457999999992</v>
      </c>
      <c r="H1153" s="55">
        <f t="shared" si="34"/>
        <v>-0.19669789129694171</v>
      </c>
      <c r="I1153" s="87">
        <f t="shared" si="35"/>
        <v>4.7330154637955147E-5</v>
      </c>
      <c r="J1153" s="137">
        <v>17.121721019999999</v>
      </c>
      <c r="K1153" s="137">
        <v>24.213409090909099</v>
      </c>
    </row>
    <row r="1154" spans="1:11" x14ac:dyDescent="0.2">
      <c r="A1154" s="164" t="s">
        <v>3023</v>
      </c>
      <c r="B1154" s="164" t="s">
        <v>1937</v>
      </c>
      <c r="C1154" s="164" t="s">
        <v>1293</v>
      </c>
      <c r="D1154" s="164" t="s">
        <v>135</v>
      </c>
      <c r="E1154" s="164" t="s">
        <v>136</v>
      </c>
      <c r="F1154" s="170">
        <v>0.65296443000000004</v>
      </c>
      <c r="G1154" s="133">
        <v>0.38487310999999996</v>
      </c>
      <c r="H1154" s="55">
        <f t="shared" si="34"/>
        <v>0.69657066974619264</v>
      </c>
      <c r="I1154" s="87">
        <f t="shared" si="35"/>
        <v>4.6520661015616343E-5</v>
      </c>
      <c r="J1154" s="137">
        <v>57.184511759854054</v>
      </c>
      <c r="K1154" s="137">
        <v>34.235363636363601</v>
      </c>
    </row>
    <row r="1155" spans="1:11" x14ac:dyDescent="0.2">
      <c r="A1155" s="164" t="s">
        <v>1451</v>
      </c>
      <c r="B1155" s="164" t="s">
        <v>534</v>
      </c>
      <c r="C1155" s="164" t="s">
        <v>1295</v>
      </c>
      <c r="D1155" s="164" t="s">
        <v>388</v>
      </c>
      <c r="E1155" s="164" t="s">
        <v>136</v>
      </c>
      <c r="F1155" s="170">
        <v>0.65228549000000002</v>
      </c>
      <c r="G1155" s="133">
        <v>1.1610934399999999</v>
      </c>
      <c r="H1155" s="55">
        <f t="shared" si="34"/>
        <v>-0.43821447307462169</v>
      </c>
      <c r="I1155" s="87">
        <f t="shared" si="35"/>
        <v>4.6472289716754105E-5</v>
      </c>
      <c r="J1155" s="137">
        <v>73.82223059827615</v>
      </c>
      <c r="K1155" s="137">
        <v>52.128909090909097</v>
      </c>
    </row>
    <row r="1156" spans="1:11" x14ac:dyDescent="0.2">
      <c r="A1156" s="164" t="s">
        <v>3151</v>
      </c>
      <c r="B1156" s="164" t="s">
        <v>3152</v>
      </c>
      <c r="C1156" s="164" t="s">
        <v>1294</v>
      </c>
      <c r="D1156" s="164" t="s">
        <v>134</v>
      </c>
      <c r="E1156" s="164" t="s">
        <v>136</v>
      </c>
      <c r="F1156" s="170">
        <v>0.65198213999999999</v>
      </c>
      <c r="G1156" s="170">
        <v>9.5378039999999997E-2</v>
      </c>
      <c r="H1156" s="55">
        <f t="shared" si="34"/>
        <v>5.835767855997041</v>
      </c>
      <c r="I1156" s="41">
        <f t="shared" si="35"/>
        <v>4.6450677448350615E-5</v>
      </c>
      <c r="J1156" s="137">
        <v>35.705892988065095</v>
      </c>
      <c r="K1156" s="172">
        <v>20.053181818181798</v>
      </c>
    </row>
    <row r="1157" spans="1:11" x14ac:dyDescent="0.2">
      <c r="A1157" s="164" t="s">
        <v>3161</v>
      </c>
      <c r="B1157" s="164" t="s">
        <v>3162</v>
      </c>
      <c r="C1157" s="164" t="s">
        <v>1300</v>
      </c>
      <c r="D1157" s="164" t="s">
        <v>135</v>
      </c>
      <c r="E1157" s="164" t="s">
        <v>442</v>
      </c>
      <c r="F1157" s="170">
        <v>0.64805143000000009</v>
      </c>
      <c r="G1157" s="170">
        <v>0.53931793000000006</v>
      </c>
      <c r="H1157" s="55">
        <f t="shared" si="34"/>
        <v>0.20161298920657056</v>
      </c>
      <c r="I1157" s="41">
        <f t="shared" si="35"/>
        <v>4.6170632749038759E-5</v>
      </c>
      <c r="J1157" s="137">
        <v>9.6633322200000009</v>
      </c>
      <c r="K1157" s="172">
        <v>24.702136363636399</v>
      </c>
    </row>
    <row r="1158" spans="1:11" x14ac:dyDescent="0.2">
      <c r="A1158" s="164" t="s">
        <v>2023</v>
      </c>
      <c r="B1158" s="164" t="s">
        <v>2024</v>
      </c>
      <c r="C1158" s="164" t="s">
        <v>1323</v>
      </c>
      <c r="D1158" s="164" t="s">
        <v>388</v>
      </c>
      <c r="E1158" s="164" t="s">
        <v>442</v>
      </c>
      <c r="F1158" s="170">
        <v>0.64767300999999999</v>
      </c>
      <c r="G1158" s="133">
        <v>0.30539953000000003</v>
      </c>
      <c r="H1158" s="55">
        <f t="shared" si="34"/>
        <v>1.1207400351925885</v>
      </c>
      <c r="I1158" s="87">
        <f t="shared" si="35"/>
        <v>4.6143672094318969E-5</v>
      </c>
      <c r="J1158" s="137">
        <v>204.40079780000002</v>
      </c>
      <c r="K1158" s="137">
        <v>19.193000000000001</v>
      </c>
    </row>
    <row r="1159" spans="1:11" x14ac:dyDescent="0.2">
      <c r="A1159" s="164" t="s">
        <v>2536</v>
      </c>
      <c r="B1159" s="164" t="s">
        <v>1962</v>
      </c>
      <c r="C1159" s="164" t="s">
        <v>1294</v>
      </c>
      <c r="D1159" s="164" t="s">
        <v>135</v>
      </c>
      <c r="E1159" s="164" t="s">
        <v>442</v>
      </c>
      <c r="F1159" s="170">
        <v>0.6472243299999999</v>
      </c>
      <c r="G1159" s="133">
        <v>0.58758087000000003</v>
      </c>
      <c r="H1159" s="55">
        <f t="shared" ref="H1159:H1222" si="36">IF(ISERROR(F1159/G1159-1),"",IF((F1159/G1159-1)&gt;10000%,"",F1159/G1159-1))</f>
        <v>0.1015068104582777</v>
      </c>
      <c r="I1159" s="87">
        <f t="shared" ref="I1159:I1222" si="37">F1159/$F$1646</f>
        <v>4.6111705743281299E-5</v>
      </c>
      <c r="J1159" s="137">
        <v>47.979156931255027</v>
      </c>
      <c r="K1159" s="137">
        <v>41.307681818181798</v>
      </c>
    </row>
    <row r="1160" spans="1:11" x14ac:dyDescent="0.2">
      <c r="A1160" s="164" t="s">
        <v>3680</v>
      </c>
      <c r="B1160" s="164" t="s">
        <v>3195</v>
      </c>
      <c r="C1160" s="164" t="s">
        <v>1764</v>
      </c>
      <c r="D1160" s="164" t="s">
        <v>135</v>
      </c>
      <c r="E1160" s="164" t="s">
        <v>442</v>
      </c>
      <c r="F1160" s="170">
        <v>0.64526823999999994</v>
      </c>
      <c r="G1160" s="133">
        <v>1.26381407</v>
      </c>
      <c r="H1160" s="55">
        <f t="shared" si="36"/>
        <v>-0.48942787130072074</v>
      </c>
      <c r="I1160" s="87">
        <f t="shared" si="37"/>
        <v>4.5972343481532929E-5</v>
      </c>
      <c r="J1160" s="137">
        <v>17.454540806151766</v>
      </c>
      <c r="K1160" s="137">
        <v>55.659863636363603</v>
      </c>
    </row>
    <row r="1161" spans="1:11" x14ac:dyDescent="0.2">
      <c r="A1161" s="164" t="s">
        <v>3441</v>
      </c>
      <c r="B1161" s="164" t="s">
        <v>3442</v>
      </c>
      <c r="C1161" s="164" t="s">
        <v>1483</v>
      </c>
      <c r="D1161" s="164" t="s">
        <v>388</v>
      </c>
      <c r="E1161" s="164" t="s">
        <v>442</v>
      </c>
      <c r="F1161" s="170">
        <v>0.64333779000000002</v>
      </c>
      <c r="G1161" s="170">
        <v>0.42543249</v>
      </c>
      <c r="H1161" s="55">
        <f t="shared" si="36"/>
        <v>0.51219712909091641</v>
      </c>
      <c r="I1161" s="41">
        <f t="shared" si="37"/>
        <v>4.5834807949838511E-5</v>
      </c>
      <c r="J1161" s="137">
        <v>26.32107744</v>
      </c>
      <c r="K1161" s="172">
        <v>35.9419545454545</v>
      </c>
    </row>
    <row r="1162" spans="1:11" x14ac:dyDescent="0.2">
      <c r="A1162" s="164" t="s">
        <v>2573</v>
      </c>
      <c r="B1162" s="164" t="s">
        <v>2022</v>
      </c>
      <c r="C1162" s="164" t="s">
        <v>1484</v>
      </c>
      <c r="D1162" s="164" t="s">
        <v>388</v>
      </c>
      <c r="E1162" s="164" t="s">
        <v>442</v>
      </c>
      <c r="F1162" s="170">
        <v>0.64260708999999994</v>
      </c>
      <c r="G1162" s="133">
        <v>0.60752477000000005</v>
      </c>
      <c r="H1162" s="55">
        <f t="shared" si="36"/>
        <v>5.7746320368138981E-2</v>
      </c>
      <c r="I1162" s="87">
        <f t="shared" si="37"/>
        <v>4.5782748993113851E-5</v>
      </c>
      <c r="J1162" s="137">
        <v>22.6641674</v>
      </c>
      <c r="K1162" s="137">
        <v>65.414090909090902</v>
      </c>
    </row>
    <row r="1163" spans="1:11" x14ac:dyDescent="0.2">
      <c r="A1163" s="164" t="s">
        <v>2687</v>
      </c>
      <c r="B1163" s="164" t="s">
        <v>1068</v>
      </c>
      <c r="C1163" s="164" t="s">
        <v>1483</v>
      </c>
      <c r="D1163" s="164" t="s">
        <v>135</v>
      </c>
      <c r="E1163" s="164" t="s">
        <v>136</v>
      </c>
      <c r="F1163" s="170">
        <v>0.63828264000000001</v>
      </c>
      <c r="G1163" s="133">
        <v>2.6756410699999997</v>
      </c>
      <c r="H1163" s="55">
        <f t="shared" si="36"/>
        <v>-0.76144683711257277</v>
      </c>
      <c r="I1163" s="87">
        <f t="shared" si="37"/>
        <v>4.5474652160750444E-5</v>
      </c>
      <c r="J1163" s="137">
        <v>30.430146451499997</v>
      </c>
      <c r="K1163" s="137">
        <v>21.803272727272699</v>
      </c>
    </row>
    <row r="1164" spans="1:11" x14ac:dyDescent="0.2">
      <c r="A1164" s="164" t="s">
        <v>3079</v>
      </c>
      <c r="B1164" s="164" t="s">
        <v>1947</v>
      </c>
      <c r="C1164" s="164" t="s">
        <v>403</v>
      </c>
      <c r="D1164" s="164" t="s">
        <v>388</v>
      </c>
      <c r="E1164" s="164" t="s">
        <v>136</v>
      </c>
      <c r="F1164" s="170">
        <v>0.63315239000000001</v>
      </c>
      <c r="G1164" s="133">
        <v>0.26444672999999996</v>
      </c>
      <c r="H1164" s="55">
        <f t="shared" si="36"/>
        <v>1.3942530505103998</v>
      </c>
      <c r="I1164" s="87">
        <f t="shared" si="37"/>
        <v>4.5109145847986409E-5</v>
      </c>
      <c r="J1164" s="137">
        <v>111.55551052053407</v>
      </c>
      <c r="K1164" s="137">
        <v>29.787409090909101</v>
      </c>
    </row>
    <row r="1165" spans="1:11" x14ac:dyDescent="0.2">
      <c r="A1165" s="164" t="s">
        <v>2414</v>
      </c>
      <c r="B1165" s="164" t="s">
        <v>1374</v>
      </c>
      <c r="C1165" s="164" t="s">
        <v>1158</v>
      </c>
      <c r="D1165" s="164" t="s">
        <v>135</v>
      </c>
      <c r="E1165" s="164" t="s">
        <v>442</v>
      </c>
      <c r="F1165" s="170">
        <v>0.63110065999999998</v>
      </c>
      <c r="G1165" s="133">
        <v>3.221603E-2</v>
      </c>
      <c r="H1165" s="55">
        <f t="shared" si="36"/>
        <v>18.589647141500674</v>
      </c>
      <c r="I1165" s="87">
        <f t="shared" si="37"/>
        <v>4.4962969683649905E-5</v>
      </c>
      <c r="J1165" s="137">
        <v>2.7825291499999998</v>
      </c>
      <c r="K1165" s="137">
        <v>20.605499999999999</v>
      </c>
    </row>
    <row r="1166" spans="1:11" x14ac:dyDescent="0.2">
      <c r="A1166" s="164" t="s">
        <v>3089</v>
      </c>
      <c r="B1166" s="164" t="s">
        <v>1169</v>
      </c>
      <c r="C1166" s="164" t="s">
        <v>403</v>
      </c>
      <c r="D1166" s="164" t="s">
        <v>388</v>
      </c>
      <c r="E1166" s="164" t="s">
        <v>136</v>
      </c>
      <c r="F1166" s="170">
        <v>0.62675901000000001</v>
      </c>
      <c r="G1166" s="133">
        <v>0.36859375</v>
      </c>
      <c r="H1166" s="55">
        <f t="shared" si="36"/>
        <v>0.70040596184824078</v>
      </c>
      <c r="I1166" s="87">
        <f t="shared" si="37"/>
        <v>4.465364743174953E-5</v>
      </c>
      <c r="J1166" s="137">
        <v>181.7236897076221</v>
      </c>
      <c r="K1166" s="137">
        <v>35.584954545454501</v>
      </c>
    </row>
    <row r="1167" spans="1:11" x14ac:dyDescent="0.2">
      <c r="A1167" s="164" t="s">
        <v>3727</v>
      </c>
      <c r="B1167" s="164" t="s">
        <v>141</v>
      </c>
      <c r="C1167" s="164" t="s">
        <v>1483</v>
      </c>
      <c r="D1167" s="164" t="s">
        <v>134</v>
      </c>
      <c r="E1167" s="164" t="s">
        <v>442</v>
      </c>
      <c r="F1167" s="170">
        <v>0.62458296999999996</v>
      </c>
      <c r="G1167" s="133">
        <v>2.6687288700000003</v>
      </c>
      <c r="H1167" s="55">
        <f t="shared" si="36"/>
        <v>-0.76596237368991327</v>
      </c>
      <c r="I1167" s="87">
        <f t="shared" si="37"/>
        <v>4.4498614761445533E-5</v>
      </c>
      <c r="J1167" s="137">
        <v>11.263339454900001</v>
      </c>
      <c r="K1167" s="137">
        <v>57.871181818181803</v>
      </c>
    </row>
    <row r="1168" spans="1:11" x14ac:dyDescent="0.2">
      <c r="A1168" s="164" t="s">
        <v>3719</v>
      </c>
      <c r="B1168" s="164" t="s">
        <v>3720</v>
      </c>
      <c r="C1168" s="164" t="s">
        <v>403</v>
      </c>
      <c r="D1168" s="164" t="s">
        <v>135</v>
      </c>
      <c r="E1168" s="164" t="s">
        <v>136</v>
      </c>
      <c r="F1168" s="170">
        <v>0.62246193999999999</v>
      </c>
      <c r="G1168" s="133">
        <v>0.73563449999999997</v>
      </c>
      <c r="H1168" s="55">
        <f t="shared" si="36"/>
        <v>-0.15384346438346763</v>
      </c>
      <c r="I1168" s="87">
        <f t="shared" si="37"/>
        <v>4.4347501296300193E-5</v>
      </c>
      <c r="J1168" s="137">
        <v>0.45128604</v>
      </c>
      <c r="K1168" s="137">
        <v>24.6971363636364</v>
      </c>
    </row>
    <row r="1169" spans="1:11" x14ac:dyDescent="0.2">
      <c r="A1169" s="164" t="s">
        <v>3078</v>
      </c>
      <c r="B1169" s="164" t="s">
        <v>1835</v>
      </c>
      <c r="C1169" s="164" t="s">
        <v>403</v>
      </c>
      <c r="D1169" s="164" t="s">
        <v>388</v>
      </c>
      <c r="E1169" s="164" t="s">
        <v>442</v>
      </c>
      <c r="F1169" s="170">
        <v>0.62209566999999999</v>
      </c>
      <c r="G1169" s="133">
        <v>2.3377000400000001</v>
      </c>
      <c r="H1169" s="55">
        <f t="shared" si="36"/>
        <v>-0.73388558867458464</v>
      </c>
      <c r="I1169" s="87">
        <f t="shared" si="37"/>
        <v>4.4321406272241704E-5</v>
      </c>
      <c r="J1169" s="137">
        <v>39.935122710000002</v>
      </c>
      <c r="K1169" s="137">
        <v>10.0721818181818</v>
      </c>
    </row>
    <row r="1170" spans="1:11" x14ac:dyDescent="0.2">
      <c r="A1170" s="164" t="s">
        <v>2393</v>
      </c>
      <c r="B1170" s="164" t="s">
        <v>1034</v>
      </c>
      <c r="C1170" s="164" t="s">
        <v>3037</v>
      </c>
      <c r="D1170" s="164" t="s">
        <v>388</v>
      </c>
      <c r="E1170" s="164" t="s">
        <v>442</v>
      </c>
      <c r="F1170" s="170">
        <v>0.62010672</v>
      </c>
      <c r="G1170" s="133">
        <v>1.3455224399999999</v>
      </c>
      <c r="H1170" s="55">
        <f t="shared" si="36"/>
        <v>-0.53913312660917045</v>
      </c>
      <c r="I1170" s="87">
        <f t="shared" si="37"/>
        <v>4.4179702889215139E-5</v>
      </c>
      <c r="J1170" s="137">
        <v>6.2216806399999998</v>
      </c>
      <c r="K1170" s="137">
        <v>36.075227272727297</v>
      </c>
    </row>
    <row r="1171" spans="1:11" x14ac:dyDescent="0.2">
      <c r="A1171" s="164" t="s">
        <v>3021</v>
      </c>
      <c r="B1171" s="164" t="s">
        <v>1945</v>
      </c>
      <c r="C1171" s="164" t="s">
        <v>1293</v>
      </c>
      <c r="D1171" s="164" t="s">
        <v>135</v>
      </c>
      <c r="E1171" s="164" t="s">
        <v>136</v>
      </c>
      <c r="F1171" s="170">
        <v>0.61989881999999996</v>
      </c>
      <c r="G1171" s="133">
        <v>1.39126455</v>
      </c>
      <c r="H1171" s="55">
        <f t="shared" si="36"/>
        <v>-0.5544349778767812</v>
      </c>
      <c r="I1171" s="87">
        <f t="shared" si="37"/>
        <v>4.416489098678862E-5</v>
      </c>
      <c r="J1171" s="137">
        <v>13.4529780299564</v>
      </c>
      <c r="K1171" s="137">
        <v>35.1516818181818</v>
      </c>
    </row>
    <row r="1172" spans="1:11" x14ac:dyDescent="0.2">
      <c r="A1172" s="164" t="s">
        <v>3788</v>
      </c>
      <c r="B1172" s="164" t="s">
        <v>3789</v>
      </c>
      <c r="C1172" s="164" t="s">
        <v>1687</v>
      </c>
      <c r="D1172" s="164" t="s">
        <v>135</v>
      </c>
      <c r="E1172" s="164" t="s">
        <v>442</v>
      </c>
      <c r="F1172" s="170">
        <v>0.61953236999999994</v>
      </c>
      <c r="G1172" s="170">
        <v>0.65180343000000007</v>
      </c>
      <c r="H1172" s="55">
        <f t="shared" si="36"/>
        <v>-4.9510417580957089E-2</v>
      </c>
      <c r="I1172" s="41">
        <f t="shared" si="37"/>
        <v>4.4138783138572183E-5</v>
      </c>
      <c r="J1172" s="137">
        <v>6.7875217078232897</v>
      </c>
      <c r="K1172" s="172">
        <v>212.433818181818</v>
      </c>
    </row>
    <row r="1173" spans="1:11" x14ac:dyDescent="0.2">
      <c r="A1173" s="164" t="s">
        <v>553</v>
      </c>
      <c r="B1173" s="164" t="s">
        <v>168</v>
      </c>
      <c r="C1173" s="164" t="s">
        <v>1485</v>
      </c>
      <c r="D1173" s="164" t="s">
        <v>135</v>
      </c>
      <c r="E1173" s="164" t="s">
        <v>136</v>
      </c>
      <c r="F1173" s="170">
        <v>0.61529906000000001</v>
      </c>
      <c r="G1173" s="133">
        <v>0.34612757999999999</v>
      </c>
      <c r="H1173" s="55">
        <f t="shared" si="36"/>
        <v>0.77766550703645176</v>
      </c>
      <c r="I1173" s="87">
        <f t="shared" si="37"/>
        <v>4.3837179604848281E-5</v>
      </c>
      <c r="J1173" s="137">
        <v>37.567036209999998</v>
      </c>
      <c r="K1173" s="137">
        <v>70.257000000000005</v>
      </c>
    </row>
    <row r="1174" spans="1:11" x14ac:dyDescent="0.2">
      <c r="A1174" s="164" t="s">
        <v>3633</v>
      </c>
      <c r="B1174" s="164" t="s">
        <v>3634</v>
      </c>
      <c r="C1174" s="169" t="s">
        <v>1484</v>
      </c>
      <c r="D1174" s="169" t="s">
        <v>135</v>
      </c>
      <c r="E1174" s="169" t="s">
        <v>442</v>
      </c>
      <c r="F1174" s="133">
        <v>0.61325259999999993</v>
      </c>
      <c r="G1174" s="133">
        <v>0.89896474999999998</v>
      </c>
      <c r="H1174" s="55">
        <f t="shared" si="36"/>
        <v>-0.31782352978801454</v>
      </c>
      <c r="I1174" s="87">
        <f t="shared" si="37"/>
        <v>4.3691378903358273E-5</v>
      </c>
      <c r="J1174" s="137">
        <v>15.468117289999999</v>
      </c>
      <c r="K1174" s="137">
        <v>193.18572727272701</v>
      </c>
    </row>
    <row r="1175" spans="1:11" x14ac:dyDescent="0.2">
      <c r="A1175" s="164" t="s">
        <v>2877</v>
      </c>
      <c r="B1175" s="164" t="s">
        <v>2878</v>
      </c>
      <c r="C1175" s="164" t="s">
        <v>1294</v>
      </c>
      <c r="D1175" s="164" t="s">
        <v>135</v>
      </c>
      <c r="E1175" s="164" t="s">
        <v>442</v>
      </c>
      <c r="F1175" s="170">
        <v>0.60642797999999998</v>
      </c>
      <c r="G1175" s="170">
        <v>0.78259957999999996</v>
      </c>
      <c r="H1175" s="55">
        <f t="shared" si="36"/>
        <v>-0.22511077759586839</v>
      </c>
      <c r="I1175" s="41">
        <f t="shared" si="37"/>
        <v>4.3205156654497958E-5</v>
      </c>
      <c r="J1175" s="137">
        <v>51.893771425388621</v>
      </c>
      <c r="K1175" s="172">
        <v>67.234590909090898</v>
      </c>
    </row>
    <row r="1176" spans="1:11" x14ac:dyDescent="0.2">
      <c r="A1176" s="164" t="s">
        <v>2054</v>
      </c>
      <c r="B1176" s="164" t="s">
        <v>2055</v>
      </c>
      <c r="C1176" s="164" t="s">
        <v>1295</v>
      </c>
      <c r="D1176" s="164" t="s">
        <v>388</v>
      </c>
      <c r="E1176" s="164" t="s">
        <v>442</v>
      </c>
      <c r="F1176" s="170">
        <v>0.60521798999999998</v>
      </c>
      <c r="G1176" s="133">
        <v>2.1931374100000003</v>
      </c>
      <c r="H1176" s="55">
        <f t="shared" si="36"/>
        <v>-0.72404009559984672</v>
      </c>
      <c r="I1176" s="87">
        <f t="shared" si="37"/>
        <v>4.3118950527431765E-5</v>
      </c>
      <c r="J1176" s="137">
        <v>232.76715406455975</v>
      </c>
      <c r="K1176" s="137">
        <v>3.8737272727272698</v>
      </c>
    </row>
    <row r="1177" spans="1:11" x14ac:dyDescent="0.2">
      <c r="A1177" s="164" t="s">
        <v>3098</v>
      </c>
      <c r="B1177" s="164" t="s">
        <v>7</v>
      </c>
      <c r="C1177" s="164" t="s">
        <v>403</v>
      </c>
      <c r="D1177" s="164" t="s">
        <v>388</v>
      </c>
      <c r="E1177" s="164" t="s">
        <v>442</v>
      </c>
      <c r="F1177" s="170">
        <v>0.60045024999999996</v>
      </c>
      <c r="G1177" s="133">
        <v>0.69798267000000003</v>
      </c>
      <c r="H1177" s="55">
        <f t="shared" si="36"/>
        <v>-0.1397347300900752</v>
      </c>
      <c r="I1177" s="87">
        <f t="shared" si="37"/>
        <v>4.277927135631582E-5</v>
      </c>
      <c r="J1177" s="137">
        <v>1953.5425956565825</v>
      </c>
      <c r="K1177" s="137">
        <v>4.4798181818181799</v>
      </c>
    </row>
    <row r="1178" spans="1:11" x14ac:dyDescent="0.2">
      <c r="A1178" s="164" t="s">
        <v>1449</v>
      </c>
      <c r="B1178" s="164" t="s">
        <v>491</v>
      </c>
      <c r="C1178" s="164" t="s">
        <v>1295</v>
      </c>
      <c r="D1178" s="164" t="s">
        <v>135</v>
      </c>
      <c r="E1178" s="164" t="s">
        <v>136</v>
      </c>
      <c r="F1178" s="170">
        <v>0.60034758999999993</v>
      </c>
      <c r="G1178" s="133">
        <v>0.5488575</v>
      </c>
      <c r="H1178" s="55">
        <f t="shared" si="36"/>
        <v>9.3813221100194299E-2</v>
      </c>
      <c r="I1178" s="87">
        <f t="shared" si="37"/>
        <v>4.2771957311567828E-5</v>
      </c>
      <c r="J1178" s="137">
        <v>556.68057446288208</v>
      </c>
      <c r="K1178" s="137">
        <v>13.998409090909099</v>
      </c>
    </row>
    <row r="1179" spans="1:11" x14ac:dyDescent="0.2">
      <c r="A1179" s="164" t="s">
        <v>2392</v>
      </c>
      <c r="B1179" s="164" t="s">
        <v>1026</v>
      </c>
      <c r="C1179" s="164" t="s">
        <v>3037</v>
      </c>
      <c r="D1179" s="164" t="s">
        <v>388</v>
      </c>
      <c r="E1179" s="164" t="s">
        <v>442</v>
      </c>
      <c r="F1179" s="170">
        <v>0.59563648999999996</v>
      </c>
      <c r="G1179" s="133">
        <v>0.13203251999999999</v>
      </c>
      <c r="H1179" s="55">
        <f t="shared" si="36"/>
        <v>3.5112862346337099</v>
      </c>
      <c r="I1179" s="87">
        <f t="shared" si="37"/>
        <v>4.243631347548526E-5</v>
      </c>
      <c r="J1179" s="137">
        <v>63.954129350000002</v>
      </c>
      <c r="K1179" s="137">
        <v>12.6611363636364</v>
      </c>
    </row>
    <row r="1180" spans="1:11" x14ac:dyDescent="0.2">
      <c r="A1180" s="164" t="s">
        <v>2340</v>
      </c>
      <c r="B1180" s="164" t="s">
        <v>1507</v>
      </c>
      <c r="C1180" s="164" t="s">
        <v>1293</v>
      </c>
      <c r="D1180" s="164" t="s">
        <v>135</v>
      </c>
      <c r="E1180" s="164" t="s">
        <v>442</v>
      </c>
      <c r="F1180" s="170">
        <v>0.59505609999999998</v>
      </c>
      <c r="G1180" s="133">
        <v>0.62836590000000003</v>
      </c>
      <c r="H1180" s="55">
        <f t="shared" si="36"/>
        <v>-5.3010196765928996E-2</v>
      </c>
      <c r="I1180" s="87">
        <f t="shared" si="37"/>
        <v>4.2394963403097926E-5</v>
      </c>
      <c r="J1180" s="137">
        <v>44.759050709996636</v>
      </c>
      <c r="K1180" s="137">
        <v>30.773181818181801</v>
      </c>
    </row>
    <row r="1181" spans="1:11" x14ac:dyDescent="0.2">
      <c r="A1181" s="164" t="s">
        <v>3974</v>
      </c>
      <c r="B1181" s="164" t="s">
        <v>62</v>
      </c>
      <c r="C1181" s="164" t="s">
        <v>1483</v>
      </c>
      <c r="D1181" s="164" t="s">
        <v>135</v>
      </c>
      <c r="E1181" s="164" t="s">
        <v>442</v>
      </c>
      <c r="F1181" s="170">
        <v>0.59483635999999995</v>
      </c>
      <c r="G1181" s="133">
        <v>0.50901244000000001</v>
      </c>
      <c r="H1181" s="55">
        <f t="shared" si="36"/>
        <v>0.16860868862065526</v>
      </c>
      <c r="I1181" s="87">
        <f t="shared" si="37"/>
        <v>4.2379307956059913E-5</v>
      </c>
      <c r="J1181" s="137">
        <v>31.917607372000003</v>
      </c>
      <c r="K1181" s="137">
        <v>15.091363636363599</v>
      </c>
    </row>
    <row r="1182" spans="1:11" x14ac:dyDescent="0.2">
      <c r="A1182" s="164" t="s">
        <v>2550</v>
      </c>
      <c r="B1182" s="164" t="s">
        <v>1955</v>
      </c>
      <c r="C1182" s="164" t="s">
        <v>1294</v>
      </c>
      <c r="D1182" s="164" t="s">
        <v>134</v>
      </c>
      <c r="E1182" s="164" t="s">
        <v>442</v>
      </c>
      <c r="F1182" s="170">
        <v>0.59437619999999991</v>
      </c>
      <c r="G1182" s="133">
        <v>0.95430006000000001</v>
      </c>
      <c r="H1182" s="55">
        <f t="shared" si="36"/>
        <v>-0.37716005173467149</v>
      </c>
      <c r="I1182" s="87">
        <f t="shared" si="37"/>
        <v>4.2346523708726644E-5</v>
      </c>
      <c r="J1182" s="137">
        <v>28.935528968999996</v>
      </c>
      <c r="K1182" s="137">
        <v>103.995909090909</v>
      </c>
    </row>
    <row r="1183" spans="1:11" x14ac:dyDescent="0.2">
      <c r="A1183" s="164" t="s">
        <v>3758</v>
      </c>
      <c r="B1183" s="164" t="s">
        <v>1700</v>
      </c>
      <c r="C1183" s="164" t="s">
        <v>1294</v>
      </c>
      <c r="D1183" s="164" t="s">
        <v>135</v>
      </c>
      <c r="E1183" s="164" t="s">
        <v>442</v>
      </c>
      <c r="F1183" s="170">
        <v>0.58980772999999997</v>
      </c>
      <c r="G1183" s="133">
        <v>0.80796897000000001</v>
      </c>
      <c r="H1183" s="55">
        <f t="shared" si="36"/>
        <v>-0.27001190404626563</v>
      </c>
      <c r="I1183" s="87">
        <f t="shared" si="37"/>
        <v>4.2021041592909079E-5</v>
      </c>
      <c r="J1183" s="137">
        <v>34.220578695999997</v>
      </c>
      <c r="K1183" s="137">
        <v>45.488</v>
      </c>
    </row>
    <row r="1184" spans="1:11" x14ac:dyDescent="0.2">
      <c r="A1184" s="164" t="s">
        <v>3866</v>
      </c>
      <c r="B1184" s="164" t="s">
        <v>3867</v>
      </c>
      <c r="C1184" s="164" t="s">
        <v>1764</v>
      </c>
      <c r="D1184" s="164" t="s">
        <v>388</v>
      </c>
      <c r="E1184" s="164" t="s">
        <v>442</v>
      </c>
      <c r="F1184" s="170">
        <v>0.58804009000000002</v>
      </c>
      <c r="G1184" s="133"/>
      <c r="H1184" s="55" t="str">
        <f t="shared" si="36"/>
        <v/>
      </c>
      <c r="I1184" s="87">
        <f t="shared" si="37"/>
        <v>4.1895105512075942E-5</v>
      </c>
      <c r="J1184" s="137">
        <v>0.90977862937299314</v>
      </c>
      <c r="K1184" s="137">
        <v>42.547714285714299</v>
      </c>
    </row>
    <row r="1185" spans="1:11" x14ac:dyDescent="0.2">
      <c r="A1185" s="164" t="s">
        <v>2568</v>
      </c>
      <c r="B1185" s="164" t="s">
        <v>868</v>
      </c>
      <c r="C1185" s="164" t="s">
        <v>1295</v>
      </c>
      <c r="D1185" s="164" t="s">
        <v>388</v>
      </c>
      <c r="E1185" s="164" t="s">
        <v>136</v>
      </c>
      <c r="F1185" s="170">
        <v>0.58451286000000002</v>
      </c>
      <c r="G1185" s="170">
        <v>0.54372428000000006</v>
      </c>
      <c r="H1185" s="55">
        <f t="shared" si="36"/>
        <v>7.5017028851461109E-2</v>
      </c>
      <c r="I1185" s="87">
        <f t="shared" si="37"/>
        <v>4.1643806875251097E-5</v>
      </c>
      <c r="J1185" s="137">
        <v>9.2317973200000001</v>
      </c>
      <c r="K1185" s="172">
        <v>18.161818181818202</v>
      </c>
    </row>
    <row r="1186" spans="1:11" x14ac:dyDescent="0.2">
      <c r="A1186" s="164" t="s">
        <v>2347</v>
      </c>
      <c r="B1186" s="164" t="s">
        <v>1546</v>
      </c>
      <c r="C1186" s="164" t="s">
        <v>1293</v>
      </c>
      <c r="D1186" s="164" t="s">
        <v>134</v>
      </c>
      <c r="E1186" s="164" t="s">
        <v>442</v>
      </c>
      <c r="F1186" s="170">
        <v>0.58008902000000007</v>
      </c>
      <c r="G1186" s="170">
        <v>0.39592568</v>
      </c>
      <c r="H1186" s="55">
        <f t="shared" si="36"/>
        <v>0.46514623653610965</v>
      </c>
      <c r="I1186" s="41">
        <f t="shared" si="37"/>
        <v>4.132862897034237E-5</v>
      </c>
      <c r="J1186" s="137">
        <v>95.399046269977461</v>
      </c>
      <c r="K1186" s="172">
        <v>30.403454545454501</v>
      </c>
    </row>
    <row r="1187" spans="1:11" x14ac:dyDescent="0.2">
      <c r="A1187" s="164" t="s">
        <v>1473</v>
      </c>
      <c r="B1187" s="164" t="s">
        <v>514</v>
      </c>
      <c r="C1187" s="164" t="s">
        <v>1294</v>
      </c>
      <c r="D1187" s="164" t="s">
        <v>134</v>
      </c>
      <c r="E1187" s="164" t="s">
        <v>136</v>
      </c>
      <c r="F1187" s="170">
        <v>0.57911543999999993</v>
      </c>
      <c r="G1187" s="133">
        <v>0.74134057999999992</v>
      </c>
      <c r="H1187" s="55">
        <f t="shared" si="36"/>
        <v>-0.21882673682857079</v>
      </c>
      <c r="I1187" s="87">
        <f t="shared" si="37"/>
        <v>4.125926594983053E-5</v>
      </c>
      <c r="J1187" s="137">
        <v>73.056508957299997</v>
      </c>
      <c r="K1187" s="137">
        <v>40.289272727272703</v>
      </c>
    </row>
    <row r="1188" spans="1:11" x14ac:dyDescent="0.2">
      <c r="A1188" s="164" t="s">
        <v>2243</v>
      </c>
      <c r="B1188" s="164" t="s">
        <v>2244</v>
      </c>
      <c r="C1188" s="164" t="s">
        <v>1295</v>
      </c>
      <c r="D1188" s="164" t="s">
        <v>388</v>
      </c>
      <c r="E1188" s="164" t="s">
        <v>442</v>
      </c>
      <c r="F1188" s="170">
        <v>0.57809841000000006</v>
      </c>
      <c r="G1188" s="133">
        <v>1.5592510500000001</v>
      </c>
      <c r="H1188" s="55">
        <f t="shared" si="36"/>
        <v>-0.62924609863177583</v>
      </c>
      <c r="I1188" s="87">
        <f t="shared" si="37"/>
        <v>4.1186807320081427E-5</v>
      </c>
      <c r="J1188" s="137">
        <v>283.7038217827</v>
      </c>
      <c r="K1188" s="137">
        <v>14.436954545454499</v>
      </c>
    </row>
    <row r="1189" spans="1:11" x14ac:dyDescent="0.2">
      <c r="A1189" s="164" t="s">
        <v>1276</v>
      </c>
      <c r="B1189" s="164" t="s">
        <v>3</v>
      </c>
      <c r="C1189" s="164" t="s">
        <v>1484</v>
      </c>
      <c r="D1189" s="164" t="s">
        <v>135</v>
      </c>
      <c r="E1189" s="164" t="s">
        <v>136</v>
      </c>
      <c r="F1189" s="170">
        <v>0.57710729000000005</v>
      </c>
      <c r="G1189" s="133">
        <v>0.89761126000000002</v>
      </c>
      <c r="H1189" s="55">
        <f t="shared" si="36"/>
        <v>-0.3570632235607204</v>
      </c>
      <c r="I1189" s="87">
        <f t="shared" si="37"/>
        <v>4.1116194656623174E-5</v>
      </c>
      <c r="J1189" s="137">
        <v>374.81826770999999</v>
      </c>
      <c r="K1189" s="137">
        <v>24.788409090909099</v>
      </c>
    </row>
    <row r="1190" spans="1:11" x14ac:dyDescent="0.2">
      <c r="A1190" s="164" t="s">
        <v>3823</v>
      </c>
      <c r="B1190" s="164" t="s">
        <v>3824</v>
      </c>
      <c r="C1190" s="164" t="s">
        <v>1483</v>
      </c>
      <c r="D1190" s="164" t="s">
        <v>388</v>
      </c>
      <c r="E1190" s="164" t="s">
        <v>442</v>
      </c>
      <c r="F1190" s="170">
        <v>0.57656893999999992</v>
      </c>
      <c r="G1190" s="170">
        <v>0.51103235999999996</v>
      </c>
      <c r="H1190" s="55">
        <f t="shared" si="36"/>
        <v>0.12824350301417309</v>
      </c>
      <c r="I1190" s="41">
        <f t="shared" si="37"/>
        <v>4.1077839737569221E-5</v>
      </c>
      <c r="J1190" s="137">
        <v>1.8369666658930002</v>
      </c>
      <c r="K1190" s="172">
        <v>56.979818181818203</v>
      </c>
    </row>
    <row r="1191" spans="1:11" x14ac:dyDescent="0.2">
      <c r="A1191" s="164" t="s">
        <v>3968</v>
      </c>
      <c r="B1191" s="164" t="s">
        <v>66</v>
      </c>
      <c r="C1191" s="164" t="s">
        <v>1483</v>
      </c>
      <c r="D1191" s="164" t="s">
        <v>135</v>
      </c>
      <c r="E1191" s="164" t="s">
        <v>442</v>
      </c>
      <c r="F1191" s="170">
        <v>0.57540524000000004</v>
      </c>
      <c r="G1191" s="133">
        <v>0.30453897999999996</v>
      </c>
      <c r="H1191" s="55">
        <f t="shared" si="36"/>
        <v>0.88943050902712062</v>
      </c>
      <c r="I1191" s="87">
        <f t="shared" si="37"/>
        <v>4.0994931556454562E-5</v>
      </c>
      <c r="J1191" s="137">
        <v>17.049589544</v>
      </c>
      <c r="K1191" s="137">
        <v>16.689499999999999</v>
      </c>
    </row>
    <row r="1192" spans="1:11" x14ac:dyDescent="0.2">
      <c r="A1192" s="164" t="s">
        <v>2339</v>
      </c>
      <c r="B1192" s="164" t="s">
        <v>1413</v>
      </c>
      <c r="C1192" s="164" t="s">
        <v>1293</v>
      </c>
      <c r="D1192" s="164" t="s">
        <v>134</v>
      </c>
      <c r="E1192" s="164" t="s">
        <v>442</v>
      </c>
      <c r="F1192" s="170">
        <v>0.57456635</v>
      </c>
      <c r="G1192" s="170">
        <v>0.60224709999999992</v>
      </c>
      <c r="H1192" s="55">
        <f t="shared" si="36"/>
        <v>-4.5962446311488936E-2</v>
      </c>
      <c r="I1192" s="41">
        <f t="shared" si="37"/>
        <v>4.0935164568351717E-5</v>
      </c>
      <c r="J1192" s="137">
        <v>45.937235079992995</v>
      </c>
      <c r="K1192" s="172">
        <v>46.575136363636403</v>
      </c>
    </row>
    <row r="1193" spans="1:11" x14ac:dyDescent="0.2">
      <c r="A1193" s="164" t="s">
        <v>580</v>
      </c>
      <c r="B1193" s="164" t="s">
        <v>2833</v>
      </c>
      <c r="C1193" s="164" t="s">
        <v>1486</v>
      </c>
      <c r="D1193" s="164" t="s">
        <v>135</v>
      </c>
      <c r="E1193" s="164" t="s">
        <v>136</v>
      </c>
      <c r="F1193" s="170">
        <v>0.57255433999999994</v>
      </c>
      <c r="G1193" s="133">
        <v>0.34166985999999999</v>
      </c>
      <c r="H1193" s="55">
        <f t="shared" si="36"/>
        <v>0.67575313783896518</v>
      </c>
      <c r="I1193" s="87">
        <f t="shared" si="37"/>
        <v>4.0791818268201748E-5</v>
      </c>
      <c r="J1193" s="137">
        <v>4.166872862</v>
      </c>
      <c r="K1193" s="137">
        <v>62.156545454545501</v>
      </c>
    </row>
    <row r="1194" spans="1:11" x14ac:dyDescent="0.2">
      <c r="A1194" s="164" t="s">
        <v>2360</v>
      </c>
      <c r="B1194" s="164" t="s">
        <v>1411</v>
      </c>
      <c r="C1194" s="164" t="s">
        <v>1293</v>
      </c>
      <c r="D1194" s="164" t="s">
        <v>134</v>
      </c>
      <c r="E1194" s="164" t="s">
        <v>442</v>
      </c>
      <c r="F1194" s="170">
        <v>0.57013194999999994</v>
      </c>
      <c r="G1194" s="133">
        <v>0.62991105000000003</v>
      </c>
      <c r="H1194" s="55">
        <f t="shared" si="36"/>
        <v>-9.4900859414992156E-2</v>
      </c>
      <c r="I1194" s="87">
        <f t="shared" si="37"/>
        <v>4.061923431284354E-5</v>
      </c>
      <c r="J1194" s="137">
        <v>53.535058999995165</v>
      </c>
      <c r="K1194" s="137">
        <v>49.4732272727273</v>
      </c>
    </row>
    <row r="1195" spans="1:11" x14ac:dyDescent="0.2">
      <c r="A1195" s="164" t="s">
        <v>2607</v>
      </c>
      <c r="B1195" s="164" t="s">
        <v>70</v>
      </c>
      <c r="C1195" s="164" t="s">
        <v>1483</v>
      </c>
      <c r="D1195" s="164" t="s">
        <v>135</v>
      </c>
      <c r="E1195" s="164" t="s">
        <v>136</v>
      </c>
      <c r="F1195" s="170">
        <v>0.57001231000000008</v>
      </c>
      <c r="G1195" s="133">
        <v>0.57960328000000005</v>
      </c>
      <c r="H1195" s="55">
        <f t="shared" si="36"/>
        <v>-1.6547473644386468E-2</v>
      </c>
      <c r="I1195" s="87">
        <f t="shared" si="37"/>
        <v>4.0610710522529416E-5</v>
      </c>
      <c r="J1195" s="137">
        <v>97.264882394382994</v>
      </c>
      <c r="K1195" s="137">
        <v>26.139954545454501</v>
      </c>
    </row>
    <row r="1196" spans="1:11" x14ac:dyDescent="0.2">
      <c r="A1196" s="164" t="s">
        <v>1474</v>
      </c>
      <c r="B1196" s="164" t="s">
        <v>1310</v>
      </c>
      <c r="C1196" s="164" t="s">
        <v>1294</v>
      </c>
      <c r="D1196" s="164" t="s">
        <v>135</v>
      </c>
      <c r="E1196" s="164" t="s">
        <v>136</v>
      </c>
      <c r="F1196" s="170">
        <v>0.56991907999999991</v>
      </c>
      <c r="G1196" s="133">
        <v>0.68263182</v>
      </c>
      <c r="H1196" s="55">
        <f t="shared" si="36"/>
        <v>-0.16511498101568145</v>
      </c>
      <c r="I1196" s="87">
        <f t="shared" si="37"/>
        <v>4.0604068321167089E-5</v>
      </c>
      <c r="J1196" s="137">
        <v>67.619160221300007</v>
      </c>
      <c r="K1196" s="137">
        <v>31.591772727272701</v>
      </c>
    </row>
    <row r="1197" spans="1:11" x14ac:dyDescent="0.2">
      <c r="A1197" s="164" t="s">
        <v>3721</v>
      </c>
      <c r="B1197" s="164" t="s">
        <v>1025</v>
      </c>
      <c r="C1197" s="164" t="s">
        <v>3037</v>
      </c>
      <c r="D1197" s="164" t="s">
        <v>388</v>
      </c>
      <c r="E1197" s="164" t="s">
        <v>442</v>
      </c>
      <c r="F1197" s="170">
        <v>0.56382653999999999</v>
      </c>
      <c r="G1197" s="133">
        <v>0.89670417000000002</v>
      </c>
      <c r="H1197" s="55">
        <f t="shared" si="36"/>
        <v>-0.37122346604008771</v>
      </c>
      <c r="I1197" s="87">
        <f t="shared" si="37"/>
        <v>4.0170003347575685E-5</v>
      </c>
      <c r="J1197" s="137">
        <v>183.00305331999999</v>
      </c>
      <c r="K1197" s="137">
        <v>18.747909090909101</v>
      </c>
    </row>
    <row r="1198" spans="1:11" x14ac:dyDescent="0.2">
      <c r="A1198" s="164" t="s">
        <v>2700</v>
      </c>
      <c r="B1198" s="164" t="s">
        <v>438</v>
      </c>
      <c r="C1198" s="164" t="s">
        <v>1483</v>
      </c>
      <c r="D1198" s="164" t="s">
        <v>135</v>
      </c>
      <c r="E1198" s="164" t="s">
        <v>442</v>
      </c>
      <c r="F1198" s="170">
        <v>0.56278195999999991</v>
      </c>
      <c r="G1198" s="133">
        <v>0.81499699000000003</v>
      </c>
      <c r="H1198" s="55">
        <f t="shared" si="36"/>
        <v>-0.30946743741961569</v>
      </c>
      <c r="I1198" s="87">
        <f t="shared" si="37"/>
        <v>4.0095581909207752E-5</v>
      </c>
      <c r="J1198" s="137">
        <v>36.081154844337</v>
      </c>
      <c r="K1198" s="137">
        <v>81.334727272727307</v>
      </c>
    </row>
    <row r="1199" spans="1:11" x14ac:dyDescent="0.2">
      <c r="A1199" s="164" t="s">
        <v>1286</v>
      </c>
      <c r="B1199" s="164" t="s">
        <v>1228</v>
      </c>
      <c r="C1199" s="164" t="s">
        <v>1484</v>
      </c>
      <c r="D1199" s="164" t="s">
        <v>134</v>
      </c>
      <c r="E1199" s="164" t="s">
        <v>442</v>
      </c>
      <c r="F1199" s="170">
        <v>0.56075291000000005</v>
      </c>
      <c r="G1199" s="133">
        <v>0.61832598999999999</v>
      </c>
      <c r="H1199" s="55">
        <f t="shared" si="36"/>
        <v>-9.3111208215588603E-2</v>
      </c>
      <c r="I1199" s="87">
        <f t="shared" si="37"/>
        <v>3.9951021588772332E-5</v>
      </c>
      <c r="J1199" s="137">
        <v>9.1417014536082473</v>
      </c>
      <c r="K1199" s="137">
        <v>30.687727272727301</v>
      </c>
    </row>
    <row r="1200" spans="1:11" x14ac:dyDescent="0.2">
      <c r="A1200" s="164" t="s">
        <v>2028</v>
      </c>
      <c r="B1200" s="164" t="s">
        <v>2029</v>
      </c>
      <c r="C1200" s="164" t="s">
        <v>1295</v>
      </c>
      <c r="D1200" s="164" t="s">
        <v>135</v>
      </c>
      <c r="E1200" s="164" t="s">
        <v>136</v>
      </c>
      <c r="F1200" s="170">
        <v>0.56036297000000002</v>
      </c>
      <c r="G1200" s="170">
        <v>0.49033535</v>
      </c>
      <c r="H1200" s="55">
        <f t="shared" si="36"/>
        <v>0.14281576884065172</v>
      </c>
      <c r="I1200" s="41">
        <f t="shared" si="37"/>
        <v>3.9923240187944068E-5</v>
      </c>
      <c r="J1200" s="137">
        <v>26.694342874899998</v>
      </c>
      <c r="K1200" s="172">
        <v>28.375636363636399</v>
      </c>
    </row>
    <row r="1201" spans="1:11" x14ac:dyDescent="0.2">
      <c r="A1201" s="164" t="s">
        <v>2983</v>
      </c>
      <c r="B1201" s="164" t="s">
        <v>125</v>
      </c>
      <c r="C1201" s="164" t="s">
        <v>1293</v>
      </c>
      <c r="D1201" s="164" t="s">
        <v>135</v>
      </c>
      <c r="E1201" s="164" t="s">
        <v>442</v>
      </c>
      <c r="F1201" s="170">
        <v>0.56019839000000005</v>
      </c>
      <c r="G1201" s="133">
        <v>0.69487887000000004</v>
      </c>
      <c r="H1201" s="55">
        <f t="shared" si="36"/>
        <v>-0.19381864352847566</v>
      </c>
      <c r="I1201" s="87">
        <f t="shared" si="37"/>
        <v>3.9911514632862988E-5</v>
      </c>
      <c r="J1201" s="137">
        <v>234.66189364988338</v>
      </c>
      <c r="K1201" s="137">
        <v>9.2173181818181806</v>
      </c>
    </row>
    <row r="1202" spans="1:11" x14ac:dyDescent="0.2">
      <c r="A1202" s="164" t="s">
        <v>1277</v>
      </c>
      <c r="B1202" s="164" t="s">
        <v>3208</v>
      </c>
      <c r="C1202" s="169" t="s">
        <v>1560</v>
      </c>
      <c r="D1202" s="169" t="s">
        <v>134</v>
      </c>
      <c r="E1202" s="169" t="s">
        <v>442</v>
      </c>
      <c r="F1202" s="170">
        <v>0.55845798000000002</v>
      </c>
      <c r="G1202" s="133">
        <v>1.7754488100000001</v>
      </c>
      <c r="H1202" s="55">
        <f t="shared" si="36"/>
        <v>-0.68545531875965493</v>
      </c>
      <c r="I1202" s="87">
        <f t="shared" si="37"/>
        <v>3.9787518562145647E-5</v>
      </c>
      <c r="J1202" s="137">
        <v>148.32302093966538</v>
      </c>
      <c r="K1202" s="137">
        <v>104.260818181818</v>
      </c>
    </row>
    <row r="1203" spans="1:11" x14ac:dyDescent="0.2">
      <c r="A1203" s="164" t="s">
        <v>3029</v>
      </c>
      <c r="B1203" s="164" t="s">
        <v>1941</v>
      </c>
      <c r="C1203" s="164" t="s">
        <v>1293</v>
      </c>
      <c r="D1203" s="164" t="s">
        <v>135</v>
      </c>
      <c r="E1203" s="164" t="s">
        <v>136</v>
      </c>
      <c r="F1203" s="170">
        <v>0.55448858999999995</v>
      </c>
      <c r="G1203" s="133">
        <v>1.8819406599999999</v>
      </c>
      <c r="H1203" s="55">
        <f t="shared" si="36"/>
        <v>-0.70536340396620156</v>
      </c>
      <c r="I1203" s="87">
        <f t="shared" si="37"/>
        <v>3.9504718093782035E-5</v>
      </c>
      <c r="J1203" s="137">
        <v>161.25664023194739</v>
      </c>
      <c r="K1203" s="137">
        <v>32.870818181818201</v>
      </c>
    </row>
    <row r="1204" spans="1:11" x14ac:dyDescent="0.2">
      <c r="A1204" s="164" t="s">
        <v>2616</v>
      </c>
      <c r="B1204" s="164" t="s">
        <v>880</v>
      </c>
      <c r="C1204" s="164" t="s">
        <v>1483</v>
      </c>
      <c r="D1204" s="164" t="s">
        <v>135</v>
      </c>
      <c r="E1204" s="164" t="s">
        <v>136</v>
      </c>
      <c r="F1204" s="170">
        <v>0.55262959999999994</v>
      </c>
      <c r="G1204" s="133">
        <v>1.4045168799999999</v>
      </c>
      <c r="H1204" s="55">
        <f t="shared" si="36"/>
        <v>-0.60653402755828756</v>
      </c>
      <c r="I1204" s="87">
        <f t="shared" si="37"/>
        <v>3.9372273752791786E-5</v>
      </c>
      <c r="J1204" s="137">
        <v>11.482000019999999</v>
      </c>
      <c r="K1204" s="137">
        <v>89.286181818181802</v>
      </c>
    </row>
    <row r="1205" spans="1:11" x14ac:dyDescent="0.2">
      <c r="A1205" s="164" t="s">
        <v>2538</v>
      </c>
      <c r="B1205" s="164" t="s">
        <v>1998</v>
      </c>
      <c r="C1205" s="164" t="s">
        <v>1294</v>
      </c>
      <c r="D1205" s="164" t="s">
        <v>388</v>
      </c>
      <c r="E1205" s="164" t="s">
        <v>442</v>
      </c>
      <c r="F1205" s="170">
        <v>0.54980450000000003</v>
      </c>
      <c r="G1205" s="133">
        <v>1.0967509799999999</v>
      </c>
      <c r="H1205" s="55">
        <f t="shared" si="36"/>
        <v>-0.49869705154035959</v>
      </c>
      <c r="I1205" s="87">
        <f t="shared" si="37"/>
        <v>3.9170998593844441E-5</v>
      </c>
      <c r="J1205" s="137">
        <v>175.21626736159939</v>
      </c>
      <c r="K1205" s="137">
        <v>93.425954545454502</v>
      </c>
    </row>
    <row r="1206" spans="1:11" x14ac:dyDescent="0.2">
      <c r="A1206" s="164" t="s">
        <v>2226</v>
      </c>
      <c r="B1206" s="164" t="s">
        <v>2227</v>
      </c>
      <c r="C1206" s="164" t="s">
        <v>1485</v>
      </c>
      <c r="D1206" s="164" t="s">
        <v>135</v>
      </c>
      <c r="E1206" s="164" t="s">
        <v>136</v>
      </c>
      <c r="F1206" s="170">
        <v>0.54626859999999999</v>
      </c>
      <c r="G1206" s="133">
        <v>0.60786300000000004</v>
      </c>
      <c r="H1206" s="55">
        <f t="shared" si="36"/>
        <v>-0.10132941139697604</v>
      </c>
      <c r="I1206" s="87">
        <f t="shared" si="37"/>
        <v>3.8919082260078575E-5</v>
      </c>
      <c r="J1206" s="137">
        <v>12.997498330000001</v>
      </c>
      <c r="K1206" s="137">
        <v>91.405476190476193</v>
      </c>
    </row>
    <row r="1207" spans="1:11" x14ac:dyDescent="0.2">
      <c r="A1207" s="164" t="s">
        <v>3314</v>
      </c>
      <c r="B1207" s="164" t="s">
        <v>3315</v>
      </c>
      <c r="C1207" s="164" t="s">
        <v>1294</v>
      </c>
      <c r="D1207" s="164" t="s">
        <v>135</v>
      </c>
      <c r="E1207" s="164" t="s">
        <v>136</v>
      </c>
      <c r="F1207" s="170">
        <v>0.54445440000000001</v>
      </c>
      <c r="G1207" s="133">
        <v>1.416766E-2</v>
      </c>
      <c r="H1207" s="55">
        <f t="shared" si="36"/>
        <v>37.429380716363887</v>
      </c>
      <c r="I1207" s="87">
        <f t="shared" si="37"/>
        <v>3.8789828997056986E-5</v>
      </c>
      <c r="J1207" s="137">
        <v>3.8360402150000001</v>
      </c>
      <c r="K1207" s="137">
        <v>31.4210909090909</v>
      </c>
    </row>
    <row r="1208" spans="1:11" x14ac:dyDescent="0.2">
      <c r="A1208" s="164" t="s">
        <v>1742</v>
      </c>
      <c r="B1208" s="164" t="s">
        <v>3207</v>
      </c>
      <c r="C1208" s="164" t="s">
        <v>1560</v>
      </c>
      <c r="D1208" s="164" t="s">
        <v>134</v>
      </c>
      <c r="E1208" s="164" t="s">
        <v>442</v>
      </c>
      <c r="F1208" s="170">
        <v>0.54414407999999992</v>
      </c>
      <c r="G1208" s="133">
        <v>0.89932052000000007</v>
      </c>
      <c r="H1208" s="55">
        <f t="shared" si="36"/>
        <v>-0.39493865879986834</v>
      </c>
      <c r="I1208" s="87">
        <f t="shared" si="37"/>
        <v>3.8767720148759734E-5</v>
      </c>
      <c r="J1208" s="137">
        <v>55.971090518844015</v>
      </c>
      <c r="K1208" s="137">
        <v>113.16836363636401</v>
      </c>
    </row>
    <row r="1209" spans="1:11" x14ac:dyDescent="0.2">
      <c r="A1209" s="164" t="s">
        <v>2566</v>
      </c>
      <c r="B1209" s="164" t="s">
        <v>1809</v>
      </c>
      <c r="C1209" s="164" t="s">
        <v>1294</v>
      </c>
      <c r="D1209" s="164" t="s">
        <v>134</v>
      </c>
      <c r="E1209" s="164" t="s">
        <v>136</v>
      </c>
      <c r="F1209" s="170">
        <v>0.54032172000000001</v>
      </c>
      <c r="G1209" s="133">
        <v>0.91956740000000003</v>
      </c>
      <c r="H1209" s="55">
        <f t="shared" si="36"/>
        <v>-0.41241749109418191</v>
      </c>
      <c r="I1209" s="87">
        <f t="shared" si="37"/>
        <v>3.8495394880077567E-5</v>
      </c>
      <c r="J1209" s="137">
        <v>161.29455178549998</v>
      </c>
      <c r="K1209" s="137">
        <v>12.4504545454545</v>
      </c>
    </row>
    <row r="1210" spans="1:11" x14ac:dyDescent="0.2">
      <c r="A1210" s="164" t="s">
        <v>1430</v>
      </c>
      <c r="B1210" s="164" t="s">
        <v>1855</v>
      </c>
      <c r="C1210" s="164" t="s">
        <v>1294</v>
      </c>
      <c r="D1210" s="164" t="s">
        <v>134</v>
      </c>
      <c r="E1210" s="164" t="s">
        <v>442</v>
      </c>
      <c r="F1210" s="170">
        <v>0.53920637999999999</v>
      </c>
      <c r="G1210" s="133">
        <v>0.48564715999999997</v>
      </c>
      <c r="H1210" s="55">
        <f t="shared" si="36"/>
        <v>0.11028422363264734</v>
      </c>
      <c r="I1210" s="87">
        <f t="shared" si="37"/>
        <v>3.8415932122730805E-5</v>
      </c>
      <c r="J1210" s="137">
        <v>17.395658616599999</v>
      </c>
      <c r="K1210" s="137">
        <v>13.388999999999999</v>
      </c>
    </row>
    <row r="1211" spans="1:11" x14ac:dyDescent="0.2">
      <c r="A1211" s="164" t="s">
        <v>3190</v>
      </c>
      <c r="B1211" s="164" t="s">
        <v>3191</v>
      </c>
      <c r="C1211" s="164" t="s">
        <v>1294</v>
      </c>
      <c r="D1211" s="164" t="s">
        <v>134</v>
      </c>
      <c r="E1211" s="164" t="s">
        <v>136</v>
      </c>
      <c r="F1211" s="170">
        <v>0.53555206000000011</v>
      </c>
      <c r="G1211" s="170">
        <v>4.52135394</v>
      </c>
      <c r="H1211" s="55">
        <f t="shared" si="36"/>
        <v>-0.88155051183628408</v>
      </c>
      <c r="I1211" s="41">
        <f t="shared" si="37"/>
        <v>3.8155578917943555E-5</v>
      </c>
      <c r="J1211" s="137">
        <v>16.358999613706636</v>
      </c>
      <c r="K1211" s="172">
        <v>38.768727272727297</v>
      </c>
    </row>
    <row r="1212" spans="1:11" x14ac:dyDescent="0.2">
      <c r="A1212" s="164" t="s">
        <v>3554</v>
      </c>
      <c r="B1212" s="164" t="s">
        <v>887</v>
      </c>
      <c r="C1212" s="164" t="s">
        <v>1483</v>
      </c>
      <c r="D1212" s="164" t="s">
        <v>388</v>
      </c>
      <c r="E1212" s="164" t="s">
        <v>136</v>
      </c>
      <c r="F1212" s="170">
        <v>0.53374691000000007</v>
      </c>
      <c r="G1212" s="133">
        <v>0.38921311999999997</v>
      </c>
      <c r="H1212" s="55">
        <f t="shared" si="36"/>
        <v>0.37134870993043645</v>
      </c>
      <c r="I1212" s="87">
        <f t="shared" si="37"/>
        <v>3.8026970425085312E-5</v>
      </c>
      <c r="J1212" s="137">
        <v>139.35425038193898</v>
      </c>
      <c r="K1212" s="137">
        <v>36.497545454545502</v>
      </c>
    </row>
    <row r="1213" spans="1:11" x14ac:dyDescent="0.2">
      <c r="A1213" s="164" t="s">
        <v>3414</v>
      </c>
      <c r="B1213" s="164" t="s">
        <v>278</v>
      </c>
      <c r="C1213" s="164" t="s">
        <v>1294</v>
      </c>
      <c r="D1213" s="164" t="s">
        <v>134</v>
      </c>
      <c r="E1213" s="164" t="s">
        <v>136</v>
      </c>
      <c r="F1213" s="170">
        <v>0.53290789999999999</v>
      </c>
      <c r="G1213" s="133">
        <v>3.7341154599999999</v>
      </c>
      <c r="H1213" s="55">
        <f t="shared" si="36"/>
        <v>-0.85728671067926754</v>
      </c>
      <c r="I1213" s="87">
        <f t="shared" si="37"/>
        <v>3.7967194887543831E-5</v>
      </c>
      <c r="J1213" s="137">
        <v>45.740631840459692</v>
      </c>
      <c r="K1213" s="137">
        <v>13.569409090909099</v>
      </c>
    </row>
    <row r="1214" spans="1:11" x14ac:dyDescent="0.2">
      <c r="A1214" s="164" t="s">
        <v>3354</v>
      </c>
      <c r="B1214" s="164" t="s">
        <v>3163</v>
      </c>
      <c r="C1214" s="164" t="s">
        <v>1294</v>
      </c>
      <c r="D1214" s="164" t="s">
        <v>135</v>
      </c>
      <c r="E1214" s="164" t="s">
        <v>136</v>
      </c>
      <c r="F1214" s="170">
        <v>0.53235246999999997</v>
      </c>
      <c r="G1214" s="170">
        <v>1.4510417199999999</v>
      </c>
      <c r="H1214" s="55">
        <f t="shared" si="36"/>
        <v>-0.63312393939989542</v>
      </c>
      <c r="I1214" s="41">
        <f t="shared" si="37"/>
        <v>3.7927623098391539E-5</v>
      </c>
      <c r="J1214" s="137">
        <v>57.730987300000002</v>
      </c>
      <c r="K1214" s="172">
        <v>10.7091363636364</v>
      </c>
    </row>
    <row r="1215" spans="1:11" x14ac:dyDescent="0.2">
      <c r="A1215" s="164" t="s">
        <v>2312</v>
      </c>
      <c r="B1215" s="164" t="s">
        <v>965</v>
      </c>
      <c r="C1215" s="164" t="s">
        <v>1294</v>
      </c>
      <c r="D1215" s="164" t="s">
        <v>135</v>
      </c>
      <c r="E1215" s="164" t="s">
        <v>442</v>
      </c>
      <c r="F1215" s="170">
        <v>0.53124464999999998</v>
      </c>
      <c r="G1215" s="133">
        <v>0.34383367999999997</v>
      </c>
      <c r="H1215" s="55">
        <f t="shared" si="36"/>
        <v>0.54506286295164585</v>
      </c>
      <c r="I1215" s="87">
        <f t="shared" si="37"/>
        <v>3.7848696105865591E-5</v>
      </c>
      <c r="J1215" s="137">
        <v>206.32836550000002</v>
      </c>
      <c r="K1215" s="137">
        <v>7.1480454545454499</v>
      </c>
    </row>
    <row r="1216" spans="1:11" x14ac:dyDescent="0.2">
      <c r="A1216" s="164" t="s">
        <v>3344</v>
      </c>
      <c r="B1216" s="164" t="s">
        <v>3345</v>
      </c>
      <c r="C1216" s="164" t="s">
        <v>1295</v>
      </c>
      <c r="D1216" s="164" t="s">
        <v>388</v>
      </c>
      <c r="E1216" s="164" t="s">
        <v>442</v>
      </c>
      <c r="F1216" s="170">
        <v>0.5288178</v>
      </c>
      <c r="G1216" s="170">
        <v>0.15390867000000003</v>
      </c>
      <c r="H1216" s="55">
        <f t="shared" si="36"/>
        <v>2.4359194969328235</v>
      </c>
      <c r="I1216" s="41">
        <f t="shared" si="37"/>
        <v>3.7675794396371635E-5</v>
      </c>
      <c r="J1216" s="137">
        <v>102.69777542</v>
      </c>
      <c r="K1216" s="172">
        <v>14.518818181818199</v>
      </c>
    </row>
    <row r="1217" spans="1:11" x14ac:dyDescent="0.2">
      <c r="A1217" s="164" t="s">
        <v>2476</v>
      </c>
      <c r="B1217" s="164" t="s">
        <v>705</v>
      </c>
      <c r="C1217" s="164" t="s">
        <v>403</v>
      </c>
      <c r="D1217" s="164" t="s">
        <v>135</v>
      </c>
      <c r="E1217" s="164" t="s">
        <v>442</v>
      </c>
      <c r="F1217" s="170">
        <v>0.52801717000000004</v>
      </c>
      <c r="G1217" s="133">
        <v>0.49027880000000001</v>
      </c>
      <c r="H1217" s="55">
        <f t="shared" si="36"/>
        <v>7.6973285404141611E-2</v>
      </c>
      <c r="I1217" s="87">
        <f t="shared" si="37"/>
        <v>3.7618753254285333E-5</v>
      </c>
      <c r="J1217" s="137">
        <v>104.83835015999999</v>
      </c>
      <c r="K1217" s="137">
        <v>17.854500000000002</v>
      </c>
    </row>
    <row r="1218" spans="1:11" x14ac:dyDescent="0.2">
      <c r="A1218" s="164" t="s">
        <v>1676</v>
      </c>
      <c r="B1218" s="164" t="s">
        <v>180</v>
      </c>
      <c r="C1218" s="164" t="s">
        <v>1687</v>
      </c>
      <c r="D1218" s="164" t="s">
        <v>134</v>
      </c>
      <c r="E1218" s="164" t="s">
        <v>442</v>
      </c>
      <c r="F1218" s="170">
        <v>0.52651961999999997</v>
      </c>
      <c r="G1218" s="133">
        <v>1.2576036900000001</v>
      </c>
      <c r="H1218" s="55">
        <f t="shared" si="36"/>
        <v>-0.58133104714411266</v>
      </c>
      <c r="I1218" s="87">
        <f t="shared" si="37"/>
        <v>3.7512059822448721E-5</v>
      </c>
      <c r="J1218" s="137">
        <v>4.7103834876530151</v>
      </c>
      <c r="K1218" s="137">
        <v>8.9804545454545508</v>
      </c>
    </row>
    <row r="1219" spans="1:11" x14ac:dyDescent="0.2">
      <c r="A1219" s="164" t="s">
        <v>3956</v>
      </c>
      <c r="B1219" s="164" t="s">
        <v>849</v>
      </c>
      <c r="C1219" s="164" t="s">
        <v>1484</v>
      </c>
      <c r="D1219" s="164" t="s">
        <v>388</v>
      </c>
      <c r="E1219" s="164" t="s">
        <v>136</v>
      </c>
      <c r="F1219" s="170">
        <v>0.52115971999999999</v>
      </c>
      <c r="G1219" s="133">
        <v>0.67450369999999993</v>
      </c>
      <c r="H1219" s="55">
        <f t="shared" si="36"/>
        <v>-0.22734342302347632</v>
      </c>
      <c r="I1219" s="87">
        <f t="shared" si="37"/>
        <v>3.7130192021506482E-5</v>
      </c>
      <c r="J1219" s="137">
        <v>71.234886540000005</v>
      </c>
      <c r="K1219" s="137">
        <v>50.181090909090898</v>
      </c>
    </row>
    <row r="1220" spans="1:11" x14ac:dyDescent="0.2">
      <c r="A1220" s="164" t="s">
        <v>2237</v>
      </c>
      <c r="B1220" s="164" t="s">
        <v>2238</v>
      </c>
      <c r="C1220" s="164" t="s">
        <v>1323</v>
      </c>
      <c r="D1220" s="164" t="s">
        <v>135</v>
      </c>
      <c r="E1220" s="164" t="s">
        <v>442</v>
      </c>
      <c r="F1220" s="170">
        <v>0.51640516999999997</v>
      </c>
      <c r="G1220" s="170">
        <v>0.39086094999999998</v>
      </c>
      <c r="H1220" s="55">
        <f t="shared" si="36"/>
        <v>0.32119918861170449</v>
      </c>
      <c r="I1220" s="41">
        <f t="shared" si="37"/>
        <v>3.6791452576186617E-5</v>
      </c>
      <c r="J1220" s="137">
        <v>102.50995470000001</v>
      </c>
      <c r="K1220" s="172">
        <v>17.537545454545501</v>
      </c>
    </row>
    <row r="1221" spans="1:11" x14ac:dyDescent="0.2">
      <c r="A1221" s="164" t="s">
        <v>3713</v>
      </c>
      <c r="B1221" s="164" t="s">
        <v>3714</v>
      </c>
      <c r="C1221" s="164" t="s">
        <v>1293</v>
      </c>
      <c r="D1221" s="164" t="s">
        <v>388</v>
      </c>
      <c r="E1221" s="164" t="s">
        <v>442</v>
      </c>
      <c r="F1221" s="170">
        <v>0.51607910000000001</v>
      </c>
      <c r="G1221" s="133">
        <v>2.05996332</v>
      </c>
      <c r="H1221" s="55">
        <f t="shared" si="36"/>
        <v>-0.74947170418549014</v>
      </c>
      <c r="I1221" s="87">
        <f t="shared" si="37"/>
        <v>3.6768221614069189E-5</v>
      </c>
      <c r="J1221" s="137">
        <v>28.346298109960987</v>
      </c>
      <c r="K1221" s="137">
        <v>17.777272727272699</v>
      </c>
    </row>
    <row r="1222" spans="1:11" x14ac:dyDescent="0.2">
      <c r="A1222" s="164" t="s">
        <v>2846</v>
      </c>
      <c r="B1222" s="164" t="s">
        <v>2847</v>
      </c>
      <c r="C1222" s="164" t="s">
        <v>2848</v>
      </c>
      <c r="D1222" s="164" t="s">
        <v>135</v>
      </c>
      <c r="E1222" s="164" t="s">
        <v>442</v>
      </c>
      <c r="F1222" s="170">
        <v>0.51369622999999998</v>
      </c>
      <c r="G1222" s="133">
        <v>1.30868355</v>
      </c>
      <c r="H1222" s="55">
        <f t="shared" si="36"/>
        <v>-0.60747101161315897</v>
      </c>
      <c r="I1222" s="87">
        <f t="shared" si="37"/>
        <v>3.6598453273833131E-5</v>
      </c>
      <c r="J1222" s="137">
        <v>2844.651005577151</v>
      </c>
      <c r="K1222" s="137">
        <v>109.54395454545499</v>
      </c>
    </row>
    <row r="1223" spans="1:11" x14ac:dyDescent="0.2">
      <c r="A1223" s="164" t="s">
        <v>1539</v>
      </c>
      <c r="B1223" s="164" t="s">
        <v>1540</v>
      </c>
      <c r="C1223" s="164" t="s">
        <v>1294</v>
      </c>
      <c r="D1223" s="164" t="s">
        <v>388</v>
      </c>
      <c r="E1223" s="164" t="s">
        <v>442</v>
      </c>
      <c r="F1223" s="170">
        <v>0.50838559999999999</v>
      </c>
      <c r="G1223" s="133">
        <v>2.4848049400000001</v>
      </c>
      <c r="H1223" s="55">
        <f t="shared" ref="H1223:H1286" si="38">IF(ISERROR(F1223/G1223-1),"",IF((F1223/G1223-1)&gt;10000%,"",F1223/G1223-1))</f>
        <v>-0.79540220972033326</v>
      </c>
      <c r="I1223" s="87">
        <f t="shared" ref="I1223:I1286" si="39">F1223/$F$1646</f>
        <v>3.6220095729901737E-5</v>
      </c>
      <c r="J1223" s="137">
        <v>51.788037714430928</v>
      </c>
      <c r="K1223" s="137">
        <v>28.138045454545502</v>
      </c>
    </row>
    <row r="1224" spans="1:11" x14ac:dyDescent="0.2">
      <c r="A1224" s="164" t="s">
        <v>2623</v>
      </c>
      <c r="B1224" s="164" t="s">
        <v>513</v>
      </c>
      <c r="C1224" s="169" t="s">
        <v>1483</v>
      </c>
      <c r="D1224" s="169" t="s">
        <v>134</v>
      </c>
      <c r="E1224" s="169" t="s">
        <v>442</v>
      </c>
      <c r="F1224" s="133">
        <v>0.50627828000000008</v>
      </c>
      <c r="G1224" s="133">
        <v>0.11487367</v>
      </c>
      <c r="H1224" s="55">
        <f t="shared" si="38"/>
        <v>3.4072612984333146</v>
      </c>
      <c r="I1224" s="87">
        <f t="shared" si="39"/>
        <v>3.6069959038119884E-5</v>
      </c>
      <c r="J1224" s="137">
        <v>5.7521549088000006</v>
      </c>
      <c r="K1224" s="137">
        <v>31.836772727272699</v>
      </c>
    </row>
    <row r="1225" spans="1:11" x14ac:dyDescent="0.2">
      <c r="A1225" s="164" t="s">
        <v>1434</v>
      </c>
      <c r="B1225" s="164" t="s">
        <v>1858</v>
      </c>
      <c r="C1225" s="164" t="s">
        <v>1294</v>
      </c>
      <c r="D1225" s="164" t="s">
        <v>134</v>
      </c>
      <c r="E1225" s="164" t="s">
        <v>442</v>
      </c>
      <c r="F1225" s="170">
        <v>0.50314875999999997</v>
      </c>
      <c r="G1225" s="133">
        <v>0.81284317000000006</v>
      </c>
      <c r="H1225" s="55">
        <f t="shared" si="38"/>
        <v>-0.38100142983301444</v>
      </c>
      <c r="I1225" s="87">
        <f t="shared" si="39"/>
        <v>3.5846995378274591E-5</v>
      </c>
      <c r="J1225" s="137">
        <v>64.355721693299998</v>
      </c>
      <c r="K1225" s="137">
        <v>15.2898181818182</v>
      </c>
    </row>
    <row r="1226" spans="1:11" x14ac:dyDescent="0.2">
      <c r="A1226" s="164" t="s">
        <v>3521</v>
      </c>
      <c r="B1226" s="164" t="s">
        <v>3522</v>
      </c>
      <c r="C1226" s="169" t="s">
        <v>3523</v>
      </c>
      <c r="D1226" s="169" t="s">
        <v>135</v>
      </c>
      <c r="E1226" s="169" t="s">
        <v>442</v>
      </c>
      <c r="F1226" s="133">
        <v>0.50211784000000004</v>
      </c>
      <c r="G1226" s="133">
        <v>0.16924824999999999</v>
      </c>
      <c r="H1226" s="55">
        <f t="shared" si="38"/>
        <v>1.966753511483871</v>
      </c>
      <c r="I1226" s="87">
        <f t="shared" si="39"/>
        <v>3.5773547151004054E-5</v>
      </c>
      <c r="J1226" s="137">
        <v>34.72374386513436</v>
      </c>
      <c r="K1226" s="137">
        <v>73.782227272727297</v>
      </c>
    </row>
    <row r="1227" spans="1:11" x14ac:dyDescent="0.2">
      <c r="A1227" s="164" t="s">
        <v>3330</v>
      </c>
      <c r="B1227" s="164" t="s">
        <v>3331</v>
      </c>
      <c r="C1227" s="164" t="s">
        <v>403</v>
      </c>
      <c r="D1227" s="164" t="s">
        <v>388</v>
      </c>
      <c r="E1227" s="164" t="s">
        <v>136</v>
      </c>
      <c r="F1227" s="170">
        <v>0.49832949999999998</v>
      </c>
      <c r="G1227" s="170">
        <v>0.22818437</v>
      </c>
      <c r="H1227" s="55">
        <f t="shared" si="38"/>
        <v>1.1838897204046011</v>
      </c>
      <c r="I1227" s="41">
        <f t="shared" si="39"/>
        <v>3.5503645648173491E-5</v>
      </c>
      <c r="J1227" s="137">
        <v>28.355031889999999</v>
      </c>
      <c r="K1227" s="172">
        <v>13.9350454545455</v>
      </c>
    </row>
    <row r="1228" spans="1:11" x14ac:dyDescent="0.2">
      <c r="A1228" s="164" t="s">
        <v>3395</v>
      </c>
      <c r="B1228" s="164" t="s">
        <v>1517</v>
      </c>
      <c r="C1228" s="164" t="s">
        <v>1294</v>
      </c>
      <c r="D1228" s="164" t="s">
        <v>135</v>
      </c>
      <c r="E1228" s="164" t="s">
        <v>136</v>
      </c>
      <c r="F1228" s="170">
        <v>0.49772636999999997</v>
      </c>
      <c r="G1228" s="133">
        <v>1.0830912699999999</v>
      </c>
      <c r="H1228" s="55">
        <f t="shared" si="38"/>
        <v>-0.54045759227659551</v>
      </c>
      <c r="I1228" s="87">
        <f t="shared" si="39"/>
        <v>3.5460675457165768E-5</v>
      </c>
      <c r="J1228" s="137">
        <v>51.157930039999997</v>
      </c>
      <c r="K1228" s="137">
        <v>19.145318181818201</v>
      </c>
    </row>
    <row r="1229" spans="1:11" x14ac:dyDescent="0.2">
      <c r="A1229" s="164" t="s">
        <v>2558</v>
      </c>
      <c r="B1229" s="164" t="s">
        <v>200</v>
      </c>
      <c r="C1229" s="164" t="s">
        <v>1294</v>
      </c>
      <c r="D1229" s="164" t="s">
        <v>134</v>
      </c>
      <c r="E1229" s="164" t="s">
        <v>442</v>
      </c>
      <c r="F1229" s="170">
        <v>0.4962104</v>
      </c>
      <c r="G1229" s="133">
        <v>0.30161484999999999</v>
      </c>
      <c r="H1229" s="55">
        <f t="shared" si="38"/>
        <v>0.64517894261506026</v>
      </c>
      <c r="I1229" s="87">
        <f t="shared" si="39"/>
        <v>3.5352669686499448E-5</v>
      </c>
      <c r="J1229" s="137">
        <v>45.627710695000005</v>
      </c>
      <c r="K1229" s="137">
        <v>29.9255909090909</v>
      </c>
    </row>
    <row r="1230" spans="1:11" x14ac:dyDescent="0.2">
      <c r="A1230" s="164" t="s">
        <v>3582</v>
      </c>
      <c r="B1230" s="164" t="s">
        <v>728</v>
      </c>
      <c r="C1230" s="164" t="s">
        <v>1295</v>
      </c>
      <c r="D1230" s="164" t="s">
        <v>388</v>
      </c>
      <c r="E1230" s="164" t="s">
        <v>136</v>
      </c>
      <c r="F1230" s="170">
        <v>0.49509952000000002</v>
      </c>
      <c r="G1230" s="170">
        <v>1.6617525800000001</v>
      </c>
      <c r="H1230" s="55">
        <f t="shared" si="38"/>
        <v>-0.70206183161153879</v>
      </c>
      <c r="I1230" s="41">
        <f t="shared" si="39"/>
        <v>3.5273524683288434E-5</v>
      </c>
      <c r="J1230" s="137">
        <v>14.433808970000001</v>
      </c>
      <c r="K1230" s="172">
        <v>9.5211818181818195</v>
      </c>
    </row>
    <row r="1231" spans="1:11" x14ac:dyDescent="0.2">
      <c r="A1231" s="164" t="s">
        <v>2883</v>
      </c>
      <c r="B1231" s="164" t="s">
        <v>2822</v>
      </c>
      <c r="C1231" s="164" t="s">
        <v>1486</v>
      </c>
      <c r="D1231" s="164" t="s">
        <v>135</v>
      </c>
      <c r="E1231" s="164" t="s">
        <v>136</v>
      </c>
      <c r="F1231" s="170">
        <v>0.49270021000000003</v>
      </c>
      <c r="G1231" s="133">
        <v>0.27579081999999999</v>
      </c>
      <c r="H1231" s="55">
        <f t="shared" si="38"/>
        <v>0.78649967391953091</v>
      </c>
      <c r="I1231" s="87">
        <f t="shared" si="39"/>
        <v>3.5102585069960067E-5</v>
      </c>
      <c r="J1231" s="137">
        <v>37.29741946</v>
      </c>
      <c r="K1231" s="137">
        <v>45.261727272727299</v>
      </c>
    </row>
    <row r="1232" spans="1:11" x14ac:dyDescent="0.2">
      <c r="A1232" s="164" t="s">
        <v>1232</v>
      </c>
      <c r="B1232" s="164" t="s">
        <v>1238</v>
      </c>
      <c r="C1232" s="164" t="s">
        <v>1484</v>
      </c>
      <c r="D1232" s="164" t="s">
        <v>134</v>
      </c>
      <c r="E1232" s="164" t="s">
        <v>442</v>
      </c>
      <c r="F1232" s="170">
        <v>0.49177441999999999</v>
      </c>
      <c r="G1232" s="133">
        <v>0.50442573999999996</v>
      </c>
      <c r="H1232" s="55">
        <f t="shared" si="38"/>
        <v>-2.5080639223525658E-2</v>
      </c>
      <c r="I1232" s="87">
        <f t="shared" si="39"/>
        <v>3.5036626863382649E-5</v>
      </c>
      <c r="J1232" s="137">
        <v>7.752776635964171</v>
      </c>
      <c r="K1232" s="137">
        <v>30.638090909090899</v>
      </c>
    </row>
    <row r="1233" spans="1:11" x14ac:dyDescent="0.2">
      <c r="A1233" s="164" t="s">
        <v>3418</v>
      </c>
      <c r="B1233" s="164" t="s">
        <v>282</v>
      </c>
      <c r="C1233" s="164" t="s">
        <v>1294</v>
      </c>
      <c r="D1233" s="164" t="s">
        <v>134</v>
      </c>
      <c r="E1233" s="164" t="s">
        <v>136</v>
      </c>
      <c r="F1233" s="170">
        <v>0.4872976</v>
      </c>
      <c r="G1233" s="133">
        <v>0.23443795000000001</v>
      </c>
      <c r="H1233" s="55">
        <f t="shared" si="38"/>
        <v>1.0785781482904113</v>
      </c>
      <c r="I1233" s="87">
        <f t="shared" si="39"/>
        <v>3.4717674381318759E-5</v>
      </c>
      <c r="J1233" s="137">
        <v>18.233341177961805</v>
      </c>
      <c r="K1233" s="137">
        <v>30.709636363636399</v>
      </c>
    </row>
    <row r="1234" spans="1:11" x14ac:dyDescent="0.2">
      <c r="A1234" s="164" t="s">
        <v>3410</v>
      </c>
      <c r="B1234" s="164" t="s">
        <v>285</v>
      </c>
      <c r="C1234" s="164" t="s">
        <v>1294</v>
      </c>
      <c r="D1234" s="164" t="s">
        <v>134</v>
      </c>
      <c r="E1234" s="164" t="s">
        <v>136</v>
      </c>
      <c r="F1234" s="170">
        <v>0.48621590999999997</v>
      </c>
      <c r="G1234" s="133">
        <v>0.58554346000000002</v>
      </c>
      <c r="H1234" s="55">
        <f t="shared" si="38"/>
        <v>-0.16963309606429566</v>
      </c>
      <c r="I1234" s="87">
        <f t="shared" si="39"/>
        <v>3.4640609029054497E-5</v>
      </c>
      <c r="J1234" s="137">
        <v>71.412689420314337</v>
      </c>
      <c r="K1234" s="137">
        <v>31.506954545454501</v>
      </c>
    </row>
    <row r="1235" spans="1:11" x14ac:dyDescent="0.2">
      <c r="A1235" s="164" t="s">
        <v>2545</v>
      </c>
      <c r="B1235" s="164" t="s">
        <v>1951</v>
      </c>
      <c r="C1235" s="164" t="s">
        <v>1294</v>
      </c>
      <c r="D1235" s="164" t="s">
        <v>134</v>
      </c>
      <c r="E1235" s="164" t="s">
        <v>442</v>
      </c>
      <c r="F1235" s="170">
        <v>0.48579058000000003</v>
      </c>
      <c r="G1235" s="133">
        <v>1.1524233500000001</v>
      </c>
      <c r="H1235" s="55">
        <f t="shared" si="38"/>
        <v>-0.57846169986055906</v>
      </c>
      <c r="I1235" s="87">
        <f t="shared" si="39"/>
        <v>3.46103062562836E-5</v>
      </c>
      <c r="J1235" s="137">
        <v>44.655339878200003</v>
      </c>
      <c r="K1235" s="137">
        <v>61.764000000000003</v>
      </c>
    </row>
    <row r="1236" spans="1:11" x14ac:dyDescent="0.2">
      <c r="A1236" s="164" t="s">
        <v>3186</v>
      </c>
      <c r="B1236" s="164" t="s">
        <v>3187</v>
      </c>
      <c r="C1236" s="164" t="s">
        <v>1294</v>
      </c>
      <c r="D1236" s="164" t="s">
        <v>134</v>
      </c>
      <c r="E1236" s="164" t="s">
        <v>136</v>
      </c>
      <c r="F1236" s="170">
        <v>0.48301462000000001</v>
      </c>
      <c r="G1236" s="170">
        <v>2.48260602</v>
      </c>
      <c r="H1236" s="55">
        <f t="shared" si="38"/>
        <v>-0.80544048628384457</v>
      </c>
      <c r="I1236" s="41">
        <f t="shared" si="39"/>
        <v>3.4412532092455236E-5</v>
      </c>
      <c r="J1236" s="137">
        <v>25.192113153000001</v>
      </c>
      <c r="K1236" s="172">
        <v>19.6941363636364</v>
      </c>
    </row>
    <row r="1237" spans="1:11" x14ac:dyDescent="0.2">
      <c r="A1237" s="164" t="s">
        <v>2272</v>
      </c>
      <c r="B1237" s="164" t="s">
        <v>2088</v>
      </c>
      <c r="C1237" s="164" t="s">
        <v>3037</v>
      </c>
      <c r="D1237" s="164" t="s">
        <v>134</v>
      </c>
      <c r="E1237" s="164" t="s">
        <v>136</v>
      </c>
      <c r="F1237" s="170">
        <v>0.47998436999999999</v>
      </c>
      <c r="G1237" s="133">
        <v>0.65455946999999992</v>
      </c>
      <c r="H1237" s="55">
        <f t="shared" si="38"/>
        <v>-0.26670624748580896</v>
      </c>
      <c r="I1237" s="87">
        <f t="shared" si="39"/>
        <v>3.4196640955716639E-5</v>
      </c>
      <c r="J1237" s="137">
        <v>102.17026775392937</v>
      </c>
      <c r="K1237" s="137">
        <v>12.2965</v>
      </c>
    </row>
    <row r="1238" spans="1:11" x14ac:dyDescent="0.2">
      <c r="A1238" s="164" t="s">
        <v>2276</v>
      </c>
      <c r="B1238" s="164" t="s">
        <v>1820</v>
      </c>
      <c r="C1238" s="164" t="s">
        <v>1396</v>
      </c>
      <c r="D1238" s="164" t="s">
        <v>135</v>
      </c>
      <c r="E1238" s="164" t="s">
        <v>136</v>
      </c>
      <c r="F1238" s="170">
        <v>0.47352667999999998</v>
      </c>
      <c r="G1238" s="133">
        <v>0.22551952</v>
      </c>
      <c r="H1238" s="55">
        <f t="shared" si="38"/>
        <v>1.0997148273462094</v>
      </c>
      <c r="I1238" s="87">
        <f t="shared" si="39"/>
        <v>3.373656075282728E-5</v>
      </c>
      <c r="J1238" s="137">
        <v>37.434860590000007</v>
      </c>
      <c r="K1238" s="137">
        <v>6.4349545454545396</v>
      </c>
    </row>
    <row r="1239" spans="1:11" x14ac:dyDescent="0.2">
      <c r="A1239" s="164" t="s">
        <v>2495</v>
      </c>
      <c r="B1239" s="164" t="s">
        <v>119</v>
      </c>
      <c r="C1239" s="164" t="s">
        <v>403</v>
      </c>
      <c r="D1239" s="164" t="s">
        <v>135</v>
      </c>
      <c r="E1239" s="164" t="s">
        <v>442</v>
      </c>
      <c r="F1239" s="170">
        <v>0.46657541999999996</v>
      </c>
      <c r="G1239" s="133">
        <v>1.0871813000000001</v>
      </c>
      <c r="H1239" s="55">
        <f t="shared" si="38"/>
        <v>-0.57083936230323329</v>
      </c>
      <c r="I1239" s="87">
        <f t="shared" si="39"/>
        <v>3.3241315996399405E-5</v>
      </c>
      <c r="J1239" s="137">
        <v>142.90864653275108</v>
      </c>
      <c r="K1239" s="137">
        <v>18.754909090909099</v>
      </c>
    </row>
    <row r="1240" spans="1:11" x14ac:dyDescent="0.2">
      <c r="A1240" s="164" t="s">
        <v>1002</v>
      </c>
      <c r="B1240" s="164" t="s">
        <v>2827</v>
      </c>
      <c r="C1240" s="164" t="s">
        <v>1486</v>
      </c>
      <c r="D1240" s="164" t="s">
        <v>388</v>
      </c>
      <c r="E1240" s="164" t="s">
        <v>136</v>
      </c>
      <c r="F1240" s="170">
        <v>0.46644022999999996</v>
      </c>
      <c r="G1240" s="133">
        <v>0.32434334999999997</v>
      </c>
      <c r="H1240" s="55">
        <f t="shared" si="38"/>
        <v>0.43810634625312961</v>
      </c>
      <c r="I1240" s="87">
        <f t="shared" si="39"/>
        <v>3.3231684341329462E-5</v>
      </c>
      <c r="J1240" s="137">
        <v>24.314296010000003</v>
      </c>
      <c r="K1240" s="137">
        <v>47.16</v>
      </c>
    </row>
    <row r="1241" spans="1:11" x14ac:dyDescent="0.2">
      <c r="A1241" s="164" t="s">
        <v>2246</v>
      </c>
      <c r="B1241" s="164" t="s">
        <v>2247</v>
      </c>
      <c r="C1241" s="164" t="s">
        <v>1295</v>
      </c>
      <c r="D1241" s="164" t="s">
        <v>388</v>
      </c>
      <c r="E1241" s="164" t="s">
        <v>442</v>
      </c>
      <c r="F1241" s="170">
        <v>0.46578938000000003</v>
      </c>
      <c r="G1241" s="133">
        <v>1.08212413</v>
      </c>
      <c r="H1241" s="55">
        <f t="shared" si="38"/>
        <v>-0.56956012061204109</v>
      </c>
      <c r="I1241" s="87">
        <f t="shared" si="39"/>
        <v>3.3185314323559871E-5</v>
      </c>
      <c r="J1241" s="137">
        <v>85.63419626000001</v>
      </c>
      <c r="K1241" s="137">
        <v>17.207090909090901</v>
      </c>
    </row>
    <row r="1242" spans="1:11" x14ac:dyDescent="0.2">
      <c r="A1242" s="164" t="s">
        <v>2761</v>
      </c>
      <c r="B1242" s="164" t="s">
        <v>1237</v>
      </c>
      <c r="C1242" s="164" t="s">
        <v>1483</v>
      </c>
      <c r="D1242" s="164" t="s">
        <v>135</v>
      </c>
      <c r="E1242" s="164" t="s">
        <v>136</v>
      </c>
      <c r="F1242" s="170">
        <v>0.46103455999999998</v>
      </c>
      <c r="G1242" s="133">
        <v>0.23301394</v>
      </c>
      <c r="H1242" s="55">
        <f t="shared" si="38"/>
        <v>0.97857072413779189</v>
      </c>
      <c r="I1242" s="87">
        <f t="shared" si="39"/>
        <v>3.2846555642003088E-5</v>
      </c>
      <c r="J1242" s="137">
        <v>12.2843172985</v>
      </c>
      <c r="K1242" s="137">
        <v>68.710999999999999</v>
      </c>
    </row>
    <row r="1243" spans="1:11" x14ac:dyDescent="0.2">
      <c r="A1243" s="164" t="s">
        <v>3020</v>
      </c>
      <c r="B1243" s="164" t="s">
        <v>2323</v>
      </c>
      <c r="C1243" s="164" t="s">
        <v>1293</v>
      </c>
      <c r="D1243" s="164" t="s">
        <v>135</v>
      </c>
      <c r="E1243" s="164" t="s">
        <v>442</v>
      </c>
      <c r="F1243" s="170">
        <v>0.45977253999999995</v>
      </c>
      <c r="G1243" s="133">
        <v>0.10228166000000001</v>
      </c>
      <c r="H1243" s="55">
        <f t="shared" si="38"/>
        <v>3.4951611070841038</v>
      </c>
      <c r="I1243" s="87">
        <f t="shared" si="39"/>
        <v>3.2756642620837561E-5</v>
      </c>
      <c r="J1243" s="137">
        <v>2.4463515199938999</v>
      </c>
      <c r="K1243" s="137">
        <v>38.253863636363597</v>
      </c>
    </row>
    <row r="1244" spans="1:11" x14ac:dyDescent="0.2">
      <c r="A1244" s="164" t="s">
        <v>1566</v>
      </c>
      <c r="B1244" s="164" t="s">
        <v>1567</v>
      </c>
      <c r="C1244" s="164" t="s">
        <v>1396</v>
      </c>
      <c r="D1244" s="164" t="s">
        <v>388</v>
      </c>
      <c r="E1244" s="164" t="s">
        <v>442</v>
      </c>
      <c r="F1244" s="170">
        <v>0.45878667000000001</v>
      </c>
      <c r="G1244" s="133">
        <v>0.45059878999999997</v>
      </c>
      <c r="H1244" s="55">
        <f t="shared" si="38"/>
        <v>1.8171109602846514E-2</v>
      </c>
      <c r="I1244" s="87">
        <f t="shared" si="39"/>
        <v>3.2686403995319374E-5</v>
      </c>
      <c r="J1244" s="137">
        <v>42.505936834544528</v>
      </c>
      <c r="K1244" s="137">
        <v>94.558000000000007</v>
      </c>
    </row>
    <row r="1245" spans="1:11" x14ac:dyDescent="0.2">
      <c r="A1245" s="164" t="s">
        <v>3153</v>
      </c>
      <c r="B1245" s="164" t="s">
        <v>3154</v>
      </c>
      <c r="C1245" s="164" t="s">
        <v>1293</v>
      </c>
      <c r="D1245" s="164" t="s">
        <v>135</v>
      </c>
      <c r="E1245" s="164" t="s">
        <v>442</v>
      </c>
      <c r="F1245" s="170">
        <v>0.45748039000000001</v>
      </c>
      <c r="G1245" s="170">
        <v>0.17940264</v>
      </c>
      <c r="H1245" s="55">
        <f t="shared" si="38"/>
        <v>1.5500203898894687</v>
      </c>
      <c r="I1245" s="41">
        <f t="shared" si="39"/>
        <v>3.2593337656205809E-5</v>
      </c>
      <c r="J1245" s="137">
        <v>13.7092010758493</v>
      </c>
      <c r="K1245" s="172">
        <v>19.057590909090901</v>
      </c>
    </row>
    <row r="1246" spans="1:11" x14ac:dyDescent="0.2">
      <c r="A1246" s="164" t="s">
        <v>3749</v>
      </c>
      <c r="B1246" s="164" t="s">
        <v>3750</v>
      </c>
      <c r="C1246" s="169" t="s">
        <v>1616</v>
      </c>
      <c r="D1246" s="169" t="s">
        <v>135</v>
      </c>
      <c r="E1246" s="169" t="s">
        <v>442</v>
      </c>
      <c r="F1246" s="133">
        <v>0.45034639000000004</v>
      </c>
      <c r="G1246" s="133">
        <v>0.89528240000000003</v>
      </c>
      <c r="H1246" s="55">
        <f t="shared" si="38"/>
        <v>-0.4969783947500811</v>
      </c>
      <c r="I1246" s="87">
        <f t="shared" si="39"/>
        <v>3.2085073529650849E-5</v>
      </c>
      <c r="J1246" s="137">
        <v>9.8022646611458502</v>
      </c>
      <c r="K1246" s="137">
        <v>42.412818181818203</v>
      </c>
    </row>
    <row r="1247" spans="1:11" x14ac:dyDescent="0.2">
      <c r="A1247" s="164" t="s">
        <v>2281</v>
      </c>
      <c r="B1247" s="164" t="s">
        <v>1819</v>
      </c>
      <c r="C1247" s="164" t="s">
        <v>1396</v>
      </c>
      <c r="D1247" s="164" t="s">
        <v>135</v>
      </c>
      <c r="E1247" s="164" t="s">
        <v>136</v>
      </c>
      <c r="F1247" s="170">
        <v>0.44926877000000004</v>
      </c>
      <c r="G1247" s="133">
        <v>0.58348507999999999</v>
      </c>
      <c r="H1247" s="55">
        <f t="shared" si="38"/>
        <v>-0.23002526474198781</v>
      </c>
      <c r="I1247" s="87">
        <f t="shared" si="39"/>
        <v>3.2008298145846793E-5</v>
      </c>
      <c r="J1247" s="137">
        <v>49.776685759999999</v>
      </c>
      <c r="K1247" s="137">
        <v>23.058318181818201</v>
      </c>
    </row>
    <row r="1248" spans="1:11" x14ac:dyDescent="0.2">
      <c r="A1248" s="164" t="s">
        <v>746</v>
      </c>
      <c r="B1248" s="164" t="s">
        <v>3204</v>
      </c>
      <c r="C1248" s="164" t="s">
        <v>1560</v>
      </c>
      <c r="D1248" s="164" t="s">
        <v>388</v>
      </c>
      <c r="E1248" s="164" t="s">
        <v>136</v>
      </c>
      <c r="F1248" s="170">
        <v>0.44486878999999996</v>
      </c>
      <c r="G1248" s="170">
        <v>0.36394346999999999</v>
      </c>
      <c r="H1248" s="55">
        <f t="shared" si="38"/>
        <v>0.22235684019828672</v>
      </c>
      <c r="I1248" s="41">
        <f t="shared" si="39"/>
        <v>3.1694820154318989E-5</v>
      </c>
      <c r="J1248" s="137">
        <v>38.879960005070146</v>
      </c>
      <c r="K1248" s="172">
        <v>64.161090909090902</v>
      </c>
    </row>
    <row r="1249" spans="1:11" x14ac:dyDescent="0.2">
      <c r="A1249" s="164" t="s">
        <v>3011</v>
      </c>
      <c r="B1249" s="164" t="s">
        <v>1077</v>
      </c>
      <c r="C1249" s="164" t="s">
        <v>1293</v>
      </c>
      <c r="D1249" s="164" t="s">
        <v>134</v>
      </c>
      <c r="E1249" s="164" t="s">
        <v>442</v>
      </c>
      <c r="F1249" s="170">
        <v>0.44363931000000001</v>
      </c>
      <c r="G1249" s="133">
        <v>0.5767220500000001</v>
      </c>
      <c r="H1249" s="55">
        <f t="shared" si="38"/>
        <v>-0.23075715589511459</v>
      </c>
      <c r="I1249" s="87">
        <f t="shared" si="39"/>
        <v>3.1607225455928636E-5</v>
      </c>
      <c r="J1249" s="137">
        <v>6.3432523190208272</v>
      </c>
      <c r="K1249" s="137">
        <v>73.058090909090893</v>
      </c>
    </row>
    <row r="1250" spans="1:11" x14ac:dyDescent="0.2">
      <c r="A1250" s="164" t="s">
        <v>3145</v>
      </c>
      <c r="B1250" s="164" t="s">
        <v>3146</v>
      </c>
      <c r="C1250" s="164" t="s">
        <v>1486</v>
      </c>
      <c r="D1250" s="164" t="s">
        <v>135</v>
      </c>
      <c r="E1250" s="164" t="s">
        <v>442</v>
      </c>
      <c r="F1250" s="170">
        <v>0.43928949</v>
      </c>
      <c r="G1250" s="170">
        <v>0.46786737</v>
      </c>
      <c r="H1250" s="55">
        <f t="shared" si="38"/>
        <v>-6.1081156396950664E-2</v>
      </c>
      <c r="I1250" s="41">
        <f t="shared" si="39"/>
        <v>3.1297321129748195E-5</v>
      </c>
      <c r="J1250" s="137">
        <v>319.86637530000002</v>
      </c>
      <c r="K1250" s="172">
        <v>23.2863636363636</v>
      </c>
    </row>
    <row r="1251" spans="1:11" x14ac:dyDescent="0.2">
      <c r="A1251" s="164" t="s">
        <v>2030</v>
      </c>
      <c r="B1251" s="164" t="s">
        <v>2031</v>
      </c>
      <c r="C1251" s="164" t="s">
        <v>1687</v>
      </c>
      <c r="D1251" s="164" t="s">
        <v>135</v>
      </c>
      <c r="E1251" s="164" t="s">
        <v>442</v>
      </c>
      <c r="F1251" s="170">
        <v>0.43731865999999997</v>
      </c>
      <c r="G1251" s="133">
        <v>0.21440391</v>
      </c>
      <c r="H1251" s="55">
        <f t="shared" si="38"/>
        <v>1.0396953581676751</v>
      </c>
      <c r="I1251" s="87">
        <f t="shared" si="39"/>
        <v>3.1156908711954762E-5</v>
      </c>
      <c r="J1251" s="137">
        <v>987.54480782752375</v>
      </c>
      <c r="K1251" s="137">
        <v>18.266636363636401</v>
      </c>
    </row>
    <row r="1252" spans="1:11" x14ac:dyDescent="0.2">
      <c r="A1252" s="164" t="s">
        <v>3245</v>
      </c>
      <c r="B1252" s="164" t="s">
        <v>3246</v>
      </c>
      <c r="C1252" s="164" t="s">
        <v>2803</v>
      </c>
      <c r="D1252" s="164" t="s">
        <v>135</v>
      </c>
      <c r="E1252" s="164" t="s">
        <v>442</v>
      </c>
      <c r="F1252" s="170">
        <v>0.42905608000000001</v>
      </c>
      <c r="G1252" s="133">
        <v>1.0690823899999999</v>
      </c>
      <c r="H1252" s="55">
        <f t="shared" si="38"/>
        <v>-0.59866883599120924</v>
      </c>
      <c r="I1252" s="87">
        <f t="shared" si="39"/>
        <v>3.0568238539990863E-5</v>
      </c>
      <c r="J1252" s="137">
        <v>13.048856684130472</v>
      </c>
      <c r="K1252" s="137">
        <v>108.729454545455</v>
      </c>
    </row>
    <row r="1253" spans="1:11" x14ac:dyDescent="0.2">
      <c r="A1253" s="164" t="s">
        <v>3551</v>
      </c>
      <c r="B1253" s="164" t="s">
        <v>3316</v>
      </c>
      <c r="C1253" s="164" t="s">
        <v>1294</v>
      </c>
      <c r="D1253" s="164" t="s">
        <v>135</v>
      </c>
      <c r="E1253" s="164" t="s">
        <v>136</v>
      </c>
      <c r="F1253" s="170">
        <v>0.42861489000000003</v>
      </c>
      <c r="G1253" s="133">
        <v>0.66695155000000006</v>
      </c>
      <c r="H1253" s="55">
        <f t="shared" si="38"/>
        <v>-0.35735228443505385</v>
      </c>
      <c r="I1253" s="87">
        <f t="shared" si="39"/>
        <v>3.0536805816414362E-5</v>
      </c>
      <c r="J1253" s="137">
        <v>21.75732636</v>
      </c>
      <c r="K1253" s="137">
        <v>29.261409090909101</v>
      </c>
    </row>
    <row r="1254" spans="1:11" x14ac:dyDescent="0.2">
      <c r="A1254" s="164" t="s">
        <v>3745</v>
      </c>
      <c r="B1254" s="164" t="s">
        <v>3746</v>
      </c>
      <c r="C1254" s="169" t="s">
        <v>1323</v>
      </c>
      <c r="D1254" s="169" t="s">
        <v>388</v>
      </c>
      <c r="E1254" s="169" t="s">
        <v>442</v>
      </c>
      <c r="F1254" s="133">
        <v>0.42841762</v>
      </c>
      <c r="G1254" s="133">
        <v>1.04028E-3</v>
      </c>
      <c r="H1254" s="55" t="str">
        <f t="shared" si="38"/>
        <v/>
      </c>
      <c r="I1254" s="87">
        <f t="shared" si="39"/>
        <v>3.052275125175982E-5</v>
      </c>
      <c r="J1254" s="137">
        <v>2.0559002199999998</v>
      </c>
      <c r="K1254" s="137">
        <v>43.015999999999998</v>
      </c>
    </row>
    <row r="1255" spans="1:11" x14ac:dyDescent="0.2">
      <c r="A1255" s="164" t="s">
        <v>2352</v>
      </c>
      <c r="B1255" s="164" t="s">
        <v>1544</v>
      </c>
      <c r="C1255" s="164" t="s">
        <v>1293</v>
      </c>
      <c r="D1255" s="164" t="s">
        <v>134</v>
      </c>
      <c r="E1255" s="164" t="s">
        <v>442</v>
      </c>
      <c r="F1255" s="170">
        <v>0.42829272999999995</v>
      </c>
      <c r="G1255" s="170">
        <v>1.5804260400000001</v>
      </c>
      <c r="H1255" s="55">
        <f t="shared" si="38"/>
        <v>-0.72900172538285946</v>
      </c>
      <c r="I1255" s="41">
        <f t="shared" si="39"/>
        <v>3.0513853423505615E-5</v>
      </c>
      <c r="J1255" s="137">
        <v>222.74119066921367</v>
      </c>
      <c r="K1255" s="172">
        <v>80.3452272727273</v>
      </c>
    </row>
    <row r="1256" spans="1:11" x14ac:dyDescent="0.2">
      <c r="A1256" s="164" t="s">
        <v>2939</v>
      </c>
      <c r="B1256" s="164" t="s">
        <v>2940</v>
      </c>
      <c r="C1256" s="164" t="s">
        <v>1293</v>
      </c>
      <c r="D1256" s="164" t="s">
        <v>135</v>
      </c>
      <c r="E1256" s="164" t="s">
        <v>442</v>
      </c>
      <c r="F1256" s="170">
        <v>0.42405399999999999</v>
      </c>
      <c r="G1256" s="170">
        <v>0.27469465999999998</v>
      </c>
      <c r="H1256" s="55">
        <f t="shared" si="38"/>
        <v>0.54372858940905511</v>
      </c>
      <c r="I1256" s="41">
        <f t="shared" si="39"/>
        <v>3.0211863740136918E-5</v>
      </c>
      <c r="J1256" s="137">
        <v>9.6545738099874576</v>
      </c>
      <c r="K1256" s="172">
        <v>17.6040909090909</v>
      </c>
    </row>
    <row r="1257" spans="1:11" x14ac:dyDescent="0.2">
      <c r="A1257" s="164" t="s">
        <v>2839</v>
      </c>
      <c r="B1257" s="164" t="s">
        <v>2840</v>
      </c>
      <c r="C1257" s="164" t="s">
        <v>1294</v>
      </c>
      <c r="D1257" s="164" t="s">
        <v>134</v>
      </c>
      <c r="E1257" s="164" t="s">
        <v>136</v>
      </c>
      <c r="F1257" s="170">
        <v>0.42008878000000005</v>
      </c>
      <c r="G1257" s="133">
        <v>8.5660800000000002E-3</v>
      </c>
      <c r="H1257" s="55">
        <f t="shared" si="38"/>
        <v>48.040959225223212</v>
      </c>
      <c r="I1257" s="87">
        <f t="shared" si="39"/>
        <v>2.9929360364765708E-5</v>
      </c>
      <c r="J1257" s="137">
        <v>2.0479070580000003</v>
      </c>
      <c r="K1257" s="137">
        <v>19.276454545454499</v>
      </c>
    </row>
    <row r="1258" spans="1:11" x14ac:dyDescent="0.2">
      <c r="A1258" s="164" t="s">
        <v>1000</v>
      </c>
      <c r="B1258" s="164" t="s">
        <v>2830</v>
      </c>
      <c r="C1258" s="164" t="s">
        <v>1486</v>
      </c>
      <c r="D1258" s="164" t="s">
        <v>135</v>
      </c>
      <c r="E1258" s="164" t="s">
        <v>136</v>
      </c>
      <c r="F1258" s="170">
        <v>0.41571183</v>
      </c>
      <c r="G1258" s="133">
        <v>0.51301559000000008</v>
      </c>
      <c r="H1258" s="55">
        <f t="shared" si="38"/>
        <v>-0.1896701813681726</v>
      </c>
      <c r="I1258" s="87">
        <f t="shared" si="39"/>
        <v>2.9617523153001654E-5</v>
      </c>
      <c r="J1258" s="137">
        <v>201.62317140000002</v>
      </c>
      <c r="K1258" s="137">
        <v>19.4718181818182</v>
      </c>
    </row>
    <row r="1259" spans="1:11" x14ac:dyDescent="0.2">
      <c r="A1259" s="164" t="s">
        <v>2633</v>
      </c>
      <c r="B1259" s="164" t="s">
        <v>81</v>
      </c>
      <c r="C1259" s="164" t="s">
        <v>1483</v>
      </c>
      <c r="D1259" s="164" t="s">
        <v>388</v>
      </c>
      <c r="E1259" s="164" t="s">
        <v>442</v>
      </c>
      <c r="F1259" s="170">
        <v>0.40906583000000002</v>
      </c>
      <c r="G1259" s="133">
        <v>0.26036110000000001</v>
      </c>
      <c r="H1259" s="55">
        <f t="shared" si="38"/>
        <v>0.57114803248257906</v>
      </c>
      <c r="I1259" s="87">
        <f t="shared" si="39"/>
        <v>2.9144026743542128E-5</v>
      </c>
      <c r="J1259" s="137">
        <v>26.306693477200003</v>
      </c>
      <c r="K1259" s="137">
        <v>15.9244545454545</v>
      </c>
    </row>
    <row r="1260" spans="1:11" x14ac:dyDescent="0.2">
      <c r="A1260" s="164" t="s">
        <v>1442</v>
      </c>
      <c r="B1260" s="164" t="s">
        <v>1851</v>
      </c>
      <c r="C1260" s="164" t="s">
        <v>1294</v>
      </c>
      <c r="D1260" s="164" t="s">
        <v>134</v>
      </c>
      <c r="E1260" s="164" t="s">
        <v>442</v>
      </c>
      <c r="F1260" s="170">
        <v>0.40833175999999999</v>
      </c>
      <c r="G1260" s="133">
        <v>1.0648944899999999</v>
      </c>
      <c r="H1260" s="55">
        <f t="shared" si="38"/>
        <v>-0.61655190834915485</v>
      </c>
      <c r="I1260" s="87">
        <f t="shared" si="39"/>
        <v>2.9091727690082609E-5</v>
      </c>
      <c r="J1260" s="137">
        <v>51.5432507664</v>
      </c>
      <c r="K1260" s="137">
        <v>11.9628181818182</v>
      </c>
    </row>
    <row r="1261" spans="1:11" x14ac:dyDescent="0.2">
      <c r="A1261" s="164" t="s">
        <v>3001</v>
      </c>
      <c r="B1261" s="164" t="s">
        <v>2301</v>
      </c>
      <c r="C1261" s="164" t="s">
        <v>1293</v>
      </c>
      <c r="D1261" s="164" t="s">
        <v>135</v>
      </c>
      <c r="E1261" s="164" t="s">
        <v>442</v>
      </c>
      <c r="F1261" s="170">
        <v>0.40779041999999999</v>
      </c>
      <c r="G1261" s="133">
        <v>0.90666690999999999</v>
      </c>
      <c r="H1261" s="55">
        <f t="shared" si="38"/>
        <v>-0.5502312751217534</v>
      </c>
      <c r="I1261" s="87">
        <f t="shared" si="39"/>
        <v>2.905315974751613E-5</v>
      </c>
      <c r="J1261" s="137">
        <v>85.670625015741479</v>
      </c>
      <c r="K1261" s="137">
        <v>32.973090909090899</v>
      </c>
    </row>
    <row r="1262" spans="1:11" x14ac:dyDescent="0.2">
      <c r="A1262" s="164" t="s">
        <v>2657</v>
      </c>
      <c r="B1262" s="164" t="s">
        <v>598</v>
      </c>
      <c r="C1262" s="164" t="s">
        <v>1483</v>
      </c>
      <c r="D1262" s="164" t="s">
        <v>388</v>
      </c>
      <c r="E1262" s="164" t="s">
        <v>136</v>
      </c>
      <c r="F1262" s="170">
        <v>0.40092065000000005</v>
      </c>
      <c r="G1262" s="133">
        <v>0.11562367</v>
      </c>
      <c r="H1262" s="55">
        <f t="shared" si="38"/>
        <v>2.4674617230191713</v>
      </c>
      <c r="I1262" s="87">
        <f t="shared" si="39"/>
        <v>2.8563720772371269E-5</v>
      </c>
      <c r="J1262" s="137">
        <v>8.7266618460000007</v>
      </c>
      <c r="K1262" s="137">
        <v>5.0376363636363601</v>
      </c>
    </row>
    <row r="1263" spans="1:11" x14ac:dyDescent="0.2">
      <c r="A1263" s="164" t="s">
        <v>1645</v>
      </c>
      <c r="B1263" s="164" t="s">
        <v>145</v>
      </c>
      <c r="C1263" s="164" t="s">
        <v>1687</v>
      </c>
      <c r="D1263" s="164" t="s">
        <v>134</v>
      </c>
      <c r="E1263" s="164" t="s">
        <v>442</v>
      </c>
      <c r="F1263" s="170">
        <v>0.39587865</v>
      </c>
      <c r="G1263" s="133">
        <v>0.52922035000000001</v>
      </c>
      <c r="H1263" s="55">
        <f t="shared" si="38"/>
        <v>-0.25195875404262136</v>
      </c>
      <c r="I1263" s="87">
        <f t="shared" si="39"/>
        <v>2.82045018592664E-5</v>
      </c>
      <c r="J1263" s="137">
        <v>4.9997729599999996</v>
      </c>
      <c r="K1263" s="137">
        <v>13.527363636363599</v>
      </c>
    </row>
    <row r="1264" spans="1:11" x14ac:dyDescent="0.2">
      <c r="A1264" s="164" t="s">
        <v>3086</v>
      </c>
      <c r="B1264" s="164" t="s">
        <v>1242</v>
      </c>
      <c r="C1264" s="164" t="s">
        <v>403</v>
      </c>
      <c r="D1264" s="164" t="s">
        <v>388</v>
      </c>
      <c r="E1264" s="164" t="s">
        <v>136</v>
      </c>
      <c r="F1264" s="170">
        <v>0.3958526</v>
      </c>
      <c r="G1264" s="133">
        <v>0.65257770999999998</v>
      </c>
      <c r="H1264" s="55">
        <f t="shared" si="38"/>
        <v>-0.39340159197285485</v>
      </c>
      <c r="I1264" s="87">
        <f t="shared" si="39"/>
        <v>2.8202645918630467E-5</v>
      </c>
      <c r="J1264" s="137">
        <v>333.61177510562788</v>
      </c>
      <c r="K1264" s="137">
        <v>20.501863636363598</v>
      </c>
    </row>
    <row r="1265" spans="1:11" x14ac:dyDescent="0.2">
      <c r="A1265" s="164" t="s">
        <v>2694</v>
      </c>
      <c r="B1265" s="164" t="s">
        <v>740</v>
      </c>
      <c r="C1265" s="164" t="s">
        <v>1483</v>
      </c>
      <c r="D1265" s="164" t="s">
        <v>134</v>
      </c>
      <c r="E1265" s="164" t="s">
        <v>442</v>
      </c>
      <c r="F1265" s="170">
        <v>0.39227529</v>
      </c>
      <c r="G1265" s="133">
        <v>0.22147396999999999</v>
      </c>
      <c r="H1265" s="55">
        <f t="shared" si="38"/>
        <v>0.77120268354786803</v>
      </c>
      <c r="I1265" s="87">
        <f t="shared" si="39"/>
        <v>2.7947779316084025E-5</v>
      </c>
      <c r="J1265" s="137">
        <v>20.366053917713998</v>
      </c>
      <c r="K1265" s="137">
        <v>187.06381818181799</v>
      </c>
    </row>
    <row r="1266" spans="1:11" x14ac:dyDescent="0.2">
      <c r="A1266" s="164" t="s">
        <v>3631</v>
      </c>
      <c r="B1266" s="164" t="s">
        <v>3632</v>
      </c>
      <c r="C1266" s="169" t="s">
        <v>1484</v>
      </c>
      <c r="D1266" s="169" t="s">
        <v>135</v>
      </c>
      <c r="E1266" s="169" t="s">
        <v>442</v>
      </c>
      <c r="F1266" s="133">
        <v>0.38705233</v>
      </c>
      <c r="G1266" s="133">
        <v>0.3776602</v>
      </c>
      <c r="H1266" s="55">
        <f t="shared" si="38"/>
        <v>2.486926077992857E-2</v>
      </c>
      <c r="I1266" s="87">
        <f t="shared" si="39"/>
        <v>2.7575667849525081E-5</v>
      </c>
      <c r="J1266" s="137">
        <v>19.79890426</v>
      </c>
      <c r="K1266" s="137">
        <v>32.439954545454498</v>
      </c>
    </row>
    <row r="1267" spans="1:11" x14ac:dyDescent="0.2">
      <c r="A1267" s="164" t="s">
        <v>2624</v>
      </c>
      <c r="B1267" s="164" t="s">
        <v>732</v>
      </c>
      <c r="C1267" s="164" t="s">
        <v>1483</v>
      </c>
      <c r="D1267" s="164" t="s">
        <v>134</v>
      </c>
      <c r="E1267" s="164" t="s">
        <v>136</v>
      </c>
      <c r="F1267" s="170">
        <v>0.38685533</v>
      </c>
      <c r="G1267" s="133">
        <v>1.6823384699999999</v>
      </c>
      <c r="H1267" s="55">
        <f t="shared" si="38"/>
        <v>-0.77004904964219234</v>
      </c>
      <c r="I1267" s="87">
        <f t="shared" si="39"/>
        <v>2.7561632521107461E-5</v>
      </c>
      <c r="J1267" s="137">
        <v>117.9798080314</v>
      </c>
      <c r="K1267" s="137">
        <v>45.067363636363602</v>
      </c>
    </row>
    <row r="1268" spans="1:11" x14ac:dyDescent="0.2">
      <c r="A1268" s="164" t="s">
        <v>2998</v>
      </c>
      <c r="B1268" s="164" t="s">
        <v>675</v>
      </c>
      <c r="C1268" s="164" t="s">
        <v>1293</v>
      </c>
      <c r="D1268" s="164" t="s">
        <v>134</v>
      </c>
      <c r="E1268" s="164" t="s">
        <v>442</v>
      </c>
      <c r="F1268" s="170">
        <v>0.38572506000000001</v>
      </c>
      <c r="G1268" s="133">
        <v>0.82323840000000004</v>
      </c>
      <c r="H1268" s="55">
        <f t="shared" si="38"/>
        <v>-0.53145399923035663</v>
      </c>
      <c r="I1268" s="87">
        <f t="shared" si="39"/>
        <v>2.7481106071104479E-5</v>
      </c>
      <c r="J1268" s="137">
        <v>19.161110539846302</v>
      </c>
      <c r="K1268" s="137">
        <v>15.511272727272701</v>
      </c>
    </row>
    <row r="1269" spans="1:11" x14ac:dyDescent="0.2">
      <c r="A1269" s="164" t="s">
        <v>2531</v>
      </c>
      <c r="B1269" s="164" t="s">
        <v>321</v>
      </c>
      <c r="C1269" s="164" t="s">
        <v>1294</v>
      </c>
      <c r="D1269" s="164" t="s">
        <v>134</v>
      </c>
      <c r="E1269" s="164" t="s">
        <v>442</v>
      </c>
      <c r="F1269" s="170">
        <v>0.38477898999999999</v>
      </c>
      <c r="G1269" s="133">
        <v>0.34768831</v>
      </c>
      <c r="H1269" s="55">
        <f t="shared" si="38"/>
        <v>0.10667796107381355</v>
      </c>
      <c r="I1269" s="87">
        <f t="shared" si="39"/>
        <v>2.7413703009398582E-5</v>
      </c>
      <c r="J1269" s="137">
        <v>76.6975998602</v>
      </c>
      <c r="K1269" s="137">
        <v>7.2764545454545404</v>
      </c>
    </row>
    <row r="1270" spans="1:11" x14ac:dyDescent="0.2">
      <c r="A1270" s="164" t="s">
        <v>2570</v>
      </c>
      <c r="B1270" s="164" t="s">
        <v>866</v>
      </c>
      <c r="C1270" s="164" t="s">
        <v>1295</v>
      </c>
      <c r="D1270" s="164" t="s">
        <v>388</v>
      </c>
      <c r="E1270" s="164" t="s">
        <v>136</v>
      </c>
      <c r="F1270" s="170">
        <v>0.38272540000000005</v>
      </c>
      <c r="G1270" s="133">
        <v>0.24664812999999999</v>
      </c>
      <c r="H1270" s="55">
        <f t="shared" si="38"/>
        <v>0.55170606807357525</v>
      </c>
      <c r="I1270" s="87">
        <f t="shared" si="39"/>
        <v>2.7267394328763319E-5</v>
      </c>
      <c r="J1270" s="137">
        <v>9.8241134274125397</v>
      </c>
      <c r="K1270" s="137">
        <v>7.54</v>
      </c>
    </row>
    <row r="1271" spans="1:11" x14ac:dyDescent="0.2">
      <c r="A1271" s="164" t="s">
        <v>2987</v>
      </c>
      <c r="B1271" s="164" t="s">
        <v>1400</v>
      </c>
      <c r="C1271" s="164" t="s">
        <v>1293</v>
      </c>
      <c r="D1271" s="164" t="s">
        <v>134</v>
      </c>
      <c r="E1271" s="164" t="s">
        <v>442</v>
      </c>
      <c r="F1271" s="170">
        <v>0.38202854999999997</v>
      </c>
      <c r="G1271" s="170">
        <v>0.17542514000000001</v>
      </c>
      <c r="H1271" s="55">
        <f t="shared" si="38"/>
        <v>1.1777297712289125</v>
      </c>
      <c r="I1271" s="41">
        <f t="shared" si="39"/>
        <v>2.721774702618554E-5</v>
      </c>
      <c r="J1271" s="137">
        <v>56.394765779950795</v>
      </c>
      <c r="K1271" s="172">
        <v>40.717636363636402</v>
      </c>
    </row>
    <row r="1272" spans="1:11" x14ac:dyDescent="0.2">
      <c r="A1272" s="164" t="s">
        <v>2806</v>
      </c>
      <c r="B1272" s="164" t="s">
        <v>2807</v>
      </c>
      <c r="C1272" s="164" t="s">
        <v>1484</v>
      </c>
      <c r="D1272" s="164" t="s">
        <v>134</v>
      </c>
      <c r="E1272" s="164" t="s">
        <v>442</v>
      </c>
      <c r="F1272" s="170">
        <v>0.37761903999999996</v>
      </c>
      <c r="G1272" s="133">
        <v>0.13026083999999999</v>
      </c>
      <c r="H1272" s="55">
        <f t="shared" si="38"/>
        <v>1.8989452240596636</v>
      </c>
      <c r="I1272" s="87">
        <f t="shared" si="39"/>
        <v>2.6903590066739878E-5</v>
      </c>
      <c r="J1272" s="137">
        <v>14.405140015210412</v>
      </c>
      <c r="K1272" s="137">
        <v>154.392272727273</v>
      </c>
    </row>
    <row r="1273" spans="1:11" x14ac:dyDescent="0.2">
      <c r="A1273" s="164" t="s">
        <v>1298</v>
      </c>
      <c r="B1273" s="164" t="s">
        <v>1299</v>
      </c>
      <c r="C1273" s="164" t="s">
        <v>1300</v>
      </c>
      <c r="D1273" s="164" t="s">
        <v>135</v>
      </c>
      <c r="E1273" s="164" t="s">
        <v>442</v>
      </c>
      <c r="F1273" s="170">
        <v>0.37704710999999996</v>
      </c>
      <c r="G1273" s="133">
        <v>0.78972931999999996</v>
      </c>
      <c r="H1273" s="55">
        <f t="shared" si="38"/>
        <v>-0.52256159110313893</v>
      </c>
      <c r="I1273" s="87">
        <f t="shared" si="39"/>
        <v>2.6862842729775962E-5</v>
      </c>
      <c r="J1273" s="137">
        <v>19.576412962649993</v>
      </c>
      <c r="K1273" s="137">
        <v>63.021818181818198</v>
      </c>
    </row>
    <row r="1274" spans="1:11" x14ac:dyDescent="0.2">
      <c r="A1274" s="164" t="s">
        <v>1278</v>
      </c>
      <c r="B1274" s="164" t="s">
        <v>834</v>
      </c>
      <c r="C1274" s="164" t="s">
        <v>1295</v>
      </c>
      <c r="D1274" s="169" t="s">
        <v>388</v>
      </c>
      <c r="E1274" s="169" t="s">
        <v>442</v>
      </c>
      <c r="F1274" s="133">
        <v>0.37656624</v>
      </c>
      <c r="G1274" s="133">
        <v>0.18409629999999999</v>
      </c>
      <c r="H1274" s="55">
        <f t="shared" si="38"/>
        <v>1.0454851075225302</v>
      </c>
      <c r="I1274" s="87">
        <f t="shared" si="39"/>
        <v>2.6828582991825799E-5</v>
      </c>
      <c r="J1274" s="137">
        <v>14.1546559033</v>
      </c>
      <c r="K1274" s="137">
        <v>18.581</v>
      </c>
    </row>
    <row r="1275" spans="1:11" x14ac:dyDescent="0.2">
      <c r="A1275" s="164" t="s">
        <v>3731</v>
      </c>
      <c r="B1275" s="164" t="s">
        <v>3290</v>
      </c>
      <c r="C1275" s="164" t="s">
        <v>1294</v>
      </c>
      <c r="D1275" s="164" t="s">
        <v>135</v>
      </c>
      <c r="E1275" s="164" t="s">
        <v>442</v>
      </c>
      <c r="F1275" s="170">
        <v>0.37506497999999999</v>
      </c>
      <c r="G1275" s="133">
        <v>0.29281065000000001</v>
      </c>
      <c r="H1275" s="55">
        <f t="shared" si="38"/>
        <v>0.28091304056051225</v>
      </c>
      <c r="I1275" s="87">
        <f t="shared" si="39"/>
        <v>2.6721625239844877E-5</v>
      </c>
      <c r="J1275" s="137">
        <v>12.77590695</v>
      </c>
      <c r="K1275" s="137">
        <v>42.830545454545501</v>
      </c>
    </row>
    <row r="1276" spans="1:11" x14ac:dyDescent="0.2">
      <c r="A1276" s="164" t="s">
        <v>2539</v>
      </c>
      <c r="B1276" s="164" t="s">
        <v>1784</v>
      </c>
      <c r="C1276" s="164" t="s">
        <v>1294</v>
      </c>
      <c r="D1276" s="164" t="s">
        <v>134</v>
      </c>
      <c r="E1276" s="164" t="s">
        <v>136</v>
      </c>
      <c r="F1276" s="170">
        <v>0.37451793999999999</v>
      </c>
      <c r="G1276" s="133">
        <v>0.83723504000000004</v>
      </c>
      <c r="H1276" s="55">
        <f t="shared" si="38"/>
        <v>-0.55267287905198048</v>
      </c>
      <c r="I1276" s="87">
        <f t="shared" si="39"/>
        <v>2.6682651198943469E-5</v>
      </c>
      <c r="J1276" s="137">
        <v>278.4251702022957</v>
      </c>
      <c r="K1276" s="137">
        <v>33.383227272727297</v>
      </c>
    </row>
    <row r="1277" spans="1:11" x14ac:dyDescent="0.2">
      <c r="A1277" s="164" t="s">
        <v>1468</v>
      </c>
      <c r="B1277" s="164" t="s">
        <v>852</v>
      </c>
      <c r="C1277" s="164" t="s">
        <v>1294</v>
      </c>
      <c r="D1277" s="164" t="s">
        <v>134</v>
      </c>
      <c r="E1277" s="164" t="s">
        <v>442</v>
      </c>
      <c r="F1277" s="170">
        <v>0.37253237</v>
      </c>
      <c r="G1277" s="133">
        <v>0.43921484000000005</v>
      </c>
      <c r="H1277" s="55">
        <f t="shared" si="38"/>
        <v>-0.1518219876177227</v>
      </c>
      <c r="I1277" s="87">
        <f t="shared" si="39"/>
        <v>2.6541188625104989E-5</v>
      </c>
      <c r="J1277" s="137">
        <v>37.733618357500006</v>
      </c>
      <c r="K1277" s="137">
        <v>101.312454545455</v>
      </c>
    </row>
    <row r="1278" spans="1:11" x14ac:dyDescent="0.2">
      <c r="A1278" s="164" t="s">
        <v>3812</v>
      </c>
      <c r="B1278" s="164" t="s">
        <v>3804</v>
      </c>
      <c r="C1278" s="164" t="s">
        <v>1764</v>
      </c>
      <c r="D1278" s="164" t="s">
        <v>388</v>
      </c>
      <c r="E1278" s="164" t="s">
        <v>442</v>
      </c>
      <c r="F1278" s="170">
        <v>0.37238459000000002</v>
      </c>
      <c r="G1278" s="170">
        <v>0.12238439</v>
      </c>
      <c r="H1278" s="55">
        <f t="shared" si="38"/>
        <v>2.0427458109649446</v>
      </c>
      <c r="I1278" s="41">
        <f t="shared" si="39"/>
        <v>2.6530659991432117E-5</v>
      </c>
      <c r="J1278" s="137">
        <v>1.6256146104444822</v>
      </c>
      <c r="K1278" s="172">
        <v>70.955181818181799</v>
      </c>
    </row>
    <row r="1279" spans="1:11" x14ac:dyDescent="0.2">
      <c r="A1279" s="164" t="s">
        <v>957</v>
      </c>
      <c r="B1279" s="164" t="s">
        <v>3226</v>
      </c>
      <c r="C1279" s="164" t="s">
        <v>1560</v>
      </c>
      <c r="D1279" s="164" t="s">
        <v>388</v>
      </c>
      <c r="E1279" s="164" t="s">
        <v>442</v>
      </c>
      <c r="F1279" s="170">
        <v>0.37196357000000002</v>
      </c>
      <c r="G1279" s="133">
        <v>4.441142E-2</v>
      </c>
      <c r="H1279" s="55">
        <f t="shared" si="38"/>
        <v>7.3754036686960252</v>
      </c>
      <c r="I1279" s="87">
        <f t="shared" si="39"/>
        <v>2.6500664285998676E-5</v>
      </c>
      <c r="J1279" s="137">
        <v>80.30102042420144</v>
      </c>
      <c r="K1279" s="137">
        <v>50.245727272727301</v>
      </c>
    </row>
    <row r="1280" spans="1:11" x14ac:dyDescent="0.2">
      <c r="A1280" s="164" t="s">
        <v>1608</v>
      </c>
      <c r="B1280" s="164" t="s">
        <v>1609</v>
      </c>
      <c r="C1280" s="164" t="s">
        <v>1295</v>
      </c>
      <c r="D1280" s="164" t="s">
        <v>388</v>
      </c>
      <c r="E1280" s="164" t="s">
        <v>136</v>
      </c>
      <c r="F1280" s="170">
        <v>0.37195203999999998</v>
      </c>
      <c r="G1280" s="133">
        <v>2.6435903500000002</v>
      </c>
      <c r="H1280" s="55">
        <f t="shared" si="38"/>
        <v>-0.85930042451547006</v>
      </c>
      <c r="I1280" s="87">
        <f t="shared" si="39"/>
        <v>2.649984282743697E-5</v>
      </c>
      <c r="J1280" s="137">
        <v>106.03376765065502</v>
      </c>
      <c r="K1280" s="137">
        <v>35.518636363636404</v>
      </c>
    </row>
    <row r="1281" spans="1:11" x14ac:dyDescent="0.2">
      <c r="A1281" s="164" t="s">
        <v>3596</v>
      </c>
      <c r="B1281" s="164" t="s">
        <v>3597</v>
      </c>
      <c r="C1281" s="169" t="s">
        <v>1484</v>
      </c>
      <c r="D1281" s="169" t="s">
        <v>135</v>
      </c>
      <c r="E1281" s="169" t="s">
        <v>442</v>
      </c>
      <c r="F1281" s="133">
        <v>0.37168721999999998</v>
      </c>
      <c r="G1281" s="133">
        <v>0.63976935999999995</v>
      </c>
      <c r="H1281" s="55">
        <f t="shared" si="38"/>
        <v>-0.41902935145252973</v>
      </c>
      <c r="I1281" s="87">
        <f t="shared" si="39"/>
        <v>2.6480975641286945E-5</v>
      </c>
      <c r="J1281" s="137">
        <v>375.6001091</v>
      </c>
      <c r="K1281" s="137">
        <v>58.060727272727298</v>
      </c>
    </row>
    <row r="1282" spans="1:11" x14ac:dyDescent="0.2">
      <c r="A1282" s="164" t="s">
        <v>3524</v>
      </c>
      <c r="B1282" s="164" t="s">
        <v>3525</v>
      </c>
      <c r="C1282" s="169" t="s">
        <v>3523</v>
      </c>
      <c r="D1282" s="169" t="s">
        <v>135</v>
      </c>
      <c r="E1282" s="169" t="s">
        <v>442</v>
      </c>
      <c r="F1282" s="133">
        <v>0.37051965999999997</v>
      </c>
      <c r="G1282" s="133">
        <v>0.29220134999999997</v>
      </c>
      <c r="H1282" s="55">
        <f t="shared" si="38"/>
        <v>0.26802857002542946</v>
      </c>
      <c r="I1282" s="87">
        <f t="shared" si="39"/>
        <v>2.6397792453229683E-5</v>
      </c>
      <c r="J1282" s="137">
        <v>11.080327970255198</v>
      </c>
      <c r="K1282" s="137">
        <v>68.563136363636403</v>
      </c>
    </row>
    <row r="1283" spans="1:11" x14ac:dyDescent="0.2">
      <c r="A1283" s="164" t="s">
        <v>1459</v>
      </c>
      <c r="B1283" s="164" t="s">
        <v>434</v>
      </c>
      <c r="C1283" s="164" t="s">
        <v>1295</v>
      </c>
      <c r="D1283" s="164" t="s">
        <v>388</v>
      </c>
      <c r="E1283" s="164" t="s">
        <v>136</v>
      </c>
      <c r="F1283" s="170">
        <v>0.37047268999999999</v>
      </c>
      <c r="G1283" s="133">
        <v>0.11301427</v>
      </c>
      <c r="H1283" s="55">
        <f t="shared" si="38"/>
        <v>2.2781054109361589</v>
      </c>
      <c r="I1283" s="87">
        <f t="shared" si="39"/>
        <v>2.6394446060459248E-5</v>
      </c>
      <c r="J1283" s="137">
        <v>64.083373026871726</v>
      </c>
      <c r="K1283" s="137">
        <v>26.2708636363636</v>
      </c>
    </row>
    <row r="1284" spans="1:11" x14ac:dyDescent="0.2">
      <c r="A1284" s="164" t="s">
        <v>1258</v>
      </c>
      <c r="B1284" s="164" t="s">
        <v>495</v>
      </c>
      <c r="C1284" s="164" t="s">
        <v>1484</v>
      </c>
      <c r="D1284" s="164" t="s">
        <v>135</v>
      </c>
      <c r="E1284" s="164" t="s">
        <v>136</v>
      </c>
      <c r="F1284" s="170">
        <v>0.36897828000000005</v>
      </c>
      <c r="G1284" s="133">
        <v>0.32205101000000003</v>
      </c>
      <c r="H1284" s="55">
        <f t="shared" si="38"/>
        <v>0.14571377993815338</v>
      </c>
      <c r="I1284" s="87">
        <f t="shared" si="39"/>
        <v>2.6287976338933458E-5</v>
      </c>
      <c r="J1284" s="137">
        <v>892.42386850000003</v>
      </c>
      <c r="K1284" s="137">
        <v>13.1008181818182</v>
      </c>
    </row>
    <row r="1285" spans="1:11" x14ac:dyDescent="0.2">
      <c r="A1285" s="164" t="s">
        <v>557</v>
      </c>
      <c r="B1285" s="164" t="s">
        <v>22</v>
      </c>
      <c r="C1285" s="164" t="s">
        <v>1485</v>
      </c>
      <c r="D1285" s="164" t="s">
        <v>135</v>
      </c>
      <c r="E1285" s="164" t="s">
        <v>136</v>
      </c>
      <c r="F1285" s="170">
        <v>0.36594546999999999</v>
      </c>
      <c r="G1285" s="133">
        <v>0.86266865000000004</v>
      </c>
      <c r="H1285" s="55">
        <f t="shared" si="38"/>
        <v>-0.57579834389484308</v>
      </c>
      <c r="I1285" s="87">
        <f t="shared" si="39"/>
        <v>2.6071902814170748E-5</v>
      </c>
      <c r="J1285" s="137">
        <v>17.722815000000001</v>
      </c>
      <c r="K1285" s="137">
        <v>67.4076818181818</v>
      </c>
    </row>
    <row r="1286" spans="1:11" x14ac:dyDescent="0.2">
      <c r="A1286" s="164" t="s">
        <v>2050</v>
      </c>
      <c r="B1286" s="164" t="s">
        <v>2051</v>
      </c>
      <c r="C1286" s="164" t="s">
        <v>1487</v>
      </c>
      <c r="D1286" s="164" t="s">
        <v>135</v>
      </c>
      <c r="E1286" s="164" t="s">
        <v>442</v>
      </c>
      <c r="F1286" s="170">
        <v>0.36586906000000002</v>
      </c>
      <c r="G1286" s="133">
        <v>0.54033713000000005</v>
      </c>
      <c r="H1286" s="55">
        <f t="shared" si="38"/>
        <v>-0.32288743510926232</v>
      </c>
      <c r="I1286" s="87">
        <f t="shared" si="39"/>
        <v>2.6066458959123084E-5</v>
      </c>
      <c r="J1286" s="137">
        <v>39.543776119655227</v>
      </c>
      <c r="K1286" s="137">
        <v>27.659500000000001</v>
      </c>
    </row>
    <row r="1287" spans="1:11" x14ac:dyDescent="0.2">
      <c r="A1287" s="164" t="s">
        <v>1992</v>
      </c>
      <c r="B1287" s="164" t="s">
        <v>1993</v>
      </c>
      <c r="C1287" s="164" t="s">
        <v>403</v>
      </c>
      <c r="D1287" s="164" t="s">
        <v>388</v>
      </c>
      <c r="E1287" s="164" t="s">
        <v>136</v>
      </c>
      <c r="F1287" s="170">
        <v>0.36572709999999997</v>
      </c>
      <c r="G1287" s="133">
        <v>1.2888351299999998</v>
      </c>
      <c r="H1287" s="55">
        <f t="shared" ref="H1287:H1350" si="40">IF(ISERROR(F1287/G1287-1),"",IF((F1287/G1287-1)&gt;10000%,"",F1287/G1287-1))</f>
        <v>-0.71623437979999816</v>
      </c>
      <c r="I1287" s="87">
        <f t="shared" ref="I1287:I1350" si="41">F1287/$F$1646</f>
        <v>2.605634497322376E-5</v>
      </c>
      <c r="J1287" s="137">
        <v>6.8513105199999993</v>
      </c>
      <c r="K1287" s="137">
        <v>29.4584090909091</v>
      </c>
    </row>
    <row r="1288" spans="1:11" x14ac:dyDescent="0.2">
      <c r="A1288" s="164" t="s">
        <v>2544</v>
      </c>
      <c r="B1288" s="164" t="s">
        <v>1948</v>
      </c>
      <c r="C1288" s="164" t="s">
        <v>1294</v>
      </c>
      <c r="D1288" s="164" t="s">
        <v>134</v>
      </c>
      <c r="E1288" s="164" t="s">
        <v>442</v>
      </c>
      <c r="F1288" s="170">
        <v>0.36518599000000002</v>
      </c>
      <c r="G1288" s="133">
        <v>0.42890395000000003</v>
      </c>
      <c r="H1288" s="55">
        <f t="shared" si="40"/>
        <v>-0.1485599747915588</v>
      </c>
      <c r="I1288" s="87">
        <f t="shared" si="41"/>
        <v>2.6017793417081325E-5</v>
      </c>
      <c r="J1288" s="137">
        <v>179.803550602</v>
      </c>
      <c r="K1288" s="137">
        <v>48.420545454545497</v>
      </c>
    </row>
    <row r="1289" spans="1:11" x14ac:dyDescent="0.2">
      <c r="A1289" s="164" t="s">
        <v>2797</v>
      </c>
      <c r="B1289" s="164" t="s">
        <v>2798</v>
      </c>
      <c r="C1289" s="169" t="s">
        <v>1484</v>
      </c>
      <c r="D1289" s="169" t="s">
        <v>135</v>
      </c>
      <c r="E1289" s="169" t="s">
        <v>442</v>
      </c>
      <c r="F1289" s="133">
        <v>0.35789902000000001</v>
      </c>
      <c r="G1289" s="133">
        <v>0.37376280000000001</v>
      </c>
      <c r="H1289" s="55">
        <f t="shared" si="40"/>
        <v>-4.2443442739619863E-2</v>
      </c>
      <c r="I1289" s="87">
        <f t="shared" si="41"/>
        <v>2.5498630893632742E-5</v>
      </c>
      <c r="J1289" s="137">
        <v>109.57195279999999</v>
      </c>
      <c r="K1289" s="137">
        <v>68.902772727272705</v>
      </c>
    </row>
    <row r="1290" spans="1:11" x14ac:dyDescent="0.2">
      <c r="A1290" s="164" t="s">
        <v>3394</v>
      </c>
      <c r="B1290" s="164" t="s">
        <v>1054</v>
      </c>
      <c r="C1290" s="164" t="s">
        <v>1294</v>
      </c>
      <c r="D1290" s="164" t="s">
        <v>135</v>
      </c>
      <c r="E1290" s="164" t="s">
        <v>136</v>
      </c>
      <c r="F1290" s="170">
        <v>0.35652875000000001</v>
      </c>
      <c r="G1290" s="133">
        <v>0.46799005999999999</v>
      </c>
      <c r="H1290" s="55">
        <f t="shared" si="40"/>
        <v>-0.23817025088096955</v>
      </c>
      <c r="I1290" s="87">
        <f t="shared" si="41"/>
        <v>2.5401005566369712E-5</v>
      </c>
      <c r="J1290" s="137">
        <v>20.89483074</v>
      </c>
      <c r="K1290" s="137">
        <v>36.7023636363636</v>
      </c>
    </row>
    <row r="1291" spans="1:11" x14ac:dyDescent="0.2">
      <c r="A1291" s="164" t="s">
        <v>1470</v>
      </c>
      <c r="B1291" s="164" t="s">
        <v>412</v>
      </c>
      <c r="C1291" s="164" t="s">
        <v>1294</v>
      </c>
      <c r="D1291" s="164" t="s">
        <v>134</v>
      </c>
      <c r="E1291" s="164" t="s">
        <v>136</v>
      </c>
      <c r="F1291" s="170">
        <v>0.35635536000000001</v>
      </c>
      <c r="G1291" s="133">
        <v>1.5432886200000002</v>
      </c>
      <c r="H1291" s="55">
        <f t="shared" si="40"/>
        <v>-0.76909350889919736</v>
      </c>
      <c r="I1291" s="87">
        <f t="shared" si="41"/>
        <v>2.5388652340002544E-5</v>
      </c>
      <c r="J1291" s="137">
        <v>71.256514699500016</v>
      </c>
      <c r="K1291" s="137">
        <v>13.6056818181818</v>
      </c>
    </row>
    <row r="1292" spans="1:11" x14ac:dyDescent="0.2">
      <c r="A1292" s="164" t="s">
        <v>2354</v>
      </c>
      <c r="B1292" s="164" t="s">
        <v>1409</v>
      </c>
      <c r="C1292" s="164" t="s">
        <v>1293</v>
      </c>
      <c r="D1292" s="164" t="s">
        <v>134</v>
      </c>
      <c r="E1292" s="164" t="s">
        <v>442</v>
      </c>
      <c r="F1292" s="170">
        <v>0.35565229999999998</v>
      </c>
      <c r="G1292" s="133">
        <v>0.37355584000000003</v>
      </c>
      <c r="H1292" s="55">
        <f t="shared" si="40"/>
        <v>-4.7927346016060302E-2</v>
      </c>
      <c r="I1292" s="87">
        <f t="shared" si="41"/>
        <v>2.5338562603975665E-5</v>
      </c>
      <c r="J1292" s="137">
        <v>49.795981229994219</v>
      </c>
      <c r="K1292" s="137">
        <v>27.172909090909101</v>
      </c>
    </row>
    <row r="1293" spans="1:11" x14ac:dyDescent="0.2">
      <c r="A1293" s="164" t="s">
        <v>1931</v>
      </c>
      <c r="B1293" s="164" t="s">
        <v>1932</v>
      </c>
      <c r="C1293" s="164" t="s">
        <v>1687</v>
      </c>
      <c r="D1293" s="164" t="s">
        <v>388</v>
      </c>
      <c r="E1293" s="164" t="s">
        <v>136</v>
      </c>
      <c r="F1293" s="170">
        <v>0.35324726000000001</v>
      </c>
      <c r="G1293" s="133">
        <v>0.12185538</v>
      </c>
      <c r="H1293" s="55">
        <f t="shared" si="40"/>
        <v>1.898905735635144</v>
      </c>
      <c r="I1293" s="87">
        <f t="shared" si="41"/>
        <v>2.5167214754952717E-5</v>
      </c>
      <c r="J1293" s="137">
        <v>46.417000794866375</v>
      </c>
      <c r="K1293" s="137">
        <v>6.4719090909090902</v>
      </c>
    </row>
    <row r="1294" spans="1:11" x14ac:dyDescent="0.2">
      <c r="A1294" s="164" t="s">
        <v>3937</v>
      </c>
      <c r="B1294" s="164" t="s">
        <v>1715</v>
      </c>
      <c r="C1294" s="164" t="s">
        <v>1484</v>
      </c>
      <c r="D1294" s="164" t="s">
        <v>388</v>
      </c>
      <c r="E1294" s="164" t="s">
        <v>136</v>
      </c>
      <c r="F1294" s="170">
        <v>0.35246675</v>
      </c>
      <c r="G1294" s="133">
        <v>0.40443439000000003</v>
      </c>
      <c r="H1294" s="55">
        <f t="shared" si="40"/>
        <v>-0.1284946119443503</v>
      </c>
      <c r="I1294" s="87">
        <f t="shared" si="41"/>
        <v>2.5111607068743379E-5</v>
      </c>
      <c r="J1294" s="137">
        <v>43.9273521</v>
      </c>
      <c r="K1294" s="137">
        <v>94.012318181818202</v>
      </c>
    </row>
    <row r="1295" spans="1:11" x14ac:dyDescent="0.2">
      <c r="A1295" s="164" t="s">
        <v>1397</v>
      </c>
      <c r="B1295" s="164" t="s">
        <v>1398</v>
      </c>
      <c r="C1295" s="164" t="s">
        <v>1399</v>
      </c>
      <c r="D1295" s="164" t="s">
        <v>135</v>
      </c>
      <c r="E1295" s="164" t="s">
        <v>442</v>
      </c>
      <c r="F1295" s="170">
        <v>0.35126143999999998</v>
      </c>
      <c r="G1295" s="133">
        <v>1.30432652</v>
      </c>
      <c r="H1295" s="55">
        <f t="shared" si="40"/>
        <v>-0.73069516366193343</v>
      </c>
      <c r="I1295" s="87">
        <f t="shared" si="41"/>
        <v>2.5025734369783752E-5</v>
      </c>
      <c r="J1295" s="137">
        <v>3.9641598600000001</v>
      </c>
      <c r="K1295" s="137" t="s">
        <v>3923</v>
      </c>
    </row>
    <row r="1296" spans="1:11" x14ac:dyDescent="0.2">
      <c r="A1296" s="164" t="s">
        <v>3342</v>
      </c>
      <c r="B1296" s="164" t="s">
        <v>3343</v>
      </c>
      <c r="C1296" s="164" t="s">
        <v>1764</v>
      </c>
      <c r="D1296" s="164" t="s">
        <v>135</v>
      </c>
      <c r="E1296" s="164" t="s">
        <v>442</v>
      </c>
      <c r="F1296" s="170">
        <v>0.34997254999999999</v>
      </c>
      <c r="G1296" s="170">
        <v>0.56280706000000003</v>
      </c>
      <c r="H1296" s="55">
        <f t="shared" si="40"/>
        <v>-0.37816602727051796</v>
      </c>
      <c r="I1296" s="41">
        <f t="shared" si="41"/>
        <v>2.4933906986818319E-5</v>
      </c>
      <c r="J1296" s="137">
        <v>38.387739859726217</v>
      </c>
      <c r="K1296" s="172">
        <v>50.786000000000001</v>
      </c>
    </row>
    <row r="1297" spans="1:11" x14ac:dyDescent="0.2">
      <c r="A1297" s="164" t="s">
        <v>3261</v>
      </c>
      <c r="B1297" s="164" t="s">
        <v>3262</v>
      </c>
      <c r="C1297" s="164" t="s">
        <v>1294</v>
      </c>
      <c r="D1297" s="164" t="s">
        <v>134</v>
      </c>
      <c r="E1297" s="164" t="s">
        <v>136</v>
      </c>
      <c r="F1297" s="170">
        <v>0.34942609999999996</v>
      </c>
      <c r="G1297" s="133">
        <v>0.51661405999999999</v>
      </c>
      <c r="H1297" s="55">
        <f t="shared" si="40"/>
        <v>-0.32362255103935811</v>
      </c>
      <c r="I1297" s="87">
        <f t="shared" si="41"/>
        <v>2.489497498065684E-5</v>
      </c>
      <c r="J1297" s="137">
        <v>36.106517713000002</v>
      </c>
      <c r="K1297" s="137">
        <v>20.2372727272727</v>
      </c>
    </row>
    <row r="1298" spans="1:11" x14ac:dyDescent="0.2">
      <c r="A1298" s="164" t="s">
        <v>2293</v>
      </c>
      <c r="B1298" s="164" t="s">
        <v>967</v>
      </c>
      <c r="C1298" s="164" t="s">
        <v>1294</v>
      </c>
      <c r="D1298" s="164" t="s">
        <v>135</v>
      </c>
      <c r="E1298" s="164" t="s">
        <v>442</v>
      </c>
      <c r="F1298" s="170">
        <v>0.34881578999999996</v>
      </c>
      <c r="G1298" s="133">
        <v>0.47481528000000001</v>
      </c>
      <c r="H1298" s="55">
        <f t="shared" si="40"/>
        <v>-0.26536528057816511</v>
      </c>
      <c r="I1298" s="87">
        <f t="shared" si="41"/>
        <v>2.4851493248237755E-5</v>
      </c>
      <c r="J1298" s="137">
        <v>96.046360339999993</v>
      </c>
      <c r="K1298" s="137">
        <v>14.5338636363636</v>
      </c>
    </row>
    <row r="1299" spans="1:11" x14ac:dyDescent="0.2">
      <c r="A1299" s="164" t="s">
        <v>1421</v>
      </c>
      <c r="B1299" s="164" t="s">
        <v>585</v>
      </c>
      <c r="C1299" s="164" t="s">
        <v>1294</v>
      </c>
      <c r="D1299" s="164" t="s">
        <v>135</v>
      </c>
      <c r="E1299" s="164" t="s">
        <v>136</v>
      </c>
      <c r="F1299" s="170">
        <v>0.34687108</v>
      </c>
      <c r="G1299" s="133">
        <v>0.90646029000000006</v>
      </c>
      <c r="H1299" s="55">
        <f t="shared" si="40"/>
        <v>-0.61733450011362334</v>
      </c>
      <c r="I1299" s="87">
        <f t="shared" si="41"/>
        <v>2.4712941758252799E-5</v>
      </c>
      <c r="J1299" s="137">
        <v>170.12782166049999</v>
      </c>
      <c r="K1299" s="137">
        <v>18.065090909090902</v>
      </c>
    </row>
    <row r="1300" spans="1:11" x14ac:dyDescent="0.2">
      <c r="A1300" s="164" t="s">
        <v>3739</v>
      </c>
      <c r="B1300" s="164" t="s">
        <v>3740</v>
      </c>
      <c r="C1300" s="169" t="s">
        <v>2848</v>
      </c>
      <c r="D1300" s="169" t="s">
        <v>135</v>
      </c>
      <c r="E1300" s="169" t="s">
        <v>442</v>
      </c>
      <c r="F1300" s="133">
        <v>0.33941927</v>
      </c>
      <c r="G1300" s="133">
        <v>1.39411116</v>
      </c>
      <c r="H1300" s="55">
        <f t="shared" si="40"/>
        <v>-0.75653356795450943</v>
      </c>
      <c r="I1300" s="87">
        <f t="shared" si="41"/>
        <v>2.4182035155939439E-5</v>
      </c>
      <c r="J1300" s="137">
        <v>14.69</v>
      </c>
      <c r="K1300" s="137">
        <v>125.37659090909099</v>
      </c>
    </row>
    <row r="1301" spans="1:11" x14ac:dyDescent="0.2">
      <c r="A1301" s="164" t="s">
        <v>1838</v>
      </c>
      <c r="B1301" s="164" t="s">
        <v>2907</v>
      </c>
      <c r="C1301" s="169" t="s">
        <v>1616</v>
      </c>
      <c r="D1301" s="169" t="s">
        <v>388</v>
      </c>
      <c r="E1301" s="169" t="s">
        <v>442</v>
      </c>
      <c r="F1301" s="133">
        <v>0.33742106999999999</v>
      </c>
      <c r="G1301" s="133">
        <v>16.659128259999999</v>
      </c>
      <c r="H1301" s="55">
        <f t="shared" si="40"/>
        <v>-0.97974557463428757</v>
      </c>
      <c r="I1301" s="87">
        <f t="shared" si="41"/>
        <v>2.4039672753685146E-5</v>
      </c>
      <c r="J1301" s="137">
        <v>273.53388541490619</v>
      </c>
      <c r="K1301" s="137">
        <v>60.661590909090897</v>
      </c>
    </row>
    <row r="1302" spans="1:11" x14ac:dyDescent="0.2">
      <c r="A1302" s="164" t="s">
        <v>3348</v>
      </c>
      <c r="B1302" s="164" t="s">
        <v>3349</v>
      </c>
      <c r="C1302" s="164" t="s">
        <v>1295</v>
      </c>
      <c r="D1302" s="164" t="s">
        <v>388</v>
      </c>
      <c r="E1302" s="164" t="s">
        <v>442</v>
      </c>
      <c r="F1302" s="170">
        <v>0.33570317</v>
      </c>
      <c r="G1302" s="170">
        <v>4.2267599999999995E-2</v>
      </c>
      <c r="H1302" s="55">
        <f t="shared" si="40"/>
        <v>6.9423286394306754</v>
      </c>
      <c r="I1302" s="41">
        <f t="shared" si="41"/>
        <v>2.3917280415164154E-5</v>
      </c>
      <c r="J1302" s="137">
        <v>46.313267821531184</v>
      </c>
      <c r="K1302" s="172">
        <v>25.531136363636399</v>
      </c>
    </row>
    <row r="1303" spans="1:11" x14ac:dyDescent="0.2">
      <c r="A1303" s="164" t="s">
        <v>555</v>
      </c>
      <c r="B1303" s="164" t="s">
        <v>19</v>
      </c>
      <c r="C1303" s="164" t="s">
        <v>1485</v>
      </c>
      <c r="D1303" s="164" t="s">
        <v>135</v>
      </c>
      <c r="E1303" s="164" t="s">
        <v>136</v>
      </c>
      <c r="F1303" s="170">
        <v>0.33507893999999999</v>
      </c>
      <c r="G1303" s="133">
        <v>0.30207752000000004</v>
      </c>
      <c r="H1303" s="55">
        <f t="shared" si="40"/>
        <v>0.10924818238709033</v>
      </c>
      <c r="I1303" s="87">
        <f t="shared" si="41"/>
        <v>2.3872806947863986E-5</v>
      </c>
      <c r="J1303" s="137">
        <v>60.545965359999997</v>
      </c>
      <c r="K1303" s="137">
        <v>12.8456363636364</v>
      </c>
    </row>
    <row r="1304" spans="1:11" x14ac:dyDescent="0.2">
      <c r="A1304" s="164" t="s">
        <v>3874</v>
      </c>
      <c r="B1304" s="164" t="s">
        <v>3875</v>
      </c>
      <c r="C1304" s="164" t="s">
        <v>1687</v>
      </c>
      <c r="D1304" s="164" t="s">
        <v>135</v>
      </c>
      <c r="E1304" s="164" t="s">
        <v>442</v>
      </c>
      <c r="F1304" s="170">
        <v>0.33383353999999998</v>
      </c>
      <c r="G1304" s="133"/>
      <c r="H1304" s="55" t="str">
        <f t="shared" si="40"/>
        <v/>
      </c>
      <c r="I1304" s="87">
        <f t="shared" si="41"/>
        <v>2.3784078023948713E-5</v>
      </c>
      <c r="J1304" s="137">
        <v>1.9101973823541876</v>
      </c>
      <c r="K1304" s="137" t="s">
        <v>3923</v>
      </c>
    </row>
    <row r="1305" spans="1:11" x14ac:dyDescent="0.2">
      <c r="A1305" s="164" t="s">
        <v>1303</v>
      </c>
      <c r="B1305" s="164" t="s">
        <v>1304</v>
      </c>
      <c r="C1305" s="164" t="s">
        <v>1300</v>
      </c>
      <c r="D1305" s="164" t="s">
        <v>135</v>
      </c>
      <c r="E1305" s="164" t="s">
        <v>136</v>
      </c>
      <c r="F1305" s="170">
        <v>0.33212827</v>
      </c>
      <c r="G1305" s="133">
        <v>0.91314496999999994</v>
      </c>
      <c r="H1305" s="55">
        <f t="shared" si="40"/>
        <v>-0.63628089634004115</v>
      </c>
      <c r="I1305" s="87">
        <f t="shared" si="41"/>
        <v>2.366258551384353E-5</v>
      </c>
      <c r="J1305" s="137">
        <v>18.496862739999997</v>
      </c>
      <c r="K1305" s="137">
        <v>38.694590909090898</v>
      </c>
    </row>
    <row r="1306" spans="1:11" x14ac:dyDescent="0.2">
      <c r="A1306" s="164" t="s">
        <v>2972</v>
      </c>
      <c r="B1306" s="164" t="s">
        <v>2973</v>
      </c>
      <c r="C1306" s="164" t="s">
        <v>1484</v>
      </c>
      <c r="D1306" s="164" t="s">
        <v>135</v>
      </c>
      <c r="E1306" s="164" t="s">
        <v>442</v>
      </c>
      <c r="F1306" s="170">
        <v>0.32711147999999995</v>
      </c>
      <c r="G1306" s="170">
        <v>0.51186368000000004</v>
      </c>
      <c r="H1306" s="55">
        <f t="shared" si="40"/>
        <v>-0.36094024096415689</v>
      </c>
      <c r="I1306" s="41">
        <f t="shared" si="41"/>
        <v>2.3305162695304187E-5</v>
      </c>
      <c r="J1306" s="137">
        <v>57.775985840000004</v>
      </c>
      <c r="K1306" s="172">
        <v>63.001090909090898</v>
      </c>
    </row>
    <row r="1307" spans="1:11" x14ac:dyDescent="0.2">
      <c r="A1307" s="164" t="s">
        <v>3673</v>
      </c>
      <c r="B1307" s="164" t="s">
        <v>191</v>
      </c>
      <c r="C1307" s="164" t="s">
        <v>1294</v>
      </c>
      <c r="D1307" s="164" t="s">
        <v>134</v>
      </c>
      <c r="E1307" s="164" t="s">
        <v>442</v>
      </c>
      <c r="F1307" s="170">
        <v>0.32694487999999999</v>
      </c>
      <c r="G1307" s="133">
        <v>0.63582386000000002</v>
      </c>
      <c r="H1307" s="55">
        <f t="shared" si="40"/>
        <v>-0.48579331389042246</v>
      </c>
      <c r="I1307" s="87">
        <f t="shared" si="41"/>
        <v>2.329329322467284E-5</v>
      </c>
      <c r="J1307" s="137">
        <v>31.992116636900001</v>
      </c>
      <c r="K1307" s="137">
        <v>26.865454545454501</v>
      </c>
    </row>
    <row r="1308" spans="1:11" x14ac:dyDescent="0.2">
      <c r="A1308" s="164" t="s">
        <v>1301</v>
      </c>
      <c r="B1308" s="164" t="s">
        <v>1302</v>
      </c>
      <c r="C1308" s="164" t="s">
        <v>1300</v>
      </c>
      <c r="D1308" s="164" t="s">
        <v>135</v>
      </c>
      <c r="E1308" s="164" t="s">
        <v>442</v>
      </c>
      <c r="F1308" s="170">
        <v>0.32182358</v>
      </c>
      <c r="G1308" s="133">
        <v>0.26034810999999997</v>
      </c>
      <c r="H1308" s="55">
        <f t="shared" si="40"/>
        <v>0.23612796728195962</v>
      </c>
      <c r="I1308" s="87">
        <f t="shared" si="41"/>
        <v>2.2928424557539967E-5</v>
      </c>
      <c r="J1308" s="137">
        <v>93.531699602839282</v>
      </c>
      <c r="K1308" s="137">
        <v>64.836909090909103</v>
      </c>
    </row>
    <row r="1309" spans="1:11" x14ac:dyDescent="0.2">
      <c r="A1309" s="164" t="s">
        <v>3111</v>
      </c>
      <c r="B1309" s="164" t="s">
        <v>2866</v>
      </c>
      <c r="C1309" s="164" t="s">
        <v>1484</v>
      </c>
      <c r="D1309" s="164" t="s">
        <v>388</v>
      </c>
      <c r="E1309" s="164" t="s">
        <v>442</v>
      </c>
      <c r="F1309" s="170">
        <v>0.31829856000000001</v>
      </c>
      <c r="G1309" s="133">
        <v>0.73728495999999999</v>
      </c>
      <c r="H1309" s="55">
        <f t="shared" si="40"/>
        <v>-0.56828285226379771</v>
      </c>
      <c r="I1309" s="87">
        <f t="shared" si="41"/>
        <v>2.2677283372876559E-5</v>
      </c>
      <c r="J1309" s="137">
        <v>413.37065172000001</v>
      </c>
      <c r="K1309" s="137">
        <v>23.821136363636398</v>
      </c>
    </row>
    <row r="1310" spans="1:11" x14ac:dyDescent="0.2">
      <c r="A1310" s="164" t="s">
        <v>2604</v>
      </c>
      <c r="B1310" s="164" t="s">
        <v>69</v>
      </c>
      <c r="C1310" s="164" t="s">
        <v>1483</v>
      </c>
      <c r="D1310" s="164" t="s">
        <v>135</v>
      </c>
      <c r="E1310" s="164" t="s">
        <v>136</v>
      </c>
      <c r="F1310" s="170">
        <v>0.31736798999999999</v>
      </c>
      <c r="G1310" s="170">
        <v>0.90414377000000001</v>
      </c>
      <c r="H1310" s="55">
        <f t="shared" si="40"/>
        <v>-0.64898503918243011</v>
      </c>
      <c r="I1310" s="41">
        <f t="shared" si="41"/>
        <v>2.2610984613660375E-5</v>
      </c>
      <c r="J1310" s="137">
        <v>85.644532247255995</v>
      </c>
      <c r="K1310" s="172">
        <v>18.381545454545499</v>
      </c>
    </row>
    <row r="1311" spans="1:11" x14ac:dyDescent="0.2">
      <c r="A1311" s="164" t="s">
        <v>2396</v>
      </c>
      <c r="B1311" s="164" t="s">
        <v>1171</v>
      </c>
      <c r="C1311" s="164" t="s">
        <v>3037</v>
      </c>
      <c r="D1311" s="164" t="s">
        <v>388</v>
      </c>
      <c r="E1311" s="164" t="s">
        <v>442</v>
      </c>
      <c r="F1311" s="170">
        <v>0.31663087000000001</v>
      </c>
      <c r="G1311" s="133">
        <v>0.91982631000000004</v>
      </c>
      <c r="H1311" s="55">
        <f t="shared" si="40"/>
        <v>-0.65577102268361953</v>
      </c>
      <c r="I1311" s="87">
        <f t="shared" si="41"/>
        <v>2.2558468261969012E-5</v>
      </c>
      <c r="J1311" s="137">
        <v>28.484227050000001</v>
      </c>
      <c r="K1311" s="137">
        <v>13.9341818181818</v>
      </c>
    </row>
    <row r="1312" spans="1:11" x14ac:dyDescent="0.2">
      <c r="A1312" s="164" t="s">
        <v>655</v>
      </c>
      <c r="B1312" s="164" t="s">
        <v>725</v>
      </c>
      <c r="C1312" s="164" t="s">
        <v>1295</v>
      </c>
      <c r="D1312" s="164" t="s">
        <v>135</v>
      </c>
      <c r="E1312" s="164" t="s">
        <v>442</v>
      </c>
      <c r="F1312" s="170">
        <v>0.31220478000000002</v>
      </c>
      <c r="G1312" s="133">
        <v>0.33077128</v>
      </c>
      <c r="H1312" s="55">
        <f t="shared" si="40"/>
        <v>-5.6130931319067323E-2</v>
      </c>
      <c r="I1312" s="87">
        <f t="shared" si="41"/>
        <v>2.2243130055085967E-5</v>
      </c>
      <c r="J1312" s="137">
        <v>55.378717409999993</v>
      </c>
      <c r="K1312" s="137">
        <v>28.335090909090901</v>
      </c>
    </row>
    <row r="1313" spans="1:11" x14ac:dyDescent="0.2">
      <c r="A1313" s="164" t="s">
        <v>3259</v>
      </c>
      <c r="B1313" s="164" t="s">
        <v>3260</v>
      </c>
      <c r="C1313" s="164" t="s">
        <v>1294</v>
      </c>
      <c r="D1313" s="164" t="s">
        <v>134</v>
      </c>
      <c r="E1313" s="164" t="s">
        <v>136</v>
      </c>
      <c r="F1313" s="170">
        <v>0.31145487999999999</v>
      </c>
      <c r="G1313" s="133">
        <v>0.54567084999999993</v>
      </c>
      <c r="H1313" s="55">
        <f t="shared" si="40"/>
        <v>-0.42922573195911051</v>
      </c>
      <c r="I1313" s="87">
        <f t="shared" si="41"/>
        <v>2.2189703188180502E-5</v>
      </c>
      <c r="J1313" s="137">
        <v>12.357527639500001</v>
      </c>
      <c r="K1313" s="137">
        <v>20.4710454545455</v>
      </c>
    </row>
    <row r="1314" spans="1:11" x14ac:dyDescent="0.2">
      <c r="A1314" s="164" t="s">
        <v>1655</v>
      </c>
      <c r="B1314" s="164" t="s">
        <v>232</v>
      </c>
      <c r="C1314" s="164" t="s">
        <v>1687</v>
      </c>
      <c r="D1314" s="164" t="s">
        <v>388</v>
      </c>
      <c r="E1314" s="164" t="s">
        <v>442</v>
      </c>
      <c r="F1314" s="170">
        <v>0.30833529999999998</v>
      </c>
      <c r="G1314" s="133">
        <v>1.928121E-2</v>
      </c>
      <c r="H1314" s="55">
        <f t="shared" si="40"/>
        <v>14.991491197907184</v>
      </c>
      <c r="I1314" s="87">
        <f t="shared" si="41"/>
        <v>2.196744770683507E-5</v>
      </c>
      <c r="J1314" s="137">
        <v>26.67982913258</v>
      </c>
      <c r="K1314" s="137">
        <v>7.8263181818181797</v>
      </c>
    </row>
    <row r="1315" spans="1:11" x14ac:dyDescent="0.2">
      <c r="A1315" s="164" t="s">
        <v>3904</v>
      </c>
      <c r="B1315" s="164" t="s">
        <v>3905</v>
      </c>
      <c r="C1315" s="164" t="s">
        <v>1560</v>
      </c>
      <c r="D1315" s="164" t="s">
        <v>135</v>
      </c>
      <c r="E1315" s="164" t="s">
        <v>442</v>
      </c>
      <c r="F1315" s="170">
        <v>0.30827763000000002</v>
      </c>
      <c r="G1315" s="133"/>
      <c r="H1315" s="55" t="str">
        <f t="shared" si="40"/>
        <v/>
      </c>
      <c r="I1315" s="87">
        <f t="shared" si="41"/>
        <v>2.1963338989120126E-5</v>
      </c>
      <c r="J1315" s="137">
        <v>1.303692432820686</v>
      </c>
      <c r="K1315" s="137">
        <v>79.079499999999996</v>
      </c>
    </row>
    <row r="1316" spans="1:11" x14ac:dyDescent="0.2">
      <c r="A1316" s="164" t="s">
        <v>3964</v>
      </c>
      <c r="B1316" s="164" t="s">
        <v>560</v>
      </c>
      <c r="C1316" s="164" t="s">
        <v>1484</v>
      </c>
      <c r="D1316" s="164" t="s">
        <v>135</v>
      </c>
      <c r="E1316" s="164" t="s">
        <v>136</v>
      </c>
      <c r="F1316" s="170">
        <v>0.30757196999999997</v>
      </c>
      <c r="G1316" s="133">
        <v>0.32981018000000001</v>
      </c>
      <c r="H1316" s="55">
        <f t="shared" si="40"/>
        <v>-6.7427300151863268E-2</v>
      </c>
      <c r="I1316" s="87">
        <f t="shared" si="41"/>
        <v>2.1913064015256263E-5</v>
      </c>
      <c r="J1316" s="137">
        <v>184.57787902999999</v>
      </c>
      <c r="K1316" s="137">
        <v>131.1335</v>
      </c>
    </row>
    <row r="1317" spans="1:11" x14ac:dyDescent="0.2">
      <c r="A1317" s="164" t="s">
        <v>2603</v>
      </c>
      <c r="B1317" s="164" t="s">
        <v>589</v>
      </c>
      <c r="C1317" s="164" t="s">
        <v>1483</v>
      </c>
      <c r="D1317" s="164" t="s">
        <v>134</v>
      </c>
      <c r="E1317" s="164" t="s">
        <v>442</v>
      </c>
      <c r="F1317" s="170">
        <v>0.30740593999999999</v>
      </c>
      <c r="G1317" s="133">
        <v>0.35237775999999998</v>
      </c>
      <c r="H1317" s="55">
        <f t="shared" si="40"/>
        <v>-0.12762388863587759</v>
      </c>
      <c r="I1317" s="87">
        <f t="shared" si="41"/>
        <v>2.1901235154458408E-5</v>
      </c>
      <c r="J1317" s="137">
        <v>229.74049604339999</v>
      </c>
      <c r="K1317" s="137">
        <v>53.524090909090901</v>
      </c>
    </row>
    <row r="1318" spans="1:11" x14ac:dyDescent="0.2">
      <c r="A1318" s="164" t="s">
        <v>855</v>
      </c>
      <c r="B1318" s="164" t="s">
        <v>29</v>
      </c>
      <c r="C1318" s="164" t="s">
        <v>1485</v>
      </c>
      <c r="D1318" s="164" t="s">
        <v>135</v>
      </c>
      <c r="E1318" s="164" t="s">
        <v>136</v>
      </c>
      <c r="F1318" s="170">
        <v>0.30713347999999996</v>
      </c>
      <c r="G1318" s="133">
        <v>0.33971572999999999</v>
      </c>
      <c r="H1318" s="55">
        <f t="shared" si="40"/>
        <v>-9.591033656286696E-2</v>
      </c>
      <c r="I1318" s="87">
        <f t="shared" si="41"/>
        <v>2.1881823654048936E-5</v>
      </c>
      <c r="J1318" s="137">
        <v>52.727971549999999</v>
      </c>
      <c r="K1318" s="137">
        <v>5.73286363636364</v>
      </c>
    </row>
    <row r="1319" spans="1:11" x14ac:dyDescent="0.2">
      <c r="A1319" s="164" t="s">
        <v>3459</v>
      </c>
      <c r="B1319" s="164" t="s">
        <v>3460</v>
      </c>
      <c r="C1319" s="164" t="s">
        <v>1294</v>
      </c>
      <c r="D1319" s="164" t="s">
        <v>135</v>
      </c>
      <c r="E1319" s="164" t="s">
        <v>442</v>
      </c>
      <c r="F1319" s="170">
        <v>0.30596764000000004</v>
      </c>
      <c r="G1319" s="170">
        <v>0.16802406</v>
      </c>
      <c r="H1319" s="55">
        <f t="shared" si="40"/>
        <v>0.82097516272371962</v>
      </c>
      <c r="I1319" s="41">
        <f t="shared" si="41"/>
        <v>2.1798763007945377E-5</v>
      </c>
      <c r="J1319" s="137">
        <v>897.23168754559993</v>
      </c>
      <c r="K1319" s="172">
        <v>30.6355</v>
      </c>
    </row>
    <row r="1320" spans="1:11" x14ac:dyDescent="0.2">
      <c r="A1320" s="164" t="s">
        <v>1443</v>
      </c>
      <c r="B1320" s="164" t="s">
        <v>571</v>
      </c>
      <c r="C1320" s="164" t="s">
        <v>1295</v>
      </c>
      <c r="D1320" s="164" t="s">
        <v>388</v>
      </c>
      <c r="E1320" s="164" t="s">
        <v>136</v>
      </c>
      <c r="F1320" s="170">
        <v>0.30304377000000005</v>
      </c>
      <c r="G1320" s="133">
        <v>0.20809961999999999</v>
      </c>
      <c r="H1320" s="55">
        <f t="shared" si="40"/>
        <v>0.45624374518319666</v>
      </c>
      <c r="I1320" s="87">
        <f t="shared" si="41"/>
        <v>2.1590450948552291E-5</v>
      </c>
      <c r="J1320" s="137">
        <v>143.45291295419977</v>
      </c>
      <c r="K1320" s="137">
        <v>32.133272727272697</v>
      </c>
    </row>
    <row r="1321" spans="1:11" x14ac:dyDescent="0.2">
      <c r="A1321" s="164" t="s">
        <v>3666</v>
      </c>
      <c r="B1321" s="164" t="s">
        <v>3667</v>
      </c>
      <c r="C1321" s="169" t="s">
        <v>403</v>
      </c>
      <c r="D1321" s="169" t="s">
        <v>388</v>
      </c>
      <c r="E1321" s="169" t="s">
        <v>136</v>
      </c>
      <c r="F1321" s="133">
        <v>0.30066290999999995</v>
      </c>
      <c r="G1321" s="133">
        <v>1.8889679999999999E-2</v>
      </c>
      <c r="H1321" s="55">
        <f t="shared" si="40"/>
        <v>14.916781544208265</v>
      </c>
      <c r="I1321" s="87">
        <f t="shared" si="41"/>
        <v>2.1420825811413286E-5</v>
      </c>
      <c r="J1321" s="137">
        <v>33.291687179999997</v>
      </c>
      <c r="K1321" s="137">
        <v>94.826727272727297</v>
      </c>
    </row>
    <row r="1322" spans="1:11" x14ac:dyDescent="0.2">
      <c r="A1322" s="164" t="s">
        <v>3507</v>
      </c>
      <c r="B1322" s="164" t="s">
        <v>3508</v>
      </c>
      <c r="C1322" s="164" t="s">
        <v>1483</v>
      </c>
      <c r="D1322" s="164" t="s">
        <v>135</v>
      </c>
      <c r="E1322" s="164" t="s">
        <v>136</v>
      </c>
      <c r="F1322" s="170">
        <v>0.29125193999999999</v>
      </c>
      <c r="G1322" s="133">
        <v>0.65902378000000006</v>
      </c>
      <c r="H1322" s="55">
        <f t="shared" si="40"/>
        <v>-0.55805549232229534</v>
      </c>
      <c r="I1322" s="87">
        <f t="shared" si="41"/>
        <v>2.0750338224213268E-5</v>
      </c>
      <c r="J1322" s="137">
        <v>38.839177949724004</v>
      </c>
      <c r="K1322" s="137">
        <v>40.692909090909097</v>
      </c>
    </row>
    <row r="1323" spans="1:11" x14ac:dyDescent="0.2">
      <c r="A1323" s="164" t="s">
        <v>2335</v>
      </c>
      <c r="B1323" s="164" t="s">
        <v>1545</v>
      </c>
      <c r="C1323" s="164" t="s">
        <v>1293</v>
      </c>
      <c r="D1323" s="164" t="s">
        <v>134</v>
      </c>
      <c r="E1323" s="164" t="s">
        <v>442</v>
      </c>
      <c r="F1323" s="170">
        <v>0.29026814000000001</v>
      </c>
      <c r="G1323" s="133">
        <v>0.20274919</v>
      </c>
      <c r="H1323" s="55">
        <f t="shared" si="40"/>
        <v>0.43166115731461119</v>
      </c>
      <c r="I1323" s="87">
        <f t="shared" si="41"/>
        <v>2.0680247076511454E-5</v>
      </c>
      <c r="J1323" s="137">
        <v>7.1896259699964702</v>
      </c>
      <c r="K1323" s="137">
        <v>36.968545454545499</v>
      </c>
    </row>
    <row r="1324" spans="1:11" x14ac:dyDescent="0.2">
      <c r="A1324" s="164" t="s">
        <v>2588</v>
      </c>
      <c r="B1324" s="164" t="s">
        <v>1404</v>
      </c>
      <c r="C1324" s="164" t="s">
        <v>1484</v>
      </c>
      <c r="D1324" s="164" t="s">
        <v>135</v>
      </c>
      <c r="E1324" s="164" t="s">
        <v>442</v>
      </c>
      <c r="F1324" s="170">
        <v>0.28907326999999999</v>
      </c>
      <c r="G1324" s="133">
        <v>0.27724863999999999</v>
      </c>
      <c r="H1324" s="55">
        <f t="shared" si="40"/>
        <v>4.2649911646094996E-2</v>
      </c>
      <c r="I1324" s="87">
        <f t="shared" si="41"/>
        <v>2.059511817871264E-5</v>
      </c>
      <c r="J1324" s="137">
        <v>211.11478359999998</v>
      </c>
      <c r="K1324" s="137">
        <v>69.2202727272727</v>
      </c>
    </row>
    <row r="1325" spans="1:11" x14ac:dyDescent="0.2">
      <c r="A1325" s="164" t="s">
        <v>3422</v>
      </c>
      <c r="B1325" s="164" t="s">
        <v>393</v>
      </c>
      <c r="C1325" s="169" t="s">
        <v>1294</v>
      </c>
      <c r="D1325" s="169" t="s">
        <v>134</v>
      </c>
      <c r="E1325" s="169" t="s">
        <v>136</v>
      </c>
      <c r="F1325" s="133">
        <v>0.28723324</v>
      </c>
      <c r="G1325" s="133">
        <v>0.23089614000000003</v>
      </c>
      <c r="H1325" s="55">
        <f t="shared" si="40"/>
        <v>0.24399325168450181</v>
      </c>
      <c r="I1325" s="87">
        <f t="shared" si="41"/>
        <v>2.046402464902594E-5</v>
      </c>
      <c r="J1325" s="137">
        <v>17.611611315862579</v>
      </c>
      <c r="K1325" s="137">
        <v>28.9055909090909</v>
      </c>
    </row>
    <row r="1326" spans="1:11" x14ac:dyDescent="0.2">
      <c r="A1326" s="164" t="s">
        <v>3028</v>
      </c>
      <c r="B1326" s="164" t="s">
        <v>2320</v>
      </c>
      <c r="C1326" s="164" t="s">
        <v>1293</v>
      </c>
      <c r="D1326" s="164" t="s">
        <v>135</v>
      </c>
      <c r="E1326" s="164" t="s">
        <v>442</v>
      </c>
      <c r="F1326" s="170">
        <v>0.28682640999999998</v>
      </c>
      <c r="G1326" s="133">
        <v>1.2566976000000001</v>
      </c>
      <c r="H1326" s="55">
        <f t="shared" si="40"/>
        <v>-0.77176179058510175</v>
      </c>
      <c r="I1326" s="87">
        <f t="shared" si="41"/>
        <v>2.0435039914710497E-5</v>
      </c>
      <c r="J1326" s="137">
        <v>15.833360265413368</v>
      </c>
      <c r="K1326" s="137">
        <v>14.9073181818182</v>
      </c>
    </row>
    <row r="1327" spans="1:11" x14ac:dyDescent="0.2">
      <c r="A1327" s="164" t="s">
        <v>2705</v>
      </c>
      <c r="B1327" s="164" t="s">
        <v>502</v>
      </c>
      <c r="C1327" s="164" t="s">
        <v>1483</v>
      </c>
      <c r="D1327" s="164" t="s">
        <v>134</v>
      </c>
      <c r="E1327" s="164" t="s">
        <v>442</v>
      </c>
      <c r="F1327" s="170">
        <v>0.28469490999999997</v>
      </c>
      <c r="G1327" s="133">
        <v>0.26047661999999999</v>
      </c>
      <c r="H1327" s="55">
        <f t="shared" si="40"/>
        <v>9.2976828400184175E-2</v>
      </c>
      <c r="I1327" s="87">
        <f t="shared" si="41"/>
        <v>2.0283180511044685E-5</v>
      </c>
      <c r="J1327" s="137">
        <v>10.410676358824</v>
      </c>
      <c r="K1327" s="137">
        <v>173.632047619048</v>
      </c>
    </row>
    <row r="1328" spans="1:11" x14ac:dyDescent="0.2">
      <c r="A1328" s="164" t="s">
        <v>747</v>
      </c>
      <c r="B1328" s="164" t="s">
        <v>3206</v>
      </c>
      <c r="C1328" s="169" t="s">
        <v>1560</v>
      </c>
      <c r="D1328" s="169" t="s">
        <v>388</v>
      </c>
      <c r="E1328" s="169" t="s">
        <v>136</v>
      </c>
      <c r="F1328" s="170">
        <v>0.28039775</v>
      </c>
      <c r="G1328" s="133">
        <v>0.29833175000000001</v>
      </c>
      <c r="H1328" s="55">
        <f t="shared" si="40"/>
        <v>-6.0114285522744448E-2</v>
      </c>
      <c r="I1328" s="87">
        <f t="shared" si="41"/>
        <v>1.9977027963516385E-5</v>
      </c>
      <c r="J1328" s="137">
        <v>30.939993239817479</v>
      </c>
      <c r="K1328" s="137">
        <v>80.069636363636405</v>
      </c>
    </row>
    <row r="1329" spans="1:11" x14ac:dyDescent="0.2">
      <c r="A1329" s="164" t="s">
        <v>3651</v>
      </c>
      <c r="B1329" s="164" t="s">
        <v>3652</v>
      </c>
      <c r="C1329" s="169" t="s">
        <v>403</v>
      </c>
      <c r="D1329" s="169" t="s">
        <v>388</v>
      </c>
      <c r="E1329" s="169" t="s">
        <v>136</v>
      </c>
      <c r="F1329" s="133">
        <v>0.27653865</v>
      </c>
      <c r="G1329" s="133">
        <v>5.9287929999999998</v>
      </c>
      <c r="H1329" s="55">
        <f t="shared" si="40"/>
        <v>-0.95335666973024691</v>
      </c>
      <c r="I1329" s="87">
        <f t="shared" si="41"/>
        <v>1.9702085141706987E-5</v>
      </c>
      <c r="J1329" s="137">
        <v>38.797056820000002</v>
      </c>
      <c r="K1329" s="137">
        <v>40.622590909090903</v>
      </c>
    </row>
    <row r="1330" spans="1:11" x14ac:dyDescent="0.2">
      <c r="A1330" s="164" t="s">
        <v>1649</v>
      </c>
      <c r="B1330" s="164" t="s">
        <v>851</v>
      </c>
      <c r="C1330" s="164" t="s">
        <v>1687</v>
      </c>
      <c r="D1330" s="164" t="s">
        <v>135</v>
      </c>
      <c r="E1330" s="164" t="s">
        <v>136</v>
      </c>
      <c r="F1330" s="170">
        <v>0.27599386999999997</v>
      </c>
      <c r="G1330" s="133">
        <v>0.35453919</v>
      </c>
      <c r="H1330" s="55">
        <f t="shared" si="40"/>
        <v>-0.22154199652794382</v>
      </c>
      <c r="I1330" s="87">
        <f t="shared" si="41"/>
        <v>1.9663272115233112E-5</v>
      </c>
      <c r="J1330" s="137">
        <v>15.235327392170001</v>
      </c>
      <c r="K1330" s="137">
        <v>21.157181818181801</v>
      </c>
    </row>
    <row r="1331" spans="1:11" x14ac:dyDescent="0.2">
      <c r="A1331" s="164" t="s">
        <v>743</v>
      </c>
      <c r="B1331" s="164" t="s">
        <v>3213</v>
      </c>
      <c r="C1331" s="164" t="s">
        <v>1560</v>
      </c>
      <c r="D1331" s="164" t="s">
        <v>135</v>
      </c>
      <c r="E1331" s="164" t="s">
        <v>136</v>
      </c>
      <c r="F1331" s="170">
        <v>0.27274582000000003</v>
      </c>
      <c r="G1331" s="133">
        <v>0.38719478000000002</v>
      </c>
      <c r="H1331" s="55">
        <f t="shared" si="40"/>
        <v>-0.2955849766363069</v>
      </c>
      <c r="I1331" s="87">
        <f t="shared" si="41"/>
        <v>1.9431863747381024E-5</v>
      </c>
      <c r="J1331" s="137">
        <v>18.942569629999998</v>
      </c>
      <c r="K1331" s="137">
        <v>27.7008181818182</v>
      </c>
    </row>
    <row r="1332" spans="1:11" x14ac:dyDescent="0.2">
      <c r="A1332" s="164" t="s">
        <v>1472</v>
      </c>
      <c r="B1332" s="164" t="s">
        <v>1309</v>
      </c>
      <c r="C1332" s="164" t="s">
        <v>1294</v>
      </c>
      <c r="D1332" s="164" t="s">
        <v>135</v>
      </c>
      <c r="E1332" s="164" t="s">
        <v>136</v>
      </c>
      <c r="F1332" s="170">
        <v>0.27241685999999998</v>
      </c>
      <c r="G1332" s="133">
        <v>0.93116388000000005</v>
      </c>
      <c r="H1332" s="55">
        <f t="shared" si="40"/>
        <v>-0.70744477330886157</v>
      </c>
      <c r="I1332" s="87">
        <f t="shared" si="41"/>
        <v>1.9408426886283244E-5</v>
      </c>
      <c r="J1332" s="137">
        <v>404.43553231620001</v>
      </c>
      <c r="K1332" s="137">
        <v>9.1311818181818207</v>
      </c>
    </row>
    <row r="1333" spans="1:11" x14ac:dyDescent="0.2">
      <c r="A1333" s="164" t="s">
        <v>3619</v>
      </c>
      <c r="B1333" s="164" t="s">
        <v>3620</v>
      </c>
      <c r="C1333" s="169" t="s">
        <v>1294</v>
      </c>
      <c r="D1333" s="169" t="s">
        <v>134</v>
      </c>
      <c r="E1333" s="169" t="s">
        <v>136</v>
      </c>
      <c r="F1333" s="133">
        <v>0.2688334</v>
      </c>
      <c r="G1333" s="133">
        <v>1.6355713300000001</v>
      </c>
      <c r="H1333" s="55">
        <f t="shared" si="40"/>
        <v>-0.83563333798471517</v>
      </c>
      <c r="I1333" s="87">
        <f t="shared" si="41"/>
        <v>1.9153122125007014E-5</v>
      </c>
      <c r="J1333" s="137">
        <v>90.906656829005883</v>
      </c>
      <c r="K1333" s="137">
        <v>56.743409090909097</v>
      </c>
    </row>
    <row r="1334" spans="1:11" x14ac:dyDescent="0.2">
      <c r="A1334" s="164" t="s">
        <v>3188</v>
      </c>
      <c r="B1334" s="164" t="s">
        <v>3189</v>
      </c>
      <c r="C1334" s="164" t="s">
        <v>1294</v>
      </c>
      <c r="D1334" s="164" t="s">
        <v>134</v>
      </c>
      <c r="E1334" s="164" t="s">
        <v>136</v>
      </c>
      <c r="F1334" s="170">
        <v>0.26857293999999998</v>
      </c>
      <c r="G1334" s="170">
        <v>0.32656453999999996</v>
      </c>
      <c r="H1334" s="55">
        <f t="shared" si="40"/>
        <v>-0.17758082368649086</v>
      </c>
      <c r="I1334" s="41">
        <f t="shared" si="41"/>
        <v>1.9134565568460544E-5</v>
      </c>
      <c r="J1334" s="137">
        <v>10.111014176999999</v>
      </c>
      <c r="K1334" s="172">
        <v>19.1577727272727</v>
      </c>
    </row>
    <row r="1335" spans="1:11" x14ac:dyDescent="0.2">
      <c r="A1335" s="164" t="s">
        <v>3951</v>
      </c>
      <c r="B1335" s="164" t="s">
        <v>759</v>
      </c>
      <c r="C1335" s="164" t="s">
        <v>1484</v>
      </c>
      <c r="D1335" s="164" t="s">
        <v>388</v>
      </c>
      <c r="E1335" s="164" t="s">
        <v>442</v>
      </c>
      <c r="F1335" s="170">
        <v>0.26824915999999999</v>
      </c>
      <c r="G1335" s="133">
        <v>2.5354849999999998E-2</v>
      </c>
      <c r="H1335" s="55">
        <f t="shared" si="40"/>
        <v>9.579796764721543</v>
      </c>
      <c r="I1335" s="87">
        <f t="shared" si="41"/>
        <v>1.91114977581303E-5</v>
      </c>
      <c r="J1335" s="137">
        <v>473.25529435000004</v>
      </c>
      <c r="K1335" s="137">
        <v>40.137727272727297</v>
      </c>
    </row>
    <row r="1336" spans="1:11" x14ac:dyDescent="0.2">
      <c r="A1336" s="164" t="s">
        <v>3149</v>
      </c>
      <c r="B1336" s="164" t="s">
        <v>3150</v>
      </c>
      <c r="C1336" s="164" t="s">
        <v>1294</v>
      </c>
      <c r="D1336" s="164" t="s">
        <v>134</v>
      </c>
      <c r="E1336" s="164" t="s">
        <v>136</v>
      </c>
      <c r="F1336" s="170">
        <v>0.26761680999999998</v>
      </c>
      <c r="G1336" s="170">
        <v>1.74024651</v>
      </c>
      <c r="H1336" s="55">
        <f t="shared" si="40"/>
        <v>-0.84621902215451072</v>
      </c>
      <c r="I1336" s="41">
        <f t="shared" si="41"/>
        <v>1.9066445778816167E-5</v>
      </c>
      <c r="J1336" s="137">
        <v>11.1924061912</v>
      </c>
      <c r="K1336" s="172">
        <v>25.928954545454499</v>
      </c>
    </row>
    <row r="1337" spans="1:11" x14ac:dyDescent="0.2">
      <c r="A1337" s="164" t="s">
        <v>3782</v>
      </c>
      <c r="B1337" s="164" t="s">
        <v>3783</v>
      </c>
      <c r="C1337" s="164" t="s">
        <v>1764</v>
      </c>
      <c r="D1337" s="164" t="s">
        <v>388</v>
      </c>
      <c r="E1337" s="164" t="s">
        <v>442</v>
      </c>
      <c r="F1337" s="170">
        <v>0.26335215000000001</v>
      </c>
      <c r="G1337" s="170">
        <v>0.47739701000000001</v>
      </c>
      <c r="H1337" s="55">
        <f t="shared" si="40"/>
        <v>-0.44835819143483957</v>
      </c>
      <c r="I1337" s="41">
        <f t="shared" si="41"/>
        <v>1.8762608704250166E-5</v>
      </c>
      <c r="J1337" s="137">
        <v>3.2893338093628528</v>
      </c>
      <c r="K1337" s="172">
        <v>81.237636363636398</v>
      </c>
    </row>
    <row r="1338" spans="1:11" x14ac:dyDescent="0.2">
      <c r="A1338" s="164" t="s">
        <v>1633</v>
      </c>
      <c r="B1338" s="164" t="s">
        <v>149</v>
      </c>
      <c r="C1338" s="164" t="s">
        <v>1687</v>
      </c>
      <c r="D1338" s="164" t="s">
        <v>134</v>
      </c>
      <c r="E1338" s="164" t="s">
        <v>442</v>
      </c>
      <c r="F1338" s="170">
        <v>0.26308555</v>
      </c>
      <c r="G1338" s="133">
        <v>0.31166279999999996</v>
      </c>
      <c r="H1338" s="55">
        <f t="shared" si="40"/>
        <v>-0.15586476794792314</v>
      </c>
      <c r="I1338" s="87">
        <f t="shared" si="41"/>
        <v>1.8743614701427126E-5</v>
      </c>
      <c r="J1338" s="137">
        <v>6.8150047643999994</v>
      </c>
      <c r="K1338" s="137">
        <v>12.242045454545501</v>
      </c>
    </row>
    <row r="1339" spans="1:11" x14ac:dyDescent="0.2">
      <c r="A1339" s="164" t="s">
        <v>2066</v>
      </c>
      <c r="B1339" s="164" t="s">
        <v>865</v>
      </c>
      <c r="C1339" s="164" t="s">
        <v>1295</v>
      </c>
      <c r="D1339" s="164" t="s">
        <v>388</v>
      </c>
      <c r="E1339" s="164" t="s">
        <v>136</v>
      </c>
      <c r="F1339" s="170">
        <v>0.25852208999999998</v>
      </c>
      <c r="G1339" s="133">
        <v>0.10503041</v>
      </c>
      <c r="H1339" s="55">
        <f t="shared" si="40"/>
        <v>1.4614022738747754</v>
      </c>
      <c r="I1339" s="87">
        <f t="shared" si="41"/>
        <v>1.841848952467236E-5</v>
      </c>
      <c r="J1339" s="137">
        <v>23.997948521210073</v>
      </c>
      <c r="K1339" s="137">
        <v>6.6567272727272702</v>
      </c>
    </row>
    <row r="1340" spans="1:11" x14ac:dyDescent="0.2">
      <c r="A1340" s="164" t="s">
        <v>1431</v>
      </c>
      <c r="B1340" s="164" t="s">
        <v>1857</v>
      </c>
      <c r="C1340" s="164" t="s">
        <v>1294</v>
      </c>
      <c r="D1340" s="164" t="s">
        <v>134</v>
      </c>
      <c r="E1340" s="164" t="s">
        <v>442</v>
      </c>
      <c r="F1340" s="170">
        <v>0.25631737999999998</v>
      </c>
      <c r="G1340" s="133">
        <v>0.18674283</v>
      </c>
      <c r="H1340" s="55">
        <f t="shared" si="40"/>
        <v>0.37256878885256262</v>
      </c>
      <c r="I1340" s="87">
        <f t="shared" si="41"/>
        <v>1.8261414250989014E-5</v>
      </c>
      <c r="J1340" s="137">
        <v>43.988109732400005</v>
      </c>
      <c r="K1340" s="137">
        <v>14.143000000000001</v>
      </c>
    </row>
    <row r="1341" spans="1:11" x14ac:dyDescent="0.2">
      <c r="A1341" s="164" t="s">
        <v>3794</v>
      </c>
      <c r="B1341" s="164" t="s">
        <v>3795</v>
      </c>
      <c r="C1341" s="164" t="s">
        <v>1764</v>
      </c>
      <c r="D1341" s="164" t="s">
        <v>388</v>
      </c>
      <c r="E1341" s="164" t="s">
        <v>442</v>
      </c>
      <c r="F1341" s="170">
        <v>0.25493166</v>
      </c>
      <c r="G1341" s="170">
        <v>0.73354352</v>
      </c>
      <c r="H1341" s="55">
        <f t="shared" si="40"/>
        <v>-0.65246552788033618</v>
      </c>
      <c r="I1341" s="41">
        <f t="shared" si="41"/>
        <v>1.8162688183502368E-5</v>
      </c>
      <c r="J1341" s="137">
        <v>1.520719258069968</v>
      </c>
      <c r="K1341" s="172">
        <v>65.835863636363598</v>
      </c>
    </row>
    <row r="1342" spans="1:11" x14ac:dyDescent="0.2">
      <c r="A1342" s="164" t="s">
        <v>2579</v>
      </c>
      <c r="B1342" s="164" t="s">
        <v>2248</v>
      </c>
      <c r="C1342" s="164" t="s">
        <v>1484</v>
      </c>
      <c r="D1342" s="164" t="s">
        <v>388</v>
      </c>
      <c r="E1342" s="164" t="s">
        <v>136</v>
      </c>
      <c r="F1342" s="170">
        <v>0.25276621999999999</v>
      </c>
      <c r="G1342" s="133">
        <v>1.12250596</v>
      </c>
      <c r="H1342" s="55">
        <f t="shared" si="40"/>
        <v>-0.77481970786150667</v>
      </c>
      <c r="I1342" s="87">
        <f t="shared" si="41"/>
        <v>1.8008410713610699E-5</v>
      </c>
      <c r="J1342" s="137">
        <v>79.59505025</v>
      </c>
      <c r="K1342" s="137">
        <v>29.218227272727301</v>
      </c>
    </row>
    <row r="1343" spans="1:11" x14ac:dyDescent="0.2">
      <c r="A1343" s="164" t="s">
        <v>3602</v>
      </c>
      <c r="B1343" s="164" t="s">
        <v>3603</v>
      </c>
      <c r="C1343" s="169" t="s">
        <v>1483</v>
      </c>
      <c r="D1343" s="169" t="s">
        <v>134</v>
      </c>
      <c r="E1343" s="169" t="s">
        <v>136</v>
      </c>
      <c r="F1343" s="133">
        <v>0.25068180000000001</v>
      </c>
      <c r="G1343" s="133">
        <v>0.39910668999999999</v>
      </c>
      <c r="H1343" s="55">
        <f t="shared" si="40"/>
        <v>-0.37189276381210246</v>
      </c>
      <c r="I1343" s="87">
        <f t="shared" si="41"/>
        <v>1.7859905539700736E-5</v>
      </c>
      <c r="J1343" s="137">
        <v>272.13692893145196</v>
      </c>
      <c r="K1343" s="137">
        <v>34.165681818181802</v>
      </c>
    </row>
    <row r="1344" spans="1:11" x14ac:dyDescent="0.2">
      <c r="A1344" s="164" t="s">
        <v>1445</v>
      </c>
      <c r="B1344" s="164" t="s">
        <v>563</v>
      </c>
      <c r="C1344" s="164" t="s">
        <v>1295</v>
      </c>
      <c r="D1344" s="164" t="s">
        <v>388</v>
      </c>
      <c r="E1344" s="164" t="s">
        <v>136</v>
      </c>
      <c r="F1344" s="170">
        <v>0.25030210000000003</v>
      </c>
      <c r="G1344" s="133">
        <v>0.47305613000000002</v>
      </c>
      <c r="H1344" s="55">
        <f t="shared" si="40"/>
        <v>-0.47088287387798988</v>
      </c>
      <c r="I1344" s="87">
        <f t="shared" si="41"/>
        <v>1.78328536909689E-5</v>
      </c>
      <c r="J1344" s="137">
        <v>106.81699837755619</v>
      </c>
      <c r="K1344" s="137">
        <v>20.946272727272699</v>
      </c>
    </row>
    <row r="1345" spans="1:11" x14ac:dyDescent="0.2">
      <c r="A1345" s="164" t="s">
        <v>1963</v>
      </c>
      <c r="B1345" s="164" t="s">
        <v>2949</v>
      </c>
      <c r="C1345" s="164" t="s">
        <v>886</v>
      </c>
      <c r="D1345" s="164" t="s">
        <v>135</v>
      </c>
      <c r="E1345" s="164" t="s">
        <v>442</v>
      </c>
      <c r="F1345" s="170">
        <v>0.24980372000000001</v>
      </c>
      <c r="G1345" s="133">
        <v>0.51305155000000002</v>
      </c>
      <c r="H1345" s="55">
        <f t="shared" si="40"/>
        <v>-0.51310210445714466</v>
      </c>
      <c r="I1345" s="87">
        <f t="shared" si="41"/>
        <v>1.779734644743197E-5</v>
      </c>
      <c r="J1345" s="137">
        <v>164.78289799999999</v>
      </c>
      <c r="K1345" s="137">
        <v>26.510681818181801</v>
      </c>
    </row>
    <row r="1346" spans="1:11" x14ac:dyDescent="0.2">
      <c r="A1346" s="164" t="s">
        <v>3310</v>
      </c>
      <c r="B1346" s="164" t="s">
        <v>3311</v>
      </c>
      <c r="C1346" s="164" t="s">
        <v>1294</v>
      </c>
      <c r="D1346" s="164" t="s">
        <v>134</v>
      </c>
      <c r="E1346" s="164" t="s">
        <v>136</v>
      </c>
      <c r="F1346" s="170">
        <v>0.24879493</v>
      </c>
      <c r="G1346" s="133">
        <v>0.63546285000000002</v>
      </c>
      <c r="H1346" s="55">
        <f t="shared" si="40"/>
        <v>-0.60848233692968834</v>
      </c>
      <c r="I1346" s="87">
        <f t="shared" si="41"/>
        <v>1.7725474879135449E-5</v>
      </c>
      <c r="J1346" s="137">
        <v>11.066711148000001</v>
      </c>
      <c r="K1346" s="137">
        <v>29.0283181818182</v>
      </c>
    </row>
    <row r="1347" spans="1:11" x14ac:dyDescent="0.2">
      <c r="A1347" s="164" t="s">
        <v>1683</v>
      </c>
      <c r="B1347" s="164" t="s">
        <v>2902</v>
      </c>
      <c r="C1347" s="164" t="s">
        <v>1616</v>
      </c>
      <c r="D1347" s="164" t="s">
        <v>135</v>
      </c>
      <c r="E1347" s="164" t="s">
        <v>442</v>
      </c>
      <c r="F1347" s="170">
        <v>0.24875017999999999</v>
      </c>
      <c r="G1347" s="133">
        <v>0.32704856999999998</v>
      </c>
      <c r="H1347" s="55">
        <f t="shared" si="40"/>
        <v>-0.2394090578044723</v>
      </c>
      <c r="I1347" s="87">
        <f t="shared" si="41"/>
        <v>1.7722286650979667E-5</v>
      </c>
      <c r="J1347" s="137">
        <v>30.336319080615176</v>
      </c>
      <c r="K1347" s="137">
        <v>37.411000000000001</v>
      </c>
    </row>
    <row r="1348" spans="1:11" x14ac:dyDescent="0.2">
      <c r="A1348" s="164" t="s">
        <v>2412</v>
      </c>
      <c r="B1348" s="164" t="s">
        <v>2235</v>
      </c>
      <c r="C1348" s="164" t="s">
        <v>1158</v>
      </c>
      <c r="D1348" s="164" t="s">
        <v>135</v>
      </c>
      <c r="E1348" s="164" t="s">
        <v>136</v>
      </c>
      <c r="F1348" s="170">
        <v>0.24137504000000001</v>
      </c>
      <c r="G1348" s="133">
        <v>0.10430332</v>
      </c>
      <c r="H1348" s="55">
        <f t="shared" si="40"/>
        <v>1.3141644963937869</v>
      </c>
      <c r="I1348" s="87">
        <f t="shared" si="41"/>
        <v>1.7196842427497673E-5</v>
      </c>
      <c r="J1348" s="137">
        <v>16.72863856</v>
      </c>
      <c r="K1348" s="137">
        <v>22.294</v>
      </c>
    </row>
    <row r="1349" spans="1:11" x14ac:dyDescent="0.2">
      <c r="A1349" s="164" t="s">
        <v>577</v>
      </c>
      <c r="B1349" s="164" t="s">
        <v>2829</v>
      </c>
      <c r="C1349" s="164" t="s">
        <v>1486</v>
      </c>
      <c r="D1349" s="164" t="s">
        <v>135</v>
      </c>
      <c r="E1349" s="164" t="s">
        <v>136</v>
      </c>
      <c r="F1349" s="170">
        <v>0.23995150000000001</v>
      </c>
      <c r="G1349" s="133">
        <v>0.21287186999999999</v>
      </c>
      <c r="H1349" s="55">
        <f t="shared" si="40"/>
        <v>0.12721093679498385</v>
      </c>
      <c r="I1349" s="87">
        <f t="shared" si="41"/>
        <v>1.7095421861936133E-5</v>
      </c>
      <c r="J1349" s="137">
        <v>3.991793935</v>
      </c>
      <c r="K1349" s="137">
        <v>67.620999999999995</v>
      </c>
    </row>
    <row r="1350" spans="1:11" x14ac:dyDescent="0.2">
      <c r="A1350" s="164" t="s">
        <v>2636</v>
      </c>
      <c r="B1350" s="164" t="s">
        <v>464</v>
      </c>
      <c r="C1350" s="164" t="s">
        <v>1483</v>
      </c>
      <c r="D1350" s="164" t="s">
        <v>388</v>
      </c>
      <c r="E1350" s="164" t="s">
        <v>136</v>
      </c>
      <c r="F1350" s="170">
        <v>0.23741351999999999</v>
      </c>
      <c r="G1350" s="133">
        <v>0.33157297999999996</v>
      </c>
      <c r="H1350" s="55">
        <f t="shared" si="40"/>
        <v>-0.28397808530719237</v>
      </c>
      <c r="I1350" s="87">
        <f t="shared" si="41"/>
        <v>1.6914602659817549E-5</v>
      </c>
      <c r="J1350" s="137">
        <v>19.934006816</v>
      </c>
      <c r="K1350" s="137">
        <v>4.32431818181818</v>
      </c>
    </row>
    <row r="1351" spans="1:11" x14ac:dyDescent="0.2">
      <c r="A1351" s="164" t="s">
        <v>2405</v>
      </c>
      <c r="B1351" s="164" t="s">
        <v>2087</v>
      </c>
      <c r="C1351" s="164" t="s">
        <v>3037</v>
      </c>
      <c r="D1351" s="164" t="s">
        <v>134</v>
      </c>
      <c r="E1351" s="164" t="s">
        <v>136</v>
      </c>
      <c r="F1351" s="170">
        <v>0.23494314000000002</v>
      </c>
      <c r="G1351" s="133">
        <v>0.29586891999999998</v>
      </c>
      <c r="H1351" s="55">
        <f t="shared" ref="H1351:H1414" si="42">IF(ISERROR(F1351/G1351-1),"",IF((F1351/G1351-1)&gt;10000%,"",F1351/G1351-1))</f>
        <v>-0.20592152768192062</v>
      </c>
      <c r="I1351" s="87">
        <f t="shared" ref="I1351:I1414" si="43">F1351/$F$1646</f>
        <v>1.6738599641460551E-5</v>
      </c>
      <c r="J1351" s="137">
        <v>89.74183601</v>
      </c>
      <c r="K1351" s="137">
        <v>11.6364545454545</v>
      </c>
    </row>
    <row r="1352" spans="1:11" x14ac:dyDescent="0.2">
      <c r="A1352" s="164" t="s">
        <v>1389</v>
      </c>
      <c r="B1352" s="164" t="s">
        <v>1029</v>
      </c>
      <c r="C1352" s="164" t="s">
        <v>3037</v>
      </c>
      <c r="D1352" s="164" t="s">
        <v>134</v>
      </c>
      <c r="E1352" s="164" t="s">
        <v>442</v>
      </c>
      <c r="F1352" s="170">
        <v>0.22868762000000001</v>
      </c>
      <c r="G1352" s="133">
        <v>0.42991094000000002</v>
      </c>
      <c r="H1352" s="55">
        <f t="shared" si="42"/>
        <v>-0.46805815176510746</v>
      </c>
      <c r="I1352" s="87">
        <f t="shared" si="43"/>
        <v>1.6292923105303123E-5</v>
      </c>
      <c r="J1352" s="137">
        <v>10.40540039</v>
      </c>
      <c r="K1352" s="137">
        <v>37.777727272727297</v>
      </c>
    </row>
    <row r="1353" spans="1:11" x14ac:dyDescent="0.2">
      <c r="A1353" s="164" t="s">
        <v>1494</v>
      </c>
      <c r="B1353" s="164" t="s">
        <v>1495</v>
      </c>
      <c r="C1353" s="164" t="s">
        <v>3037</v>
      </c>
      <c r="D1353" s="164" t="s">
        <v>135</v>
      </c>
      <c r="E1353" s="164" t="s">
        <v>442</v>
      </c>
      <c r="F1353" s="170">
        <v>0.22767934000000001</v>
      </c>
      <c r="G1353" s="133">
        <v>0.32342061999999999</v>
      </c>
      <c r="H1353" s="55">
        <f t="shared" si="42"/>
        <v>-0.29602713642686107</v>
      </c>
      <c r="I1353" s="87">
        <f t="shared" si="43"/>
        <v>1.622108787212078E-5</v>
      </c>
      <c r="J1353" s="137">
        <v>343.56116087999999</v>
      </c>
      <c r="K1353" s="137">
        <v>17.2476818181818</v>
      </c>
    </row>
    <row r="1354" spans="1:11" x14ac:dyDescent="0.2">
      <c r="A1354" s="164" t="s">
        <v>3392</v>
      </c>
      <c r="B1354" s="164" t="s">
        <v>831</v>
      </c>
      <c r="C1354" s="164" t="s">
        <v>1294</v>
      </c>
      <c r="D1354" s="164" t="s">
        <v>135</v>
      </c>
      <c r="E1354" s="164" t="s">
        <v>136</v>
      </c>
      <c r="F1354" s="170">
        <v>0.22762742999999999</v>
      </c>
      <c r="G1354" s="133">
        <v>0.35710196</v>
      </c>
      <c r="H1354" s="55">
        <f t="shared" si="42"/>
        <v>-0.3625702026390446</v>
      </c>
      <c r="I1354" s="87">
        <f t="shared" si="43"/>
        <v>1.6217389527460076E-5</v>
      </c>
      <c r="J1354" s="137">
        <v>37.099953169999999</v>
      </c>
      <c r="K1354" s="137">
        <v>16.5655454545455</v>
      </c>
    </row>
    <row r="1355" spans="1:11" x14ac:dyDescent="0.2">
      <c r="A1355" s="164" t="s">
        <v>3000</v>
      </c>
      <c r="B1355" s="164" t="s">
        <v>1497</v>
      </c>
      <c r="C1355" s="164" t="s">
        <v>1293</v>
      </c>
      <c r="D1355" s="164" t="s">
        <v>135</v>
      </c>
      <c r="E1355" s="164" t="s">
        <v>136</v>
      </c>
      <c r="F1355" s="170">
        <v>0.21739720000000001</v>
      </c>
      <c r="G1355" s="133">
        <v>0.22981489000000002</v>
      </c>
      <c r="H1355" s="55">
        <f t="shared" si="42"/>
        <v>-5.4033444047076329E-2</v>
      </c>
      <c r="I1355" s="87">
        <f t="shared" si="43"/>
        <v>1.5488533497826443E-5</v>
      </c>
      <c r="J1355" s="137">
        <v>2.70798627599528</v>
      </c>
      <c r="K1355" s="137">
        <v>45.581227272727297</v>
      </c>
    </row>
    <row r="1356" spans="1:11" x14ac:dyDescent="0.2">
      <c r="A1356" s="164" t="s">
        <v>1667</v>
      </c>
      <c r="B1356" s="164" t="s">
        <v>41</v>
      </c>
      <c r="C1356" s="164" t="s">
        <v>1687</v>
      </c>
      <c r="D1356" s="164" t="s">
        <v>135</v>
      </c>
      <c r="E1356" s="164" t="s">
        <v>136</v>
      </c>
      <c r="F1356" s="170">
        <v>0.21737781</v>
      </c>
      <c r="G1356" s="133">
        <v>0.57488906000000006</v>
      </c>
      <c r="H1356" s="55">
        <f t="shared" si="42"/>
        <v>-0.62187868038400318</v>
      </c>
      <c r="I1356" s="87">
        <f t="shared" si="43"/>
        <v>1.5487152051034475E-5</v>
      </c>
      <c r="J1356" s="137">
        <v>29.138008717861844</v>
      </c>
      <c r="K1356" s="137">
        <v>75.005727272727299</v>
      </c>
    </row>
    <row r="1357" spans="1:11" x14ac:dyDescent="0.2">
      <c r="A1357" s="164" t="s">
        <v>1288</v>
      </c>
      <c r="B1357" s="164" t="s">
        <v>803</v>
      </c>
      <c r="C1357" s="164" t="s">
        <v>1484</v>
      </c>
      <c r="D1357" s="164" t="s">
        <v>135</v>
      </c>
      <c r="E1357" s="164" t="s">
        <v>136</v>
      </c>
      <c r="F1357" s="170">
        <v>0.21619156</v>
      </c>
      <c r="G1357" s="133">
        <v>0.23439813000000001</v>
      </c>
      <c r="H1357" s="55">
        <f t="shared" si="42"/>
        <v>-7.7673699871240509E-2</v>
      </c>
      <c r="I1357" s="87">
        <f t="shared" si="43"/>
        <v>1.5402637287910587E-5</v>
      </c>
      <c r="J1357" s="137">
        <v>79.161503139999994</v>
      </c>
      <c r="K1357" s="137">
        <v>56.747409090909102</v>
      </c>
    </row>
    <row r="1358" spans="1:11" x14ac:dyDescent="0.2">
      <c r="A1358" s="164" t="s">
        <v>3920</v>
      </c>
      <c r="B1358" s="164" t="s">
        <v>3921</v>
      </c>
      <c r="C1358" s="164" t="s">
        <v>403</v>
      </c>
      <c r="D1358" s="164" t="s">
        <v>388</v>
      </c>
      <c r="E1358" s="164" t="s">
        <v>442</v>
      </c>
      <c r="F1358" s="170">
        <v>0.21467426000000001</v>
      </c>
      <c r="G1358" s="133"/>
      <c r="H1358" s="55" t="str">
        <f t="shared" si="42"/>
        <v/>
      </c>
      <c r="I1358" s="87">
        <f t="shared" si="43"/>
        <v>1.5294536760966118E-5</v>
      </c>
      <c r="J1358" s="137">
        <v>5.001274E-2</v>
      </c>
      <c r="K1358" s="137">
        <v>90.683000000000007</v>
      </c>
    </row>
    <row r="1359" spans="1:11" x14ac:dyDescent="0.2">
      <c r="A1359" s="164" t="s">
        <v>2867</v>
      </c>
      <c r="B1359" s="164" t="s">
        <v>2868</v>
      </c>
      <c r="C1359" s="164" t="s">
        <v>432</v>
      </c>
      <c r="D1359" s="164" t="s">
        <v>135</v>
      </c>
      <c r="E1359" s="164" t="s">
        <v>442</v>
      </c>
      <c r="F1359" s="170">
        <v>0.2126671</v>
      </c>
      <c r="G1359" s="133">
        <v>1.1904426000000001</v>
      </c>
      <c r="H1359" s="55">
        <f t="shared" si="42"/>
        <v>-0.82135459534126221</v>
      </c>
      <c r="I1359" s="87">
        <f t="shared" si="43"/>
        <v>1.5151536000627449E-5</v>
      </c>
      <c r="J1359" s="137">
        <v>117.444</v>
      </c>
      <c r="K1359" s="137">
        <v>30.529363636363598</v>
      </c>
    </row>
    <row r="1360" spans="1:11" x14ac:dyDescent="0.2">
      <c r="A1360" s="164" t="s">
        <v>2995</v>
      </c>
      <c r="B1360" s="164" t="s">
        <v>431</v>
      </c>
      <c r="C1360" s="164" t="s">
        <v>1293</v>
      </c>
      <c r="D1360" s="164" t="s">
        <v>134</v>
      </c>
      <c r="E1360" s="164" t="s">
        <v>442</v>
      </c>
      <c r="F1360" s="170">
        <v>0.21187020000000001</v>
      </c>
      <c r="G1360" s="133">
        <v>0.15776985000000002</v>
      </c>
      <c r="H1360" s="55">
        <f t="shared" si="42"/>
        <v>0.34290677211140141</v>
      </c>
      <c r="I1360" s="87">
        <f t="shared" si="43"/>
        <v>1.5094760603591896E-5</v>
      </c>
      <c r="J1360" s="137">
        <v>37.360987749985973</v>
      </c>
      <c r="K1360" s="137">
        <v>21.614818181818201</v>
      </c>
    </row>
    <row r="1361" spans="1:11" x14ac:dyDescent="0.2">
      <c r="A1361" s="164" t="s">
        <v>2523</v>
      </c>
      <c r="B1361" s="164" t="s">
        <v>1986</v>
      </c>
      <c r="C1361" s="164" t="s">
        <v>1487</v>
      </c>
      <c r="D1361" s="164" t="s">
        <v>388</v>
      </c>
      <c r="E1361" s="164" t="s">
        <v>442</v>
      </c>
      <c r="F1361" s="170">
        <v>0.20861916</v>
      </c>
      <c r="G1361" s="133">
        <v>0</v>
      </c>
      <c r="H1361" s="55" t="str">
        <f t="shared" si="42"/>
        <v/>
      </c>
      <c r="I1361" s="87">
        <f t="shared" si="43"/>
        <v>1.486313921222727E-5</v>
      </c>
      <c r="J1361" s="137">
        <v>27.72630822</v>
      </c>
      <c r="K1361" s="137">
        <v>12.127409090909101</v>
      </c>
    </row>
    <row r="1362" spans="1:11" x14ac:dyDescent="0.2">
      <c r="A1362" s="164" t="s">
        <v>684</v>
      </c>
      <c r="B1362" s="164" t="s">
        <v>2819</v>
      </c>
      <c r="C1362" s="164" t="s">
        <v>1486</v>
      </c>
      <c r="D1362" s="164" t="s">
        <v>135</v>
      </c>
      <c r="E1362" s="164" t="s">
        <v>136</v>
      </c>
      <c r="F1362" s="170">
        <v>0.20818242000000001</v>
      </c>
      <c r="G1362" s="133">
        <v>4.4724470000000002E-2</v>
      </c>
      <c r="H1362" s="55">
        <f t="shared" si="42"/>
        <v>3.6547766804167834</v>
      </c>
      <c r="I1362" s="87">
        <f t="shared" si="43"/>
        <v>1.4832023530333296E-5</v>
      </c>
      <c r="J1362" s="137">
        <v>22.296489579999999</v>
      </c>
      <c r="K1362" s="137">
        <v>89.652045454545501</v>
      </c>
    </row>
    <row r="1363" spans="1:11" x14ac:dyDescent="0.2">
      <c r="A1363" s="164" t="s">
        <v>3839</v>
      </c>
      <c r="B1363" s="164" t="s">
        <v>3840</v>
      </c>
      <c r="C1363" s="164" t="s">
        <v>1616</v>
      </c>
      <c r="D1363" s="164" t="s">
        <v>135</v>
      </c>
      <c r="E1363" s="164" t="s">
        <v>136</v>
      </c>
      <c r="F1363" s="170">
        <v>0.20749414000000002</v>
      </c>
      <c r="G1363" s="170">
        <v>2.5012999999999999E-4</v>
      </c>
      <c r="H1363" s="55" t="str">
        <f t="shared" si="42"/>
        <v/>
      </c>
      <c r="I1363" s="41">
        <f t="shared" si="43"/>
        <v>1.4782986800164353E-5</v>
      </c>
      <c r="J1363" s="137">
        <v>51.7</v>
      </c>
      <c r="K1363" s="172">
        <v>23.500333333333302</v>
      </c>
    </row>
    <row r="1364" spans="1:11" x14ac:dyDescent="0.2">
      <c r="A1364" s="164" t="s">
        <v>1908</v>
      </c>
      <c r="B1364" s="164" t="s">
        <v>1162</v>
      </c>
      <c r="C1364" s="164" t="s">
        <v>403</v>
      </c>
      <c r="D1364" s="164" t="s">
        <v>388</v>
      </c>
      <c r="E1364" s="164" t="s">
        <v>442</v>
      </c>
      <c r="F1364" s="170">
        <v>0.20747191000000001</v>
      </c>
      <c r="G1364" s="133">
        <v>0.35693445000000001</v>
      </c>
      <c r="H1364" s="55">
        <f t="shared" si="42"/>
        <v>-0.41873946322637112</v>
      </c>
      <c r="I1364" s="87">
        <f t="shared" si="43"/>
        <v>1.478140301665814E-5</v>
      </c>
      <c r="J1364" s="137">
        <v>6.7979482400000002</v>
      </c>
      <c r="K1364" s="137">
        <v>35.494909090909097</v>
      </c>
    </row>
    <row r="1365" spans="1:11" x14ac:dyDescent="0.2">
      <c r="A1365" s="164" t="s">
        <v>744</v>
      </c>
      <c r="B1365" s="164" t="s">
        <v>3216</v>
      </c>
      <c r="C1365" s="164" t="s">
        <v>1560</v>
      </c>
      <c r="D1365" s="164" t="s">
        <v>135</v>
      </c>
      <c r="E1365" s="164" t="s">
        <v>136</v>
      </c>
      <c r="F1365" s="170">
        <v>0.20713129</v>
      </c>
      <c r="G1365" s="133">
        <v>0.23382480999999999</v>
      </c>
      <c r="H1365" s="55">
        <f t="shared" si="42"/>
        <v>-0.11416034081242277</v>
      </c>
      <c r="I1365" s="87">
        <f t="shared" si="43"/>
        <v>1.4757135435106814E-5</v>
      </c>
      <c r="J1365" s="137">
        <v>37.598556930000001</v>
      </c>
      <c r="K1365" s="137">
        <v>47.2872727272727</v>
      </c>
    </row>
    <row r="1366" spans="1:11" x14ac:dyDescent="0.2">
      <c r="A1366" s="164" t="s">
        <v>3835</v>
      </c>
      <c r="B1366" s="164" t="s">
        <v>3836</v>
      </c>
      <c r="C1366" s="164" t="s">
        <v>1294</v>
      </c>
      <c r="D1366" s="164" t="s">
        <v>135</v>
      </c>
      <c r="E1366" s="164" t="s">
        <v>442</v>
      </c>
      <c r="F1366" s="170">
        <v>0.20672226999999999</v>
      </c>
      <c r="G1366" s="170">
        <v>5.1976460000000002E-2</v>
      </c>
      <c r="H1366" s="55">
        <f t="shared" si="42"/>
        <v>2.97722873008281</v>
      </c>
      <c r="I1366" s="41">
        <f t="shared" si="43"/>
        <v>1.4727994673536375E-5</v>
      </c>
      <c r="J1366" s="137">
        <v>54.918599999999998</v>
      </c>
      <c r="K1366" s="172">
        <v>10.101681818181801</v>
      </c>
    </row>
    <row r="1367" spans="1:11" x14ac:dyDescent="0.2">
      <c r="A1367" s="164" t="s">
        <v>2975</v>
      </c>
      <c r="B1367" s="164" t="s">
        <v>2976</v>
      </c>
      <c r="C1367" s="164" t="s">
        <v>2848</v>
      </c>
      <c r="D1367" s="164" t="s">
        <v>135</v>
      </c>
      <c r="E1367" s="164" t="s">
        <v>442</v>
      </c>
      <c r="F1367" s="170">
        <v>0.20454539999999999</v>
      </c>
      <c r="G1367" s="170">
        <v>0.36315715999999998</v>
      </c>
      <c r="H1367" s="55">
        <f t="shared" si="42"/>
        <v>-0.43675790393338243</v>
      </c>
      <c r="I1367" s="41">
        <f t="shared" si="43"/>
        <v>1.4572902869615196E-5</v>
      </c>
      <c r="J1367" s="137">
        <v>167.82998140949806</v>
      </c>
      <c r="K1367" s="172">
        <v>44.683954545454498</v>
      </c>
    </row>
    <row r="1368" spans="1:11" x14ac:dyDescent="0.2">
      <c r="A1368" s="164" t="s">
        <v>1515</v>
      </c>
      <c r="B1368" s="164" t="s">
        <v>1516</v>
      </c>
      <c r="C1368" s="164" t="s">
        <v>1295</v>
      </c>
      <c r="D1368" s="169" t="s">
        <v>388</v>
      </c>
      <c r="E1368" s="169" t="s">
        <v>136</v>
      </c>
      <c r="F1368" s="133">
        <v>0.20444791000000001</v>
      </c>
      <c r="G1368" s="133">
        <v>0.40403559999999999</v>
      </c>
      <c r="H1368" s="55">
        <f t="shared" si="42"/>
        <v>-0.49398540623648013</v>
      </c>
      <c r="I1368" s="87">
        <f t="shared" si="43"/>
        <v>1.4565957163181521E-5</v>
      </c>
      <c r="J1368" s="137">
        <v>839.98162099036665</v>
      </c>
      <c r="K1368" s="137">
        <v>15.1075909090909</v>
      </c>
    </row>
    <row r="1369" spans="1:11" x14ac:dyDescent="0.2">
      <c r="A1369" s="164" t="s">
        <v>1440</v>
      </c>
      <c r="B1369" s="164" t="s">
        <v>1850</v>
      </c>
      <c r="C1369" s="164" t="s">
        <v>1294</v>
      </c>
      <c r="D1369" s="164" t="s">
        <v>134</v>
      </c>
      <c r="E1369" s="164" t="s">
        <v>442</v>
      </c>
      <c r="F1369" s="170">
        <v>0.20348144000000001</v>
      </c>
      <c r="G1369" s="170">
        <v>0.69536947999999998</v>
      </c>
      <c r="H1369" s="55">
        <f t="shared" si="42"/>
        <v>-0.70737651586319261</v>
      </c>
      <c r="I1369" s="41">
        <f t="shared" si="43"/>
        <v>1.4497100696908523E-5</v>
      </c>
      <c r="J1369" s="137">
        <v>49.415381830599998</v>
      </c>
      <c r="K1369" s="172">
        <v>12.379272727272699</v>
      </c>
    </row>
    <row r="1370" spans="1:11" x14ac:dyDescent="0.2">
      <c r="A1370" s="164" t="s">
        <v>3977</v>
      </c>
      <c r="B1370" s="164" t="s">
        <v>65</v>
      </c>
      <c r="C1370" s="164" t="s">
        <v>1483</v>
      </c>
      <c r="D1370" s="164" t="s">
        <v>135</v>
      </c>
      <c r="E1370" s="164" t="s">
        <v>442</v>
      </c>
      <c r="F1370" s="170">
        <v>0.20329601</v>
      </c>
      <c r="G1370" s="133">
        <v>0.50173146999999996</v>
      </c>
      <c r="H1370" s="55">
        <f t="shared" si="42"/>
        <v>-0.59481112476361109</v>
      </c>
      <c r="I1370" s="87">
        <f t="shared" si="43"/>
        <v>1.4483889676865477E-5</v>
      </c>
      <c r="J1370" s="137">
        <v>5.4142047778000002</v>
      </c>
      <c r="K1370" s="137">
        <v>18.459499999999998</v>
      </c>
    </row>
    <row r="1371" spans="1:11" x14ac:dyDescent="0.2">
      <c r="A1371" s="164" t="s">
        <v>1909</v>
      </c>
      <c r="B1371" s="164" t="s">
        <v>1716</v>
      </c>
      <c r="C1371" s="164" t="s">
        <v>1487</v>
      </c>
      <c r="D1371" s="164" t="s">
        <v>388</v>
      </c>
      <c r="E1371" s="164" t="s">
        <v>442</v>
      </c>
      <c r="F1371" s="170">
        <v>0.19655373000000001</v>
      </c>
      <c r="G1371" s="133">
        <v>2.245107E-2</v>
      </c>
      <c r="H1371" s="55">
        <f t="shared" si="42"/>
        <v>7.7547600181194039</v>
      </c>
      <c r="I1371" s="87">
        <f t="shared" si="43"/>
        <v>1.4003533767811795E-5</v>
      </c>
      <c r="J1371" s="137">
        <v>141.32796700185907</v>
      </c>
      <c r="K1371" s="137">
        <v>8.4339090909090899</v>
      </c>
    </row>
    <row r="1372" spans="1:11" x14ac:dyDescent="0.2">
      <c r="A1372" s="164" t="s">
        <v>1664</v>
      </c>
      <c r="B1372" s="164" t="s">
        <v>2007</v>
      </c>
      <c r="C1372" s="164" t="s">
        <v>1687</v>
      </c>
      <c r="D1372" s="164" t="s">
        <v>134</v>
      </c>
      <c r="E1372" s="164" t="s">
        <v>442</v>
      </c>
      <c r="F1372" s="170">
        <v>0.19580979999999998</v>
      </c>
      <c r="G1372" s="133">
        <v>9.8681779999999997E-2</v>
      </c>
      <c r="H1372" s="55">
        <f t="shared" si="42"/>
        <v>0.98425484420730935</v>
      </c>
      <c r="I1372" s="87">
        <f t="shared" si="43"/>
        <v>1.3950532235478174E-5</v>
      </c>
      <c r="J1372" s="137">
        <v>281.00136625990092</v>
      </c>
      <c r="K1372" s="137">
        <v>14.9832272727273</v>
      </c>
    </row>
    <row r="1373" spans="1:11" x14ac:dyDescent="0.2">
      <c r="A1373" s="164" t="s">
        <v>3306</v>
      </c>
      <c r="B1373" s="164" t="s">
        <v>3307</v>
      </c>
      <c r="C1373" s="169" t="s">
        <v>1294</v>
      </c>
      <c r="D1373" s="169" t="s">
        <v>134</v>
      </c>
      <c r="E1373" s="169" t="s">
        <v>136</v>
      </c>
      <c r="F1373" s="133">
        <v>0.19566969000000001</v>
      </c>
      <c r="G1373" s="133">
        <v>0.39148769</v>
      </c>
      <c r="H1373" s="55">
        <f t="shared" si="42"/>
        <v>-0.50018941847188092</v>
      </c>
      <c r="I1373" s="87">
        <f t="shared" si="43"/>
        <v>1.3940550053424404E-5</v>
      </c>
      <c r="J1373" s="137">
        <v>1.2425096751999998</v>
      </c>
      <c r="K1373" s="137">
        <v>19.586909090909099</v>
      </c>
    </row>
    <row r="1374" spans="1:11" x14ac:dyDescent="0.2">
      <c r="A1374" s="164" t="s">
        <v>3948</v>
      </c>
      <c r="B1374" s="164" t="s">
        <v>1083</v>
      </c>
      <c r="C1374" s="164" t="s">
        <v>1484</v>
      </c>
      <c r="D1374" s="164" t="s">
        <v>135</v>
      </c>
      <c r="E1374" s="164" t="s">
        <v>136</v>
      </c>
      <c r="F1374" s="170">
        <v>0.19459885999999998</v>
      </c>
      <c r="G1374" s="133">
        <v>2.6932550000000002</v>
      </c>
      <c r="H1374" s="55">
        <f t="shared" si="42"/>
        <v>-0.92774584656855741</v>
      </c>
      <c r="I1374" s="87">
        <f t="shared" si="43"/>
        <v>1.3864258425356159E-5</v>
      </c>
      <c r="J1374" s="137">
        <v>39.332459979999996</v>
      </c>
      <c r="K1374" s="137">
        <v>34.7381363636364</v>
      </c>
    </row>
    <row r="1375" spans="1:11" x14ac:dyDescent="0.2">
      <c r="A1375" s="164" t="s">
        <v>2992</v>
      </c>
      <c r="B1375" s="164" t="s">
        <v>430</v>
      </c>
      <c r="C1375" s="164" t="s">
        <v>1293</v>
      </c>
      <c r="D1375" s="164" t="s">
        <v>134</v>
      </c>
      <c r="E1375" s="164" t="s">
        <v>442</v>
      </c>
      <c r="F1375" s="170">
        <v>0.19403620000000002</v>
      </c>
      <c r="G1375" s="133">
        <v>0.29999390000000004</v>
      </c>
      <c r="H1375" s="55">
        <f t="shared" si="42"/>
        <v>-0.35319951505680613</v>
      </c>
      <c r="I1375" s="87">
        <f t="shared" si="43"/>
        <v>1.3824171532526415E-5</v>
      </c>
      <c r="J1375" s="137">
        <v>219.0540945599615</v>
      </c>
      <c r="K1375" s="137">
        <v>29.830681818181802</v>
      </c>
    </row>
    <row r="1376" spans="1:11" x14ac:dyDescent="0.2">
      <c r="A1376" s="164" t="s">
        <v>2561</v>
      </c>
      <c r="B1376" s="164" t="s">
        <v>194</v>
      </c>
      <c r="C1376" s="164" t="s">
        <v>1294</v>
      </c>
      <c r="D1376" s="164" t="s">
        <v>134</v>
      </c>
      <c r="E1376" s="164" t="s">
        <v>442</v>
      </c>
      <c r="F1376" s="170">
        <v>0.19248895000000002</v>
      </c>
      <c r="G1376" s="133">
        <v>0.35959550000000001</v>
      </c>
      <c r="H1376" s="55">
        <f t="shared" si="42"/>
        <v>-0.46470701107216295</v>
      </c>
      <c r="I1376" s="87">
        <f t="shared" si="43"/>
        <v>1.3713937208190535E-5</v>
      </c>
      <c r="J1376" s="137">
        <v>25.553213102499999</v>
      </c>
      <c r="K1376" s="137">
        <v>52.285454545454499</v>
      </c>
    </row>
    <row r="1377" spans="1:11" x14ac:dyDescent="0.2">
      <c r="A1377" s="164" t="s">
        <v>3717</v>
      </c>
      <c r="B1377" s="164" t="s">
        <v>3718</v>
      </c>
      <c r="C1377" s="164" t="s">
        <v>403</v>
      </c>
      <c r="D1377" s="164" t="s">
        <v>135</v>
      </c>
      <c r="E1377" s="164" t="s">
        <v>136</v>
      </c>
      <c r="F1377" s="170">
        <v>0.19230085</v>
      </c>
      <c r="G1377" s="133">
        <v>0.11938709</v>
      </c>
      <c r="H1377" s="55">
        <f t="shared" si="42"/>
        <v>0.61073404167904588</v>
      </c>
      <c r="I1377" s="87">
        <f t="shared" si="43"/>
        <v>1.370053596313797E-5</v>
      </c>
      <c r="J1377" s="137">
        <v>2.7236026299999998</v>
      </c>
      <c r="K1377" s="137">
        <v>32.011409090909098</v>
      </c>
    </row>
    <row r="1378" spans="1:11" x14ac:dyDescent="0.2">
      <c r="A1378" s="164" t="s">
        <v>3682</v>
      </c>
      <c r="B1378" s="164" t="s">
        <v>1807</v>
      </c>
      <c r="C1378" s="164" t="s">
        <v>1294</v>
      </c>
      <c r="D1378" s="164" t="s">
        <v>135</v>
      </c>
      <c r="E1378" s="164" t="s">
        <v>136</v>
      </c>
      <c r="F1378" s="170">
        <v>0.19127496999999999</v>
      </c>
      <c r="G1378" s="133">
        <v>8.5361550000000008E-2</v>
      </c>
      <c r="H1378" s="55">
        <f t="shared" si="42"/>
        <v>1.2407626150181197</v>
      </c>
      <c r="I1378" s="87">
        <f t="shared" si="43"/>
        <v>1.362744681228989E-5</v>
      </c>
      <c r="J1378" s="137">
        <v>105.99108939658603</v>
      </c>
      <c r="K1378" s="137">
        <v>10.649272727272701</v>
      </c>
    </row>
    <row r="1379" spans="1:11" x14ac:dyDescent="0.2">
      <c r="A1379" s="164" t="s">
        <v>2837</v>
      </c>
      <c r="B1379" s="164" t="s">
        <v>2838</v>
      </c>
      <c r="C1379" s="164" t="s">
        <v>1294</v>
      </c>
      <c r="D1379" s="164" t="s">
        <v>134</v>
      </c>
      <c r="E1379" s="164" t="s">
        <v>136</v>
      </c>
      <c r="F1379" s="170">
        <v>0.19081983999999999</v>
      </c>
      <c r="G1379" s="133">
        <v>8.7431990000000001E-2</v>
      </c>
      <c r="H1379" s="55">
        <f t="shared" si="42"/>
        <v>1.1824945308919537</v>
      </c>
      <c r="I1379" s="87">
        <f t="shared" si="43"/>
        <v>1.3595020928925864E-5</v>
      </c>
      <c r="J1379" s="137">
        <v>10.853308534880767</v>
      </c>
      <c r="K1379" s="137">
        <v>11.352545454545499</v>
      </c>
    </row>
    <row r="1380" spans="1:11" x14ac:dyDescent="0.2">
      <c r="A1380" s="164" t="s">
        <v>2618</v>
      </c>
      <c r="B1380" s="164" t="s">
        <v>1528</v>
      </c>
      <c r="C1380" s="164" t="s">
        <v>1483</v>
      </c>
      <c r="D1380" s="164" t="s">
        <v>388</v>
      </c>
      <c r="E1380" s="164" t="s">
        <v>136</v>
      </c>
      <c r="F1380" s="170">
        <v>0.18876660000000001</v>
      </c>
      <c r="G1380" s="133">
        <v>0.31817958000000002</v>
      </c>
      <c r="H1380" s="55">
        <f t="shared" si="42"/>
        <v>-0.40672936962202288</v>
      </c>
      <c r="I1380" s="87">
        <f t="shared" si="43"/>
        <v>1.3448737184153269E-5</v>
      </c>
      <c r="J1380" s="137">
        <v>30.911862465670001</v>
      </c>
      <c r="K1380" s="137">
        <v>37.526227272727297</v>
      </c>
    </row>
    <row r="1381" spans="1:11" x14ac:dyDescent="0.2">
      <c r="A1381" s="164" t="s">
        <v>1680</v>
      </c>
      <c r="B1381" s="164" t="s">
        <v>690</v>
      </c>
      <c r="C1381" s="164" t="s">
        <v>1687</v>
      </c>
      <c r="D1381" s="164" t="s">
        <v>388</v>
      </c>
      <c r="E1381" s="164" t="s">
        <v>136</v>
      </c>
      <c r="F1381" s="170">
        <v>0.18855146</v>
      </c>
      <c r="G1381" s="133">
        <v>0.39948609999999996</v>
      </c>
      <c r="H1381" s="55">
        <f t="shared" si="42"/>
        <v>-0.52801496722914765</v>
      </c>
      <c r="I1381" s="87">
        <f t="shared" si="43"/>
        <v>1.3433409465596073E-5</v>
      </c>
      <c r="J1381" s="137">
        <v>31.677835170655264</v>
      </c>
      <c r="K1381" s="137">
        <v>92.633681818181799</v>
      </c>
    </row>
    <row r="1382" spans="1:11" x14ac:dyDescent="0.2">
      <c r="A1382" s="164" t="s">
        <v>2067</v>
      </c>
      <c r="B1382" s="164" t="s">
        <v>1815</v>
      </c>
      <c r="C1382" s="164" t="s">
        <v>767</v>
      </c>
      <c r="D1382" s="164" t="s">
        <v>135</v>
      </c>
      <c r="E1382" s="164" t="s">
        <v>442</v>
      </c>
      <c r="F1382" s="170">
        <v>0.18688951000000001</v>
      </c>
      <c r="G1382" s="133">
        <v>0.17578345000000001</v>
      </c>
      <c r="H1382" s="55">
        <f t="shared" si="42"/>
        <v>6.3180350596145463E-2</v>
      </c>
      <c r="I1382" s="87">
        <f t="shared" si="43"/>
        <v>1.3315003302836329E-5</v>
      </c>
      <c r="J1382" s="137">
        <v>20.872450000000001</v>
      </c>
      <c r="K1382" s="137">
        <v>79.7827272727273</v>
      </c>
    </row>
    <row r="1383" spans="1:11" x14ac:dyDescent="0.2">
      <c r="A1383" s="164" t="s">
        <v>3147</v>
      </c>
      <c r="B1383" s="164" t="s">
        <v>3148</v>
      </c>
      <c r="C1383" s="164" t="s">
        <v>1294</v>
      </c>
      <c r="D1383" s="164" t="s">
        <v>134</v>
      </c>
      <c r="E1383" s="164" t="s">
        <v>136</v>
      </c>
      <c r="F1383" s="170">
        <v>0.18517707</v>
      </c>
      <c r="G1383" s="170">
        <v>0.50192915999999999</v>
      </c>
      <c r="H1383" s="55">
        <f t="shared" si="42"/>
        <v>-0.63106931264961774</v>
      </c>
      <c r="I1383" s="41">
        <f t="shared" si="43"/>
        <v>1.3192999963773001E-5</v>
      </c>
      <c r="J1383" s="137">
        <v>21.366146212722395</v>
      </c>
      <c r="K1383" s="172">
        <v>31.039000000000001</v>
      </c>
    </row>
    <row r="1384" spans="1:11" x14ac:dyDescent="0.2">
      <c r="A1384" s="164" t="s">
        <v>1748</v>
      </c>
      <c r="B1384" s="164" t="s">
        <v>1749</v>
      </c>
      <c r="C1384" s="164" t="s">
        <v>1300</v>
      </c>
      <c r="D1384" s="164" t="s">
        <v>135</v>
      </c>
      <c r="E1384" s="164" t="s">
        <v>442</v>
      </c>
      <c r="F1384" s="170">
        <v>0.18507632000000002</v>
      </c>
      <c r="G1384" s="133">
        <v>9.8164399999999999E-2</v>
      </c>
      <c r="H1384" s="55">
        <f t="shared" si="42"/>
        <v>0.88537107138636828</v>
      </c>
      <c r="I1384" s="87">
        <f t="shared" si="43"/>
        <v>1.3185821997589878E-5</v>
      </c>
      <c r="J1384" s="137">
        <v>10.011622089999999</v>
      </c>
      <c r="K1384" s="137">
        <v>43.569409090909097</v>
      </c>
    </row>
    <row r="1385" spans="1:11" x14ac:dyDescent="0.2">
      <c r="A1385" s="164" t="s">
        <v>2643</v>
      </c>
      <c r="B1385" s="164" t="s">
        <v>93</v>
      </c>
      <c r="C1385" s="164" t="s">
        <v>1483</v>
      </c>
      <c r="D1385" s="164" t="s">
        <v>134</v>
      </c>
      <c r="E1385" s="164" t="s">
        <v>136</v>
      </c>
      <c r="F1385" s="170">
        <v>0.18504196000000001</v>
      </c>
      <c r="G1385" s="133">
        <v>0.21309445000000002</v>
      </c>
      <c r="H1385" s="55">
        <f t="shared" si="42"/>
        <v>-0.1316434566925605</v>
      </c>
      <c r="I1385" s="87">
        <f t="shared" si="43"/>
        <v>1.3183374008328813E-5</v>
      </c>
      <c r="J1385" s="137">
        <v>72.921803001469996</v>
      </c>
      <c r="K1385" s="137">
        <v>5.3897727272727298</v>
      </c>
    </row>
    <row r="1386" spans="1:11" x14ac:dyDescent="0.2">
      <c r="A1386" s="164" t="s">
        <v>1614</v>
      </c>
      <c r="B1386" s="164" t="s">
        <v>1163</v>
      </c>
      <c r="C1386" s="164" t="s">
        <v>1294</v>
      </c>
      <c r="D1386" s="164" t="s">
        <v>135</v>
      </c>
      <c r="E1386" s="164" t="s">
        <v>136</v>
      </c>
      <c r="F1386" s="170">
        <v>0.18497001999999999</v>
      </c>
      <c r="G1386" s="133">
        <v>1.31608426</v>
      </c>
      <c r="H1386" s="55">
        <f t="shared" si="42"/>
        <v>-0.85945427232751803</v>
      </c>
      <c r="I1386" s="87">
        <f t="shared" si="43"/>
        <v>1.3178248619870112E-5</v>
      </c>
      <c r="J1386" s="137">
        <v>41.640810968299995</v>
      </c>
      <c r="K1386" s="137">
        <v>20.2925</v>
      </c>
    </row>
    <row r="1387" spans="1:11" x14ac:dyDescent="0.2">
      <c r="A1387" s="164" t="s">
        <v>578</v>
      </c>
      <c r="B1387" s="164" t="s">
        <v>2831</v>
      </c>
      <c r="C1387" s="164" t="s">
        <v>1486</v>
      </c>
      <c r="D1387" s="164" t="s">
        <v>135</v>
      </c>
      <c r="E1387" s="164" t="s">
        <v>136</v>
      </c>
      <c r="F1387" s="170">
        <v>0.18241905</v>
      </c>
      <c r="G1387" s="133">
        <v>0.59857276000000004</v>
      </c>
      <c r="H1387" s="55">
        <f t="shared" si="42"/>
        <v>-0.69524331511510817</v>
      </c>
      <c r="I1387" s="87">
        <f t="shared" si="43"/>
        <v>1.2996503941019831E-5</v>
      </c>
      <c r="J1387" s="137">
        <v>11.65638092</v>
      </c>
      <c r="K1387" s="137">
        <v>73.804772727272706</v>
      </c>
    </row>
    <row r="1388" spans="1:11" x14ac:dyDescent="0.2">
      <c r="A1388" s="164" t="s">
        <v>1456</v>
      </c>
      <c r="B1388" s="164" t="s">
        <v>493</v>
      </c>
      <c r="C1388" s="164" t="s">
        <v>1295</v>
      </c>
      <c r="D1388" s="164" t="s">
        <v>388</v>
      </c>
      <c r="E1388" s="164" t="s">
        <v>136</v>
      </c>
      <c r="F1388" s="170">
        <v>0.18232269000000001</v>
      </c>
      <c r="G1388" s="133">
        <v>2.8433150000000001E-2</v>
      </c>
      <c r="H1388" s="55">
        <f t="shared" si="42"/>
        <v>5.4123282154808736</v>
      </c>
      <c r="I1388" s="87">
        <f t="shared" si="43"/>
        <v>1.2989638741799923E-5</v>
      </c>
      <c r="J1388" s="137">
        <v>368.32235789228525</v>
      </c>
      <c r="K1388" s="137">
        <v>44.595136363636399</v>
      </c>
    </row>
    <row r="1389" spans="1:11" x14ac:dyDescent="0.2">
      <c r="A1389" s="164" t="s">
        <v>3808</v>
      </c>
      <c r="B1389" s="164" t="s">
        <v>1568</v>
      </c>
      <c r="C1389" s="164" t="s">
        <v>1293</v>
      </c>
      <c r="D1389" s="164" t="s">
        <v>135</v>
      </c>
      <c r="E1389" s="164" t="s">
        <v>442</v>
      </c>
      <c r="F1389" s="170">
        <v>0.18084692000000002</v>
      </c>
      <c r="G1389" s="170">
        <v>0.15463429999999997</v>
      </c>
      <c r="H1389" s="55">
        <f t="shared" si="42"/>
        <v>0.16951362019939986</v>
      </c>
      <c r="I1389" s="41">
        <f t="shared" si="43"/>
        <v>1.2884497033074663E-5</v>
      </c>
      <c r="J1389" s="137">
        <v>150.33869514988555</v>
      </c>
      <c r="K1389" s="172">
        <v>6.8362727272727302</v>
      </c>
    </row>
    <row r="1390" spans="1:11" x14ac:dyDescent="0.2">
      <c r="A1390" s="164" t="s">
        <v>1677</v>
      </c>
      <c r="B1390" s="164" t="s">
        <v>2892</v>
      </c>
      <c r="C1390" s="169" t="s">
        <v>1616</v>
      </c>
      <c r="D1390" s="169" t="s">
        <v>388</v>
      </c>
      <c r="E1390" s="169" t="s">
        <v>442</v>
      </c>
      <c r="F1390" s="133">
        <v>0.17780395999999998</v>
      </c>
      <c r="G1390" s="133">
        <v>0.244585</v>
      </c>
      <c r="H1390" s="55">
        <f t="shared" si="42"/>
        <v>-0.27303816669051661</v>
      </c>
      <c r="I1390" s="87">
        <f t="shared" si="43"/>
        <v>1.2667700368294497E-5</v>
      </c>
      <c r="J1390" s="137">
        <v>35.659962818996114</v>
      </c>
      <c r="K1390" s="137">
        <v>128.985136363636</v>
      </c>
    </row>
    <row r="1391" spans="1:11" x14ac:dyDescent="0.2">
      <c r="A1391" s="164" t="s">
        <v>2933</v>
      </c>
      <c r="B1391" s="164" t="s">
        <v>2934</v>
      </c>
      <c r="C1391" s="164" t="s">
        <v>1293</v>
      </c>
      <c r="D1391" s="164" t="s">
        <v>135</v>
      </c>
      <c r="E1391" s="164" t="s">
        <v>442</v>
      </c>
      <c r="F1391" s="170">
        <v>0.17621249999999999</v>
      </c>
      <c r="G1391" s="170">
        <v>0.17435713</v>
      </c>
      <c r="H1391" s="55">
        <f t="shared" si="42"/>
        <v>1.0641205209101612E-2</v>
      </c>
      <c r="I1391" s="41">
        <f t="shared" si="43"/>
        <v>1.2554316288276674E-5</v>
      </c>
      <c r="J1391" s="137">
        <v>5.1086630013953158</v>
      </c>
      <c r="K1391" s="172">
        <v>23.942090909090901</v>
      </c>
    </row>
    <row r="1392" spans="1:11" x14ac:dyDescent="0.2">
      <c r="A1392" s="164" t="s">
        <v>1728</v>
      </c>
      <c r="B1392" s="164" t="s">
        <v>3212</v>
      </c>
      <c r="C1392" s="164" t="s">
        <v>1560</v>
      </c>
      <c r="D1392" s="164" t="s">
        <v>388</v>
      </c>
      <c r="E1392" s="164" t="s">
        <v>442</v>
      </c>
      <c r="F1392" s="170">
        <v>0.17435220000000001</v>
      </c>
      <c r="G1392" s="170">
        <v>0</v>
      </c>
      <c r="H1392" s="55" t="str">
        <f t="shared" si="42"/>
        <v/>
      </c>
      <c r="I1392" s="41">
        <f t="shared" si="43"/>
        <v>1.242177861591472E-5</v>
      </c>
      <c r="J1392" s="137">
        <v>2.6799761099999997</v>
      </c>
      <c r="K1392" s="172">
        <v>22.6376818181818</v>
      </c>
    </row>
    <row r="1393" spans="1:11" x14ac:dyDescent="0.2">
      <c r="A1393" s="164" t="s">
        <v>2663</v>
      </c>
      <c r="B1393" s="164" t="s">
        <v>88</v>
      </c>
      <c r="C1393" s="164" t="s">
        <v>1483</v>
      </c>
      <c r="D1393" s="164" t="s">
        <v>134</v>
      </c>
      <c r="E1393" s="164" t="s">
        <v>442</v>
      </c>
      <c r="F1393" s="170">
        <v>0.17338972</v>
      </c>
      <c r="G1393" s="133">
        <v>0.21219837999999999</v>
      </c>
      <c r="H1393" s="55">
        <f t="shared" si="42"/>
        <v>-0.18288857813146353</v>
      </c>
      <c r="I1393" s="87">
        <f t="shared" si="43"/>
        <v>1.2353206418476169E-5</v>
      </c>
      <c r="J1393" s="137">
        <v>107.01069359749999</v>
      </c>
      <c r="K1393" s="137">
        <v>35.816818181818199</v>
      </c>
    </row>
    <row r="1394" spans="1:11" x14ac:dyDescent="0.2">
      <c r="A1394" s="164" t="s">
        <v>3298</v>
      </c>
      <c r="B1394" s="164" t="s">
        <v>3299</v>
      </c>
      <c r="C1394" s="164" t="s">
        <v>1687</v>
      </c>
      <c r="D1394" s="164" t="s">
        <v>388</v>
      </c>
      <c r="E1394" s="164" t="s">
        <v>442</v>
      </c>
      <c r="F1394" s="170">
        <v>0.17293249999999999</v>
      </c>
      <c r="G1394" s="133">
        <v>0.2010826</v>
      </c>
      <c r="H1394" s="55">
        <f t="shared" si="42"/>
        <v>-0.1399927194098346</v>
      </c>
      <c r="I1394" s="87">
        <f t="shared" si="43"/>
        <v>1.2320631632389337E-5</v>
      </c>
      <c r="J1394" s="137">
        <v>14.337865208829999</v>
      </c>
      <c r="K1394" s="137">
        <v>42.462045454545503</v>
      </c>
    </row>
    <row r="1395" spans="1:11" x14ac:dyDescent="0.2">
      <c r="A1395" s="164" t="s">
        <v>1707</v>
      </c>
      <c r="B1395" s="164" t="s">
        <v>3201</v>
      </c>
      <c r="C1395" s="164" t="s">
        <v>1560</v>
      </c>
      <c r="D1395" s="164" t="s">
        <v>388</v>
      </c>
      <c r="E1395" s="164" t="s">
        <v>136</v>
      </c>
      <c r="F1395" s="170">
        <v>0.17028941</v>
      </c>
      <c r="G1395" s="133">
        <v>8.9905100000000002E-3</v>
      </c>
      <c r="H1395" s="55">
        <f t="shared" si="42"/>
        <v>17.941017806553798</v>
      </c>
      <c r="I1395" s="87">
        <f t="shared" si="43"/>
        <v>1.2132323834484075E-5</v>
      </c>
      <c r="J1395" s="137">
        <v>48.5754209481156</v>
      </c>
      <c r="K1395" s="137">
        <v>54.931681818181801</v>
      </c>
    </row>
    <row r="1396" spans="1:11" x14ac:dyDescent="0.2">
      <c r="A1396" s="164" t="s">
        <v>3538</v>
      </c>
      <c r="B1396" s="164" t="s">
        <v>3539</v>
      </c>
      <c r="C1396" s="169" t="s">
        <v>3037</v>
      </c>
      <c r="D1396" s="169" t="s">
        <v>388</v>
      </c>
      <c r="E1396" s="169" t="s">
        <v>442</v>
      </c>
      <c r="F1396" s="133">
        <v>0.16967417000000001</v>
      </c>
      <c r="G1396" s="133">
        <v>0.19480157000000001</v>
      </c>
      <c r="H1396" s="55">
        <f t="shared" si="42"/>
        <v>-0.12898972015471943</v>
      </c>
      <c r="I1396" s="87">
        <f t="shared" si="43"/>
        <v>1.2088490862627939E-5</v>
      </c>
      <c r="J1396" s="137">
        <v>13.08433327699848</v>
      </c>
      <c r="K1396" s="137">
        <v>84.237363636363597</v>
      </c>
    </row>
    <row r="1397" spans="1:11" x14ac:dyDescent="0.2">
      <c r="A1397" s="164" t="s">
        <v>3464</v>
      </c>
      <c r="B1397" s="164" t="s">
        <v>1783</v>
      </c>
      <c r="C1397" s="164" t="s">
        <v>1294</v>
      </c>
      <c r="D1397" s="164" t="s">
        <v>388</v>
      </c>
      <c r="E1397" s="164" t="s">
        <v>442</v>
      </c>
      <c r="F1397" s="170">
        <v>0.16834246999999999</v>
      </c>
      <c r="G1397" s="133">
        <v>0.16587611999999999</v>
      </c>
      <c r="H1397" s="55">
        <f t="shared" si="42"/>
        <v>1.4868626056601775E-2</v>
      </c>
      <c r="I1397" s="87">
        <f t="shared" si="43"/>
        <v>1.1993613467431239E-5</v>
      </c>
      <c r="J1397" s="137">
        <v>58.006983099999999</v>
      </c>
      <c r="K1397" s="137">
        <v>26.664181818181799</v>
      </c>
    </row>
    <row r="1398" spans="1:11" x14ac:dyDescent="0.2">
      <c r="A1398" s="164" t="s">
        <v>2279</v>
      </c>
      <c r="B1398" s="164" t="s">
        <v>1822</v>
      </c>
      <c r="C1398" s="164" t="s">
        <v>1396</v>
      </c>
      <c r="D1398" s="164" t="s">
        <v>135</v>
      </c>
      <c r="E1398" s="164" t="s">
        <v>136</v>
      </c>
      <c r="F1398" s="170">
        <v>0.1675796</v>
      </c>
      <c r="G1398" s="133">
        <v>0.74490782</v>
      </c>
      <c r="H1398" s="55">
        <f t="shared" si="42"/>
        <v>-0.77503310409602089</v>
      </c>
      <c r="I1398" s="87">
        <f t="shared" si="43"/>
        <v>1.1939262548700517E-5</v>
      </c>
      <c r="J1398" s="137">
        <v>41.926102899999997</v>
      </c>
      <c r="K1398" s="137">
        <v>22.237636363636401</v>
      </c>
    </row>
    <row r="1399" spans="1:11" x14ac:dyDescent="0.2">
      <c r="A1399" s="164" t="s">
        <v>1684</v>
      </c>
      <c r="B1399" s="164" t="s">
        <v>1603</v>
      </c>
      <c r="C1399" s="164" t="s">
        <v>1687</v>
      </c>
      <c r="D1399" s="164" t="s">
        <v>135</v>
      </c>
      <c r="E1399" s="164" t="s">
        <v>136</v>
      </c>
      <c r="F1399" s="170">
        <v>0.16673425</v>
      </c>
      <c r="G1399" s="133">
        <v>0.27619308000000004</v>
      </c>
      <c r="H1399" s="55">
        <f t="shared" si="42"/>
        <v>-0.39631271717596983</v>
      </c>
      <c r="I1399" s="87">
        <f t="shared" si="43"/>
        <v>1.1879035315818089E-5</v>
      </c>
      <c r="J1399" s="137">
        <v>25.833337013240001</v>
      </c>
      <c r="K1399" s="137">
        <v>32.152227272727302</v>
      </c>
    </row>
    <row r="1400" spans="1:11" x14ac:dyDescent="0.2">
      <c r="A1400" s="164" t="s">
        <v>1534</v>
      </c>
      <c r="B1400" s="164" t="s">
        <v>1535</v>
      </c>
      <c r="C1400" s="164" t="s">
        <v>1399</v>
      </c>
      <c r="D1400" s="164" t="s">
        <v>135</v>
      </c>
      <c r="E1400" s="164" t="s">
        <v>442</v>
      </c>
      <c r="F1400" s="170">
        <v>0.16510833999999999</v>
      </c>
      <c r="G1400" s="133">
        <v>0.10597036999999999</v>
      </c>
      <c r="H1400" s="55">
        <f t="shared" si="42"/>
        <v>0.55806137130596034</v>
      </c>
      <c r="I1400" s="87">
        <f t="shared" si="43"/>
        <v>1.1763196834460229E-5</v>
      </c>
      <c r="J1400" s="137">
        <v>0.81531280000000006</v>
      </c>
      <c r="K1400" s="137" t="s">
        <v>3923</v>
      </c>
    </row>
    <row r="1401" spans="1:11" x14ac:dyDescent="0.2">
      <c r="A1401" s="164" t="s">
        <v>3889</v>
      </c>
      <c r="B1401" s="164" t="s">
        <v>3890</v>
      </c>
      <c r="C1401" s="164" t="s">
        <v>1484</v>
      </c>
      <c r="D1401" s="164" t="s">
        <v>135</v>
      </c>
      <c r="E1401" s="164" t="s">
        <v>442</v>
      </c>
      <c r="F1401" s="170">
        <v>0.16478752999999999</v>
      </c>
      <c r="G1401" s="133"/>
      <c r="H1401" s="55" t="str">
        <f t="shared" si="42"/>
        <v/>
      </c>
      <c r="I1401" s="87">
        <f t="shared" si="43"/>
        <v>1.1740340622736078E-5</v>
      </c>
      <c r="J1401" s="137">
        <v>14.65969952</v>
      </c>
      <c r="K1401" s="137">
        <v>180.32835294117601</v>
      </c>
    </row>
    <row r="1402" spans="1:11" x14ac:dyDescent="0.2">
      <c r="A1402" s="164" t="s">
        <v>2275</v>
      </c>
      <c r="B1402" s="164" t="s">
        <v>1823</v>
      </c>
      <c r="C1402" s="164" t="s">
        <v>1396</v>
      </c>
      <c r="D1402" s="164" t="s">
        <v>135</v>
      </c>
      <c r="E1402" s="164" t="s">
        <v>136</v>
      </c>
      <c r="F1402" s="170">
        <v>0.16346367000000001</v>
      </c>
      <c r="G1402" s="170">
        <v>4.6968500000000003E-2</v>
      </c>
      <c r="H1402" s="55">
        <f t="shared" si="42"/>
        <v>2.4802829555979007</v>
      </c>
      <c r="I1402" s="41">
        <f t="shared" si="43"/>
        <v>1.164602179086321E-5</v>
      </c>
      <c r="J1402" s="137">
        <v>44.818470229999996</v>
      </c>
      <c r="K1402" s="172">
        <v>27.795909090909099</v>
      </c>
    </row>
    <row r="1403" spans="1:11" x14ac:dyDescent="0.2">
      <c r="A1403" s="164" t="s">
        <v>2630</v>
      </c>
      <c r="B1403" s="164" t="s">
        <v>594</v>
      </c>
      <c r="C1403" s="164" t="s">
        <v>1483</v>
      </c>
      <c r="D1403" s="164" t="s">
        <v>134</v>
      </c>
      <c r="E1403" s="164" t="s">
        <v>136</v>
      </c>
      <c r="F1403" s="170">
        <v>0.16330289000000001</v>
      </c>
      <c r="G1403" s="133">
        <v>3.3117779999999999E-2</v>
      </c>
      <c r="H1403" s="55">
        <f t="shared" si="42"/>
        <v>3.9309733321496791</v>
      </c>
      <c r="I1403" s="87">
        <f t="shared" si="43"/>
        <v>1.1634566968005414E-5</v>
      </c>
      <c r="J1403" s="137">
        <v>6.2763317076000007</v>
      </c>
      <c r="K1403" s="137">
        <v>43.893136363636401</v>
      </c>
    </row>
    <row r="1404" spans="1:11" x14ac:dyDescent="0.2">
      <c r="A1404" s="164" t="s">
        <v>3025</v>
      </c>
      <c r="B1404" s="164" t="s">
        <v>1939</v>
      </c>
      <c r="C1404" s="164" t="s">
        <v>1293</v>
      </c>
      <c r="D1404" s="164" t="s">
        <v>135</v>
      </c>
      <c r="E1404" s="164" t="s">
        <v>136</v>
      </c>
      <c r="F1404" s="170">
        <v>0.16322159999999999</v>
      </c>
      <c r="G1404" s="133">
        <v>0.31275854999999997</v>
      </c>
      <c r="H1404" s="55">
        <f t="shared" si="42"/>
        <v>-0.47812266043566187</v>
      </c>
      <c r="I1404" s="87">
        <f t="shared" si="43"/>
        <v>1.1628775435786792E-5</v>
      </c>
      <c r="J1404" s="137">
        <v>21.7245597799302</v>
      </c>
      <c r="K1404" s="137">
        <v>64.176545454545504</v>
      </c>
    </row>
    <row r="1405" spans="1:11" x14ac:dyDescent="0.2">
      <c r="A1405" s="164" t="s">
        <v>3772</v>
      </c>
      <c r="B1405" s="164" t="s">
        <v>3773</v>
      </c>
      <c r="C1405" s="164" t="s">
        <v>1295</v>
      </c>
      <c r="D1405" s="164" t="s">
        <v>135</v>
      </c>
      <c r="E1405" s="164" t="s">
        <v>136</v>
      </c>
      <c r="F1405" s="170">
        <v>0.16255988000000002</v>
      </c>
      <c r="G1405" s="170">
        <v>2.6248130000000001E-2</v>
      </c>
      <c r="H1405" s="55">
        <f t="shared" si="42"/>
        <v>5.1931985249996861</v>
      </c>
      <c r="I1405" s="41">
        <f t="shared" si="43"/>
        <v>1.1581630981367961E-5</v>
      </c>
      <c r="J1405" s="137">
        <v>1.0638152400000001</v>
      </c>
      <c r="K1405" s="172">
        <v>27.7574090909091</v>
      </c>
    </row>
    <row r="1406" spans="1:11" x14ac:dyDescent="0.2">
      <c r="A1406" s="164" t="s">
        <v>2994</v>
      </c>
      <c r="B1406" s="164" t="s">
        <v>461</v>
      </c>
      <c r="C1406" s="164" t="s">
        <v>1293</v>
      </c>
      <c r="D1406" s="164" t="s">
        <v>134</v>
      </c>
      <c r="E1406" s="164" t="s">
        <v>442</v>
      </c>
      <c r="F1406" s="170">
        <v>0.15923161999999999</v>
      </c>
      <c r="G1406" s="133">
        <v>0.45193834000000005</v>
      </c>
      <c r="H1406" s="55">
        <f t="shared" si="42"/>
        <v>-0.64766959138717906</v>
      </c>
      <c r="I1406" s="87">
        <f t="shared" si="43"/>
        <v>1.1344508026244914E-5</v>
      </c>
      <c r="J1406" s="137">
        <v>56.914433349973365</v>
      </c>
      <c r="K1406" s="137">
        <v>33.199636363636401</v>
      </c>
    </row>
    <row r="1407" spans="1:11" x14ac:dyDescent="0.2">
      <c r="A1407" s="164" t="s">
        <v>2619</v>
      </c>
      <c r="B1407" s="164" t="s">
        <v>1797</v>
      </c>
      <c r="C1407" s="164" t="s">
        <v>1483</v>
      </c>
      <c r="D1407" s="164" t="s">
        <v>388</v>
      </c>
      <c r="E1407" s="164" t="s">
        <v>442</v>
      </c>
      <c r="F1407" s="170">
        <v>0.15862264000000001</v>
      </c>
      <c r="G1407" s="170">
        <v>0.26492752000000003</v>
      </c>
      <c r="H1407" s="55">
        <f t="shared" si="42"/>
        <v>-0.40126023902688557</v>
      </c>
      <c r="I1407" s="41">
        <f t="shared" si="43"/>
        <v>1.1301121050103979E-5</v>
      </c>
      <c r="J1407" s="137">
        <v>5.5692914157999995</v>
      </c>
      <c r="K1407" s="172">
        <v>93.322500000000005</v>
      </c>
    </row>
    <row r="1408" spans="1:11" x14ac:dyDescent="0.2">
      <c r="A1408" s="164" t="s">
        <v>2841</v>
      </c>
      <c r="B1408" s="164" t="s">
        <v>2842</v>
      </c>
      <c r="C1408" s="164" t="s">
        <v>3037</v>
      </c>
      <c r="D1408" s="164" t="s">
        <v>135</v>
      </c>
      <c r="E1408" s="164" t="s">
        <v>136</v>
      </c>
      <c r="F1408" s="170">
        <v>0.15690741</v>
      </c>
      <c r="G1408" s="133">
        <v>3.4220670000000002E-2</v>
      </c>
      <c r="H1408" s="55">
        <f t="shared" si="42"/>
        <v>3.5851647556871322</v>
      </c>
      <c r="I1408" s="87">
        <f t="shared" si="43"/>
        <v>1.1178918936592502E-5</v>
      </c>
      <c r="J1408" s="137">
        <v>6.2379794000000004</v>
      </c>
      <c r="K1408" s="137">
        <v>23.9664545454545</v>
      </c>
    </row>
    <row r="1409" spans="1:11" x14ac:dyDescent="0.2">
      <c r="A1409" s="164" t="s">
        <v>1511</v>
      </c>
      <c r="B1409" s="164" t="s">
        <v>1512</v>
      </c>
      <c r="C1409" s="164" t="s">
        <v>1295</v>
      </c>
      <c r="D1409" s="164" t="s">
        <v>388</v>
      </c>
      <c r="E1409" s="164" t="s">
        <v>136</v>
      </c>
      <c r="F1409" s="170">
        <v>0.15582185999999998</v>
      </c>
      <c r="G1409" s="133">
        <v>0</v>
      </c>
      <c r="H1409" s="55" t="str">
        <f t="shared" si="42"/>
        <v/>
      </c>
      <c r="I1409" s="87">
        <f t="shared" si="43"/>
        <v>1.1101578577385642E-5</v>
      </c>
      <c r="J1409" s="137">
        <v>70.139375738573506</v>
      </c>
      <c r="K1409" s="137">
        <v>15.2562727272727</v>
      </c>
    </row>
    <row r="1410" spans="1:11" x14ac:dyDescent="0.2">
      <c r="A1410" s="164" t="s">
        <v>2224</v>
      </c>
      <c r="B1410" s="164" t="s">
        <v>2225</v>
      </c>
      <c r="C1410" s="164" t="s">
        <v>1485</v>
      </c>
      <c r="D1410" s="164" t="s">
        <v>135</v>
      </c>
      <c r="E1410" s="164" t="s">
        <v>136</v>
      </c>
      <c r="F1410" s="170">
        <v>0.15570067999999998</v>
      </c>
      <c r="G1410" s="133">
        <v>1.82501896</v>
      </c>
      <c r="H1410" s="55">
        <f t="shared" si="42"/>
        <v>-0.91468544524052509</v>
      </c>
      <c r="I1410" s="87">
        <f t="shared" si="43"/>
        <v>1.1092945069275755E-5</v>
      </c>
      <c r="J1410" s="137">
        <v>69.177765890000003</v>
      </c>
      <c r="K1410" s="137">
        <v>7.9092272727272697</v>
      </c>
    </row>
    <row r="1411" spans="1:11" x14ac:dyDescent="0.2">
      <c r="A1411" s="164" t="s">
        <v>2410</v>
      </c>
      <c r="B1411" s="164" t="s">
        <v>2234</v>
      </c>
      <c r="C1411" s="164" t="s">
        <v>1158</v>
      </c>
      <c r="D1411" s="164" t="s">
        <v>135</v>
      </c>
      <c r="E1411" s="164" t="s">
        <v>136</v>
      </c>
      <c r="F1411" s="170">
        <v>0.15379811999999998</v>
      </c>
      <c r="G1411" s="133">
        <v>0.19078532000000001</v>
      </c>
      <c r="H1411" s="55">
        <f t="shared" si="42"/>
        <v>-0.19386816553810338</v>
      </c>
      <c r="I1411" s="87">
        <f t="shared" si="43"/>
        <v>1.0957396569609593E-5</v>
      </c>
      <c r="J1411" s="137">
        <v>32.085329854656081</v>
      </c>
      <c r="K1411" s="137">
        <v>50.670318181818203</v>
      </c>
    </row>
    <row r="1412" spans="1:11" x14ac:dyDescent="0.2">
      <c r="A1412" s="164" t="s">
        <v>3411</v>
      </c>
      <c r="B1412" s="164" t="s">
        <v>275</v>
      </c>
      <c r="C1412" s="164" t="s">
        <v>1294</v>
      </c>
      <c r="D1412" s="164" t="s">
        <v>134</v>
      </c>
      <c r="E1412" s="164" t="s">
        <v>442</v>
      </c>
      <c r="F1412" s="170">
        <v>0.15291313000000001</v>
      </c>
      <c r="G1412" s="133">
        <v>0.31088631999999999</v>
      </c>
      <c r="H1412" s="55">
        <f t="shared" si="42"/>
        <v>-0.50813811942577591</v>
      </c>
      <c r="I1412" s="87">
        <f t="shared" si="43"/>
        <v>1.0894345172166384E-5</v>
      </c>
      <c r="J1412" s="137">
        <v>13.346947633936116</v>
      </c>
      <c r="K1412" s="137">
        <v>24.118909090909099</v>
      </c>
    </row>
    <row r="1413" spans="1:11" x14ac:dyDescent="0.2">
      <c r="A1413" s="164" t="s">
        <v>1662</v>
      </c>
      <c r="B1413" s="164" t="s">
        <v>147</v>
      </c>
      <c r="C1413" s="164" t="s">
        <v>1687</v>
      </c>
      <c r="D1413" s="164" t="s">
        <v>134</v>
      </c>
      <c r="E1413" s="164" t="s">
        <v>442</v>
      </c>
      <c r="F1413" s="170">
        <v>0.1526681</v>
      </c>
      <c r="G1413" s="170">
        <v>0.20576732</v>
      </c>
      <c r="H1413" s="55">
        <f t="shared" si="42"/>
        <v>-0.25805468040308832</v>
      </c>
      <c r="I1413" s="41">
        <f t="shared" si="43"/>
        <v>1.0876887930937092E-5</v>
      </c>
      <c r="J1413" s="137">
        <v>4.2687557800000002</v>
      </c>
      <c r="K1413" s="172">
        <v>14.5349545454545</v>
      </c>
    </row>
    <row r="1414" spans="1:11" x14ac:dyDescent="0.2">
      <c r="A1414" s="164" t="s">
        <v>3251</v>
      </c>
      <c r="B1414" s="164" t="s">
        <v>3252</v>
      </c>
      <c r="C1414" s="164" t="s">
        <v>1294</v>
      </c>
      <c r="D1414" s="164" t="s">
        <v>134</v>
      </c>
      <c r="E1414" s="164" t="s">
        <v>136</v>
      </c>
      <c r="F1414" s="170">
        <v>0.15256749999999999</v>
      </c>
      <c r="G1414" s="133">
        <v>0.83709983999999993</v>
      </c>
      <c r="H1414" s="55">
        <f t="shared" si="42"/>
        <v>-0.81774276769662269</v>
      </c>
      <c r="I1414" s="87">
        <f t="shared" si="43"/>
        <v>1.0869720651552254E-5</v>
      </c>
      <c r="J1414" s="137">
        <v>13.366425600000001</v>
      </c>
      <c r="K1414" s="137">
        <v>19.428227272727302</v>
      </c>
    </row>
    <row r="1415" spans="1:11" x14ac:dyDescent="0.2">
      <c r="A1415" s="164" t="s">
        <v>2391</v>
      </c>
      <c r="B1415" s="164" t="s">
        <v>2288</v>
      </c>
      <c r="C1415" s="164" t="s">
        <v>3037</v>
      </c>
      <c r="D1415" s="164" t="s">
        <v>135</v>
      </c>
      <c r="E1415" s="164" t="s">
        <v>442</v>
      </c>
      <c r="F1415" s="170">
        <v>0.14999858999999999</v>
      </c>
      <c r="G1415" s="133">
        <v>0.31452543999999999</v>
      </c>
      <c r="H1415" s="55">
        <f t="shared" ref="H1415:H1477" si="44">IF(ISERROR(F1415/G1415-1),"",IF((F1415/G1415-1)&gt;10000%,"",F1415/G1415-1))</f>
        <v>-0.52309552448285268</v>
      </c>
      <c r="I1415" s="87">
        <f t="shared" ref="I1415:I1478" si="45">F1415/$F$1646</f>
        <v>1.0686697831626784E-5</v>
      </c>
      <c r="J1415" s="137">
        <v>148.24283163999999</v>
      </c>
      <c r="K1415" s="137">
        <v>13.742318181818201</v>
      </c>
    </row>
    <row r="1416" spans="1:11" x14ac:dyDescent="0.2">
      <c r="A1416" s="164" t="s">
        <v>2376</v>
      </c>
      <c r="B1416" s="164" t="s">
        <v>1089</v>
      </c>
      <c r="C1416" s="164" t="s">
        <v>3037</v>
      </c>
      <c r="D1416" s="164" t="s">
        <v>134</v>
      </c>
      <c r="E1416" s="164" t="s">
        <v>136</v>
      </c>
      <c r="F1416" s="170">
        <v>0.14756158</v>
      </c>
      <c r="G1416" s="170">
        <v>3.9293599999999998E-3</v>
      </c>
      <c r="H1416" s="55">
        <f t="shared" si="44"/>
        <v>36.553591424557688</v>
      </c>
      <c r="I1416" s="41">
        <f t="shared" si="45"/>
        <v>1.0513072269662151E-5</v>
      </c>
      <c r="J1416" s="137">
        <v>0.88784965999999998</v>
      </c>
      <c r="K1416" s="172">
        <v>34.621090909090903</v>
      </c>
    </row>
    <row r="1417" spans="1:11" x14ac:dyDescent="0.2">
      <c r="A1417" s="164" t="s">
        <v>2409</v>
      </c>
      <c r="B1417" s="164" t="s">
        <v>1369</v>
      </c>
      <c r="C1417" s="169" t="s">
        <v>1158</v>
      </c>
      <c r="D1417" s="169" t="s">
        <v>135</v>
      </c>
      <c r="E1417" s="169" t="s">
        <v>442</v>
      </c>
      <c r="F1417" s="133">
        <v>0.14381079999999999</v>
      </c>
      <c r="G1417" s="133">
        <v>9.1752649999999991E-2</v>
      </c>
      <c r="H1417" s="55">
        <f t="shared" si="44"/>
        <v>0.56737489325921375</v>
      </c>
      <c r="I1417" s="87">
        <f t="shared" si="45"/>
        <v>1.0245846741122787E-5</v>
      </c>
      <c r="J1417" s="137">
        <v>65.375952078756129</v>
      </c>
      <c r="K1417" s="137">
        <v>51.066363636363597</v>
      </c>
    </row>
    <row r="1418" spans="1:11" x14ac:dyDescent="0.2">
      <c r="A1418" s="164" t="s">
        <v>2388</v>
      </c>
      <c r="B1418" s="164" t="s">
        <v>1030</v>
      </c>
      <c r="C1418" s="164" t="s">
        <v>3037</v>
      </c>
      <c r="D1418" s="164" t="s">
        <v>134</v>
      </c>
      <c r="E1418" s="164" t="s">
        <v>442</v>
      </c>
      <c r="F1418" s="170">
        <v>0.14257353</v>
      </c>
      <c r="G1418" s="133">
        <v>0.31721936000000001</v>
      </c>
      <c r="H1418" s="55">
        <f t="shared" si="44"/>
        <v>-0.55055224246086365</v>
      </c>
      <c r="I1418" s="87">
        <f t="shared" si="45"/>
        <v>1.0157697041674701E-5</v>
      </c>
      <c r="J1418" s="137">
        <v>59.170249850000005</v>
      </c>
      <c r="K1418" s="137">
        <v>21.711636363636401</v>
      </c>
    </row>
    <row r="1419" spans="1:11" x14ac:dyDescent="0.2">
      <c r="A1419" s="164" t="s">
        <v>1390</v>
      </c>
      <c r="B1419" s="164" t="s">
        <v>1092</v>
      </c>
      <c r="C1419" s="164" t="s">
        <v>3037</v>
      </c>
      <c r="D1419" s="164" t="s">
        <v>134</v>
      </c>
      <c r="E1419" s="164" t="s">
        <v>136</v>
      </c>
      <c r="F1419" s="170">
        <v>0.1416037</v>
      </c>
      <c r="G1419" s="133">
        <v>0.28159914000000003</v>
      </c>
      <c r="H1419" s="55">
        <f t="shared" si="44"/>
        <v>-0.49714441599502046</v>
      </c>
      <c r="I1419" s="87">
        <f t="shared" si="45"/>
        <v>1.0088601191120062E-5</v>
      </c>
      <c r="J1419" s="137">
        <v>0.70970513000000002</v>
      </c>
      <c r="K1419" s="137">
        <v>36.545136363636402</v>
      </c>
    </row>
    <row r="1420" spans="1:11" x14ac:dyDescent="0.2">
      <c r="A1420" s="164" t="s">
        <v>3965</v>
      </c>
      <c r="B1420" s="164" t="s">
        <v>561</v>
      </c>
      <c r="C1420" s="164" t="s">
        <v>1484</v>
      </c>
      <c r="D1420" s="164" t="s">
        <v>135</v>
      </c>
      <c r="E1420" s="164" t="s">
        <v>136</v>
      </c>
      <c r="F1420" s="170">
        <v>0.14105565</v>
      </c>
      <c r="G1420" s="133">
        <v>0.20874848000000001</v>
      </c>
      <c r="H1420" s="55">
        <f t="shared" si="44"/>
        <v>-0.32427939116011772</v>
      </c>
      <c r="I1420" s="87">
        <f t="shared" si="45"/>
        <v>1.004955519244352E-5</v>
      </c>
      <c r="J1420" s="137">
        <v>191.38247278999998</v>
      </c>
      <c r="K1420" s="137">
        <v>112.395227272727</v>
      </c>
    </row>
    <row r="1421" spans="1:11" x14ac:dyDescent="0.2">
      <c r="A1421" s="164" t="s">
        <v>2411</v>
      </c>
      <c r="B1421" s="164" t="s">
        <v>1368</v>
      </c>
      <c r="C1421" s="164" t="s">
        <v>1158</v>
      </c>
      <c r="D1421" s="164" t="s">
        <v>135</v>
      </c>
      <c r="E1421" s="164" t="s">
        <v>442</v>
      </c>
      <c r="F1421" s="170">
        <v>0.14058967</v>
      </c>
      <c r="G1421" s="133">
        <v>0.21138198999999999</v>
      </c>
      <c r="H1421" s="55">
        <f t="shared" si="44"/>
        <v>-0.33490232540624676</v>
      </c>
      <c r="I1421" s="87">
        <f t="shared" si="45"/>
        <v>1.0016356297336697E-5</v>
      </c>
      <c r="J1421" s="137">
        <v>8.25698547</v>
      </c>
      <c r="K1421" s="137">
        <v>27.389409090909101</v>
      </c>
    </row>
    <row r="1422" spans="1:11" x14ac:dyDescent="0.2">
      <c r="A1422" s="164" t="s">
        <v>1265</v>
      </c>
      <c r="B1422" s="164" t="s">
        <v>798</v>
      </c>
      <c r="C1422" s="164" t="s">
        <v>1484</v>
      </c>
      <c r="D1422" s="164" t="s">
        <v>135</v>
      </c>
      <c r="E1422" s="164" t="s">
        <v>136</v>
      </c>
      <c r="F1422" s="170">
        <v>0.13972903</v>
      </c>
      <c r="G1422" s="133">
        <v>0.18593393999999999</v>
      </c>
      <c r="H1422" s="55">
        <f t="shared" si="44"/>
        <v>-0.24850175282683729</v>
      </c>
      <c r="I1422" s="87">
        <f t="shared" si="45"/>
        <v>9.9550397234821606E-6</v>
      </c>
      <c r="J1422" s="137">
        <v>60.603666409999995</v>
      </c>
      <c r="K1422" s="137">
        <v>43.013590909090901</v>
      </c>
    </row>
    <row r="1423" spans="1:11" x14ac:dyDescent="0.2">
      <c r="A1423" s="164" t="s">
        <v>1679</v>
      </c>
      <c r="B1423" s="164" t="s">
        <v>1373</v>
      </c>
      <c r="C1423" s="164" t="s">
        <v>1687</v>
      </c>
      <c r="D1423" s="164" t="s">
        <v>388</v>
      </c>
      <c r="E1423" s="164" t="s">
        <v>136</v>
      </c>
      <c r="F1423" s="170">
        <v>0.13842362</v>
      </c>
      <c r="G1423" s="133">
        <v>6.1875062400000003</v>
      </c>
      <c r="H1423" s="55">
        <f t="shared" si="44"/>
        <v>-0.97762852841987602</v>
      </c>
      <c r="I1423" s="87">
        <f t="shared" si="45"/>
        <v>9.862035367798657E-6</v>
      </c>
      <c r="J1423" s="137">
        <v>22.567740518779999</v>
      </c>
      <c r="K1423" s="137">
        <v>13.559954545454501</v>
      </c>
    </row>
    <row r="1424" spans="1:11" x14ac:dyDescent="0.2">
      <c r="A1424" s="164" t="s">
        <v>2670</v>
      </c>
      <c r="B1424" s="164" t="s">
        <v>1017</v>
      </c>
      <c r="C1424" s="164" t="s">
        <v>1483</v>
      </c>
      <c r="D1424" s="164" t="s">
        <v>388</v>
      </c>
      <c r="E1424" s="164" t="s">
        <v>136</v>
      </c>
      <c r="F1424" s="170">
        <v>0.13663800000000001</v>
      </c>
      <c r="G1424" s="133">
        <v>0.10035998</v>
      </c>
      <c r="H1424" s="55">
        <f t="shared" si="44"/>
        <v>0.3614789480826921</v>
      </c>
      <c r="I1424" s="87">
        <f t="shared" si="45"/>
        <v>9.7348182960774542E-6</v>
      </c>
      <c r="J1424" s="137">
        <v>18.885436800668998</v>
      </c>
      <c r="K1424" s="137">
        <v>75.101954545454504</v>
      </c>
    </row>
    <row r="1425" spans="1:11" x14ac:dyDescent="0.2">
      <c r="A1425" s="164" t="s">
        <v>3366</v>
      </c>
      <c r="B1425" s="164" t="s">
        <v>3367</v>
      </c>
      <c r="C1425" s="164" t="s">
        <v>1487</v>
      </c>
      <c r="D1425" s="164" t="s">
        <v>388</v>
      </c>
      <c r="E1425" s="164" t="s">
        <v>442</v>
      </c>
      <c r="F1425" s="170">
        <v>0.13600429</v>
      </c>
      <c r="G1425" s="133">
        <v>0.14753817000000002</v>
      </c>
      <c r="H1425" s="55">
        <f t="shared" si="44"/>
        <v>-7.817556636360623E-2</v>
      </c>
      <c r="I1425" s="87">
        <f t="shared" si="45"/>
        <v>9.6896694231255137E-6</v>
      </c>
      <c r="J1425" s="137">
        <v>34.145924083150248</v>
      </c>
      <c r="K1425" s="137">
        <v>32.627227272727303</v>
      </c>
    </row>
    <row r="1426" spans="1:11" x14ac:dyDescent="0.2">
      <c r="A1426" s="164" t="s">
        <v>581</v>
      </c>
      <c r="B1426" s="164" t="s">
        <v>2820</v>
      </c>
      <c r="C1426" s="164" t="s">
        <v>1486</v>
      </c>
      <c r="D1426" s="164" t="s">
        <v>135</v>
      </c>
      <c r="E1426" s="164" t="s">
        <v>136</v>
      </c>
      <c r="F1426" s="170">
        <v>0.13565129999999997</v>
      </c>
      <c r="G1426" s="133">
        <v>0.13021069999999998</v>
      </c>
      <c r="H1426" s="55">
        <f t="shared" si="44"/>
        <v>4.1783048551309543E-2</v>
      </c>
      <c r="I1426" s="87">
        <f t="shared" si="45"/>
        <v>9.6645205369420746E-6</v>
      </c>
      <c r="J1426" s="137">
        <v>9.3797667499999999</v>
      </c>
      <c r="K1426" s="137">
        <v>65.898454545454598</v>
      </c>
    </row>
    <row r="1427" spans="1:11" x14ac:dyDescent="0.2">
      <c r="A1427" s="164" t="s">
        <v>3847</v>
      </c>
      <c r="B1427" s="164" t="s">
        <v>3848</v>
      </c>
      <c r="C1427" s="164" t="s">
        <v>403</v>
      </c>
      <c r="D1427" s="164" t="s">
        <v>388</v>
      </c>
      <c r="E1427" s="164" t="s">
        <v>136</v>
      </c>
      <c r="F1427" s="170">
        <v>0.13548282</v>
      </c>
      <c r="G1427" s="170">
        <v>0</v>
      </c>
      <c r="H1427" s="55" t="str">
        <f t="shared" si="44"/>
        <v/>
      </c>
      <c r="I1427" s="41">
        <f t="shared" si="45"/>
        <v>9.6525171251055222E-6</v>
      </c>
      <c r="J1427" s="137">
        <v>58.765851499999997</v>
      </c>
      <c r="K1427" s="172">
        <v>31.248727272727301</v>
      </c>
    </row>
    <row r="1428" spans="1:11" x14ac:dyDescent="0.2">
      <c r="A1428" s="164" t="s">
        <v>2219</v>
      </c>
      <c r="B1428" s="164" t="s">
        <v>2220</v>
      </c>
      <c r="C1428" s="169" t="s">
        <v>1687</v>
      </c>
      <c r="D1428" s="169" t="s">
        <v>388</v>
      </c>
      <c r="E1428" s="169" t="s">
        <v>136</v>
      </c>
      <c r="F1428" s="133">
        <v>0.1343404</v>
      </c>
      <c r="G1428" s="133">
        <v>4.8735010000000002E-2</v>
      </c>
      <c r="H1428" s="55">
        <f t="shared" si="44"/>
        <v>1.7565481160258303</v>
      </c>
      <c r="I1428" s="87">
        <f t="shared" si="45"/>
        <v>9.5711250444412495E-6</v>
      </c>
      <c r="J1428" s="137">
        <v>3.5140962500000001</v>
      </c>
      <c r="K1428" s="137">
        <v>8.1396818181818205</v>
      </c>
    </row>
    <row r="1429" spans="1:11" x14ac:dyDescent="0.2">
      <c r="A1429" s="164" t="s">
        <v>3954</v>
      </c>
      <c r="B1429" s="164" t="s">
        <v>676</v>
      </c>
      <c r="C1429" s="164" t="s">
        <v>1484</v>
      </c>
      <c r="D1429" s="164" t="s">
        <v>135</v>
      </c>
      <c r="E1429" s="164" t="s">
        <v>136</v>
      </c>
      <c r="F1429" s="170">
        <v>0.13280314000000001</v>
      </c>
      <c r="G1429" s="133">
        <v>0.408889</v>
      </c>
      <c r="H1429" s="55">
        <f t="shared" si="44"/>
        <v>-0.67520980021472821</v>
      </c>
      <c r="I1429" s="87">
        <f t="shared" si="45"/>
        <v>9.461602460871321E-6</v>
      </c>
      <c r="J1429" s="137">
        <v>109.40579043000001</v>
      </c>
      <c r="K1429" s="137">
        <v>67.695727272727297</v>
      </c>
    </row>
    <row r="1430" spans="1:11" x14ac:dyDescent="0.2">
      <c r="A1430" s="164" t="s">
        <v>2362</v>
      </c>
      <c r="B1430" s="164" t="s">
        <v>1414</v>
      </c>
      <c r="C1430" s="164" t="s">
        <v>1293</v>
      </c>
      <c r="D1430" s="164" t="s">
        <v>134</v>
      </c>
      <c r="E1430" s="164" t="s">
        <v>442</v>
      </c>
      <c r="F1430" s="170">
        <v>0.13146511999999999</v>
      </c>
      <c r="G1430" s="133">
        <v>0.35147152000000004</v>
      </c>
      <c r="H1430" s="55">
        <f t="shared" si="44"/>
        <v>-0.62595797235576878</v>
      </c>
      <c r="I1430" s="87">
        <f t="shared" si="45"/>
        <v>9.3662747952401073E-6</v>
      </c>
      <c r="J1430" s="137">
        <v>167.24374698995942</v>
      </c>
      <c r="K1430" s="137">
        <v>43.099363636363599</v>
      </c>
    </row>
    <row r="1431" spans="1:11" x14ac:dyDescent="0.2">
      <c r="A1431" s="164" t="s">
        <v>1291</v>
      </c>
      <c r="B1431" s="164" t="s">
        <v>845</v>
      </c>
      <c r="C1431" s="164" t="s">
        <v>1484</v>
      </c>
      <c r="D1431" s="164" t="s">
        <v>135</v>
      </c>
      <c r="E1431" s="164" t="s">
        <v>442</v>
      </c>
      <c r="F1431" s="170">
        <v>0.13010725000000001</v>
      </c>
      <c r="G1431" s="133">
        <v>4.9807299999999992E-3</v>
      </c>
      <c r="H1431" s="55">
        <f t="shared" si="44"/>
        <v>25.122124668472299</v>
      </c>
      <c r="I1431" s="87">
        <f t="shared" si="45"/>
        <v>9.2695329099688479E-6</v>
      </c>
      <c r="J1431" s="137">
        <v>10.89014836</v>
      </c>
      <c r="K1431" s="137">
        <v>61.069272727272697</v>
      </c>
    </row>
    <row r="1432" spans="1:11" x14ac:dyDescent="0.2">
      <c r="A1432" s="164" t="s">
        <v>3827</v>
      </c>
      <c r="B1432" s="164" t="s">
        <v>3828</v>
      </c>
      <c r="C1432" s="164" t="s">
        <v>1483</v>
      </c>
      <c r="D1432" s="164" t="s">
        <v>135</v>
      </c>
      <c r="E1432" s="164" t="s">
        <v>442</v>
      </c>
      <c r="F1432" s="170">
        <v>0.12887850000000001</v>
      </c>
      <c r="G1432" s="170">
        <v>0.12093346000000001</v>
      </c>
      <c r="H1432" s="55">
        <f t="shared" si="44"/>
        <v>6.5697615862475134E-2</v>
      </c>
      <c r="I1432" s="41">
        <f t="shared" si="45"/>
        <v>9.1819902206634911E-6</v>
      </c>
      <c r="J1432" s="137">
        <v>4.7458960000000001</v>
      </c>
      <c r="K1432" s="172">
        <v>25.155727272727301</v>
      </c>
    </row>
    <row r="1433" spans="1:11" x14ac:dyDescent="0.2">
      <c r="A1433" s="164" t="s">
        <v>3312</v>
      </c>
      <c r="B1433" s="164" t="s">
        <v>3313</v>
      </c>
      <c r="C1433" s="164" t="s">
        <v>1294</v>
      </c>
      <c r="D1433" s="164" t="s">
        <v>135</v>
      </c>
      <c r="E1433" s="164" t="s">
        <v>136</v>
      </c>
      <c r="F1433" s="170">
        <v>0.12545321000000001</v>
      </c>
      <c r="G1433" s="133">
        <v>6.9129869999999996E-2</v>
      </c>
      <c r="H1433" s="55">
        <f t="shared" si="44"/>
        <v>0.81474679469236699</v>
      </c>
      <c r="I1433" s="87">
        <f t="shared" si="45"/>
        <v>8.937954331954852E-6</v>
      </c>
      <c r="J1433" s="137">
        <v>19.9070274</v>
      </c>
      <c r="K1433" s="137">
        <v>31.750454545454499</v>
      </c>
    </row>
    <row r="1434" spans="1:11" x14ac:dyDescent="0.2">
      <c r="A1434" s="164" t="s">
        <v>2968</v>
      </c>
      <c r="B1434" s="164" t="s">
        <v>2969</v>
      </c>
      <c r="C1434" s="164" t="s">
        <v>432</v>
      </c>
      <c r="D1434" s="164" t="s">
        <v>135</v>
      </c>
      <c r="E1434" s="164" t="s">
        <v>442</v>
      </c>
      <c r="F1434" s="170">
        <v>0.1228132</v>
      </c>
      <c r="G1434" s="170">
        <v>0.54765370999999996</v>
      </c>
      <c r="H1434" s="55">
        <f t="shared" si="44"/>
        <v>-0.77574661185076244</v>
      </c>
      <c r="I1434" s="41">
        <f t="shared" si="45"/>
        <v>8.7498659696410917E-6</v>
      </c>
      <c r="J1434" s="137">
        <v>422.733</v>
      </c>
      <c r="K1434" s="172">
        <v>29.2871818181818</v>
      </c>
    </row>
    <row r="1435" spans="1:11" x14ac:dyDescent="0.2">
      <c r="A1435" s="164" t="s">
        <v>2091</v>
      </c>
      <c r="B1435" s="164" t="s">
        <v>2089</v>
      </c>
      <c r="C1435" s="164" t="s">
        <v>432</v>
      </c>
      <c r="D1435" s="164" t="s">
        <v>134</v>
      </c>
      <c r="E1435" s="164" t="s">
        <v>442</v>
      </c>
      <c r="F1435" s="170">
        <v>0.11884325999999999</v>
      </c>
      <c r="G1435" s="170">
        <v>0.28174606000000002</v>
      </c>
      <c r="H1435" s="55">
        <f t="shared" si="44"/>
        <v>-0.57819016173642335</v>
      </c>
      <c r="I1435" s="41">
        <f t="shared" si="45"/>
        <v>8.4670263163504274E-6</v>
      </c>
      <c r="J1435" s="137">
        <v>42.045499999999997</v>
      </c>
      <c r="K1435" s="172">
        <v>41.557409090909097</v>
      </c>
    </row>
    <row r="1436" spans="1:11" x14ac:dyDescent="0.2">
      <c r="A1436" s="164" t="s">
        <v>3108</v>
      </c>
      <c r="B1436" s="164" t="s">
        <v>1326</v>
      </c>
      <c r="C1436" s="164" t="s">
        <v>3107</v>
      </c>
      <c r="D1436" s="164" t="s">
        <v>135</v>
      </c>
      <c r="E1436" s="164" t="s">
        <v>136</v>
      </c>
      <c r="F1436" s="170">
        <v>0.11669027999999999</v>
      </c>
      <c r="G1436" s="133">
        <v>0.97409027999999998</v>
      </c>
      <c r="H1436" s="55">
        <f t="shared" si="44"/>
        <v>-0.88020588810310274</v>
      </c>
      <c r="I1436" s="87">
        <f t="shared" si="45"/>
        <v>8.3136365631698429E-6</v>
      </c>
      <c r="J1436" s="137">
        <v>62.458834719999999</v>
      </c>
      <c r="K1436" s="137">
        <v>31.274727272727301</v>
      </c>
    </row>
    <row r="1437" spans="1:11" x14ac:dyDescent="0.2">
      <c r="A1437" s="164" t="s">
        <v>3655</v>
      </c>
      <c r="B1437" s="164" t="s">
        <v>3656</v>
      </c>
      <c r="C1437" s="169" t="s">
        <v>1484</v>
      </c>
      <c r="D1437" s="169" t="s">
        <v>135</v>
      </c>
      <c r="E1437" s="169" t="s">
        <v>442</v>
      </c>
      <c r="F1437" s="133">
        <v>0.11205177000000001</v>
      </c>
      <c r="G1437" s="133">
        <v>0.12310952999999999</v>
      </c>
      <c r="H1437" s="55">
        <f t="shared" si="44"/>
        <v>-8.9820503741667945E-2</v>
      </c>
      <c r="I1437" s="87">
        <f t="shared" si="45"/>
        <v>7.983164425005217E-6</v>
      </c>
      <c r="J1437" s="137">
        <v>16.02284993</v>
      </c>
      <c r="K1437" s="137">
        <v>69.069909090909107</v>
      </c>
    </row>
    <row r="1438" spans="1:11" x14ac:dyDescent="0.2">
      <c r="A1438" s="164" t="s">
        <v>762</v>
      </c>
      <c r="B1438" s="164" t="s">
        <v>3214</v>
      </c>
      <c r="C1438" s="164" t="s">
        <v>1560</v>
      </c>
      <c r="D1438" s="164" t="s">
        <v>135</v>
      </c>
      <c r="E1438" s="164" t="s">
        <v>136</v>
      </c>
      <c r="F1438" s="170">
        <v>0.11171110000000001</v>
      </c>
      <c r="G1438" s="133">
        <v>5.9016099999999998E-3</v>
      </c>
      <c r="H1438" s="55">
        <f t="shared" si="44"/>
        <v>17.928919396571445</v>
      </c>
      <c r="I1438" s="87">
        <f t="shared" si="45"/>
        <v>7.9588932811877963E-6</v>
      </c>
      <c r="J1438" s="137">
        <v>23.441481688355587</v>
      </c>
      <c r="K1438" s="137">
        <v>26.783000000000001</v>
      </c>
    </row>
    <row r="1439" spans="1:11" x14ac:dyDescent="0.2">
      <c r="A1439" s="164" t="s">
        <v>3346</v>
      </c>
      <c r="B1439" s="164" t="s">
        <v>3347</v>
      </c>
      <c r="C1439" s="164" t="s">
        <v>1293</v>
      </c>
      <c r="D1439" s="164" t="s">
        <v>135</v>
      </c>
      <c r="E1439" s="164" t="s">
        <v>442</v>
      </c>
      <c r="F1439" s="170">
        <v>0.11078301</v>
      </c>
      <c r="G1439" s="170">
        <v>0.16152664999999999</v>
      </c>
      <c r="H1439" s="55">
        <f t="shared" si="44"/>
        <v>-0.31415026560632564</v>
      </c>
      <c r="I1439" s="41">
        <f t="shared" si="45"/>
        <v>7.8927712103699675E-6</v>
      </c>
      <c r="J1439" s="137">
        <v>1.6992891199980162</v>
      </c>
      <c r="K1439" s="172">
        <v>32.758681818181799</v>
      </c>
    </row>
    <row r="1440" spans="1:11" x14ac:dyDescent="0.2">
      <c r="A1440" s="164" t="s">
        <v>1062</v>
      </c>
      <c r="B1440" s="164" t="s">
        <v>3217</v>
      </c>
      <c r="C1440" s="164" t="s">
        <v>1560</v>
      </c>
      <c r="D1440" s="164" t="s">
        <v>135</v>
      </c>
      <c r="E1440" s="164" t="s">
        <v>442</v>
      </c>
      <c r="F1440" s="170">
        <v>0.1107587</v>
      </c>
      <c r="G1440" s="133">
        <v>0.10460777</v>
      </c>
      <c r="H1440" s="55">
        <f t="shared" si="44"/>
        <v>5.879993426874508E-2</v>
      </c>
      <c r="I1440" s="87">
        <f t="shared" si="45"/>
        <v>7.8910392365941673E-6</v>
      </c>
      <c r="J1440" s="137">
        <v>8.6391587699999999</v>
      </c>
      <c r="K1440" s="137">
        <v>85.659899999999993</v>
      </c>
    </row>
    <row r="1441" spans="1:11" x14ac:dyDescent="0.2">
      <c r="A1441" s="164" t="s">
        <v>3913</v>
      </c>
      <c r="B1441" s="164" t="s">
        <v>3914</v>
      </c>
      <c r="C1441" s="164" t="s">
        <v>1293</v>
      </c>
      <c r="D1441" s="164" t="s">
        <v>135</v>
      </c>
      <c r="E1441" s="164" t="s">
        <v>136</v>
      </c>
      <c r="F1441" s="170">
        <v>0.10840457000000001</v>
      </c>
      <c r="G1441" s="133"/>
      <c r="H1441" s="55" t="str">
        <f t="shared" si="44"/>
        <v/>
      </c>
      <c r="I1441" s="87">
        <f t="shared" si="45"/>
        <v>7.7233184869100037E-6</v>
      </c>
      <c r="J1441" s="137">
        <v>218.89314782999301</v>
      </c>
      <c r="K1441" s="137">
        <v>10.450749999999999</v>
      </c>
    </row>
    <row r="1442" spans="1:11" x14ac:dyDescent="0.2">
      <c r="A1442" s="164" t="s">
        <v>2377</v>
      </c>
      <c r="B1442" s="164" t="s">
        <v>1031</v>
      </c>
      <c r="C1442" s="164" t="s">
        <v>3037</v>
      </c>
      <c r="D1442" s="164" t="s">
        <v>134</v>
      </c>
      <c r="E1442" s="164" t="s">
        <v>442</v>
      </c>
      <c r="F1442" s="170">
        <v>0.10663122</v>
      </c>
      <c r="G1442" s="133">
        <v>0.10058144000000001</v>
      </c>
      <c r="H1442" s="55">
        <f t="shared" si="44"/>
        <v>6.0148075032530723E-2</v>
      </c>
      <c r="I1442" s="87">
        <f t="shared" si="45"/>
        <v>7.5969755952887196E-6</v>
      </c>
      <c r="J1442" s="137">
        <v>19.05186943</v>
      </c>
      <c r="K1442" s="137">
        <v>16.972272727272699</v>
      </c>
    </row>
    <row r="1443" spans="1:11" x14ac:dyDescent="0.2">
      <c r="A1443" s="164" t="s">
        <v>883</v>
      </c>
      <c r="B1443" s="164" t="s">
        <v>2950</v>
      </c>
      <c r="C1443" s="169" t="s">
        <v>886</v>
      </c>
      <c r="D1443" s="169" t="s">
        <v>135</v>
      </c>
      <c r="E1443" s="169" t="s">
        <v>442</v>
      </c>
      <c r="F1443" s="133">
        <v>0.10520164</v>
      </c>
      <c r="G1443" s="133">
        <v>4.5189769999999997E-2</v>
      </c>
      <c r="H1443" s="55">
        <f t="shared" si="44"/>
        <v>1.3279968010459005</v>
      </c>
      <c r="I1443" s="87">
        <f t="shared" si="45"/>
        <v>7.4951247079827992E-6</v>
      </c>
      <c r="J1443" s="137">
        <v>3.2100919999999999</v>
      </c>
      <c r="K1443" s="137">
        <v>27.280681818181801</v>
      </c>
    </row>
    <row r="1444" spans="1:11" x14ac:dyDescent="0.2">
      <c r="A1444" s="164" t="s">
        <v>3792</v>
      </c>
      <c r="B1444" s="164" t="s">
        <v>3793</v>
      </c>
      <c r="C1444" s="164" t="s">
        <v>1293</v>
      </c>
      <c r="D1444" s="164" t="s">
        <v>135</v>
      </c>
      <c r="E1444" s="164" t="s">
        <v>442</v>
      </c>
      <c r="F1444" s="170">
        <v>0.10322555999999999</v>
      </c>
      <c r="G1444" s="170">
        <v>1.64387536</v>
      </c>
      <c r="H1444" s="55">
        <f t="shared" si="44"/>
        <v>-0.93720596919221422</v>
      </c>
      <c r="I1444" s="41">
        <f t="shared" si="45"/>
        <v>7.3543382522493075E-6</v>
      </c>
      <c r="J1444" s="137">
        <v>2.2122731919982002</v>
      </c>
      <c r="K1444" s="172">
        <v>33.924818181818203</v>
      </c>
    </row>
    <row r="1445" spans="1:11" x14ac:dyDescent="0.2">
      <c r="A1445" s="164" t="s">
        <v>3304</v>
      </c>
      <c r="B1445" s="164" t="s">
        <v>3305</v>
      </c>
      <c r="C1445" s="164" t="s">
        <v>1294</v>
      </c>
      <c r="D1445" s="164" t="s">
        <v>134</v>
      </c>
      <c r="E1445" s="164" t="s">
        <v>136</v>
      </c>
      <c r="F1445" s="170">
        <v>0.10233510000000001</v>
      </c>
      <c r="G1445" s="133">
        <v>0.22263248000000002</v>
      </c>
      <c r="H1445" s="55">
        <f t="shared" si="44"/>
        <v>-0.54034065469692472</v>
      </c>
      <c r="I1445" s="87">
        <f t="shared" si="45"/>
        <v>7.2908971428952121E-6</v>
      </c>
      <c r="J1445" s="137">
        <v>7.7017032030000001</v>
      </c>
      <c r="K1445" s="137">
        <v>21.122863636363601</v>
      </c>
    </row>
    <row r="1446" spans="1:11" x14ac:dyDescent="0.2">
      <c r="A1446" s="164" t="s">
        <v>2373</v>
      </c>
      <c r="B1446" s="164" t="s">
        <v>1028</v>
      </c>
      <c r="C1446" s="164" t="s">
        <v>3037</v>
      </c>
      <c r="D1446" s="164" t="s">
        <v>134</v>
      </c>
      <c r="E1446" s="164" t="s">
        <v>442</v>
      </c>
      <c r="F1446" s="170">
        <v>0.10179874</v>
      </c>
      <c r="G1446" s="133">
        <v>0.18908533999999999</v>
      </c>
      <c r="H1446" s="55">
        <f t="shared" si="44"/>
        <v>-0.46162542267951601</v>
      </c>
      <c r="I1446" s="87">
        <f t="shared" si="45"/>
        <v>7.2526840020318775E-6</v>
      </c>
      <c r="J1446" s="137">
        <v>94.612361129999996</v>
      </c>
      <c r="K1446" s="137">
        <v>15.7573636363636</v>
      </c>
    </row>
    <row r="1447" spans="1:11" x14ac:dyDescent="0.2">
      <c r="A1447" s="164" t="s">
        <v>2527</v>
      </c>
      <c r="B1447" s="164" t="s">
        <v>1519</v>
      </c>
      <c r="C1447" s="164" t="s">
        <v>1487</v>
      </c>
      <c r="D1447" s="164" t="s">
        <v>388</v>
      </c>
      <c r="E1447" s="164" t="s">
        <v>136</v>
      </c>
      <c r="F1447" s="170">
        <v>0.10158592</v>
      </c>
      <c r="G1447" s="170">
        <v>9.1815960000000002E-2</v>
      </c>
      <c r="H1447" s="55">
        <f t="shared" si="44"/>
        <v>0.10640807981531752</v>
      </c>
      <c r="I1447" s="41">
        <f t="shared" si="45"/>
        <v>7.2375215726215287E-6</v>
      </c>
      <c r="J1447" s="137">
        <v>102.80801284434681</v>
      </c>
      <c r="K1447" s="172">
        <v>59.475681818181798</v>
      </c>
    </row>
    <row r="1448" spans="1:11" x14ac:dyDescent="0.2">
      <c r="A1448" s="164" t="s">
        <v>3643</v>
      </c>
      <c r="B1448" s="164" t="s">
        <v>3644</v>
      </c>
      <c r="C1448" s="169" t="s">
        <v>3037</v>
      </c>
      <c r="D1448" s="169" t="s">
        <v>135</v>
      </c>
      <c r="E1448" s="169" t="s">
        <v>442</v>
      </c>
      <c r="F1448" s="133">
        <v>0.10116458</v>
      </c>
      <c r="G1448" s="133">
        <v>0.73977306000000009</v>
      </c>
      <c r="H1448" s="55">
        <f t="shared" si="44"/>
        <v>-0.86324916995490486</v>
      </c>
      <c r="I1448" s="87">
        <f t="shared" si="45"/>
        <v>7.2075030686850749E-6</v>
      </c>
      <c r="J1448" s="137">
        <v>37.882122020000004</v>
      </c>
      <c r="K1448" s="137">
        <v>68.613772727272703</v>
      </c>
    </row>
    <row r="1449" spans="1:11" x14ac:dyDescent="0.2">
      <c r="A1449" s="164" t="s">
        <v>3350</v>
      </c>
      <c r="B1449" s="164" t="s">
        <v>3351</v>
      </c>
      <c r="C1449" s="164" t="s">
        <v>1295</v>
      </c>
      <c r="D1449" s="164" t="s">
        <v>388</v>
      </c>
      <c r="E1449" s="164" t="s">
        <v>442</v>
      </c>
      <c r="F1449" s="170">
        <v>0.10009427999999999</v>
      </c>
      <c r="G1449" s="170">
        <v>0.65232889000000005</v>
      </c>
      <c r="H1449" s="55">
        <f t="shared" si="44"/>
        <v>-0.846558566492433</v>
      </c>
      <c r="I1449" s="41">
        <f t="shared" si="45"/>
        <v>7.1312492006374467E-6</v>
      </c>
      <c r="J1449" s="137">
        <v>4783.2428718353895</v>
      </c>
      <c r="K1449" s="172">
        <v>24.1005</v>
      </c>
    </row>
    <row r="1450" spans="1:11" x14ac:dyDescent="0.2">
      <c r="A1450" s="164" t="s">
        <v>1906</v>
      </c>
      <c r="B1450" s="164" t="s">
        <v>1524</v>
      </c>
      <c r="C1450" s="164" t="s">
        <v>1487</v>
      </c>
      <c r="D1450" s="164" t="s">
        <v>388</v>
      </c>
      <c r="E1450" s="164" t="s">
        <v>442</v>
      </c>
      <c r="F1450" s="170">
        <v>9.8942080000000002E-2</v>
      </c>
      <c r="G1450" s="133">
        <v>0.17354865999999999</v>
      </c>
      <c r="H1450" s="55">
        <f t="shared" si="44"/>
        <v>-0.42988853961764961</v>
      </c>
      <c r="I1450" s="87">
        <f t="shared" si="45"/>
        <v>7.0491603407248289E-6</v>
      </c>
      <c r="J1450" s="137">
        <v>64.541982149999995</v>
      </c>
      <c r="K1450" s="137">
        <v>16.0787727272727</v>
      </c>
    </row>
    <row r="1451" spans="1:11" x14ac:dyDescent="0.2">
      <c r="A1451" s="164" t="s">
        <v>2620</v>
      </c>
      <c r="B1451" s="164" t="s">
        <v>588</v>
      </c>
      <c r="C1451" s="164" t="s">
        <v>1483</v>
      </c>
      <c r="D1451" s="164" t="s">
        <v>388</v>
      </c>
      <c r="E1451" s="164" t="s">
        <v>442</v>
      </c>
      <c r="F1451" s="170">
        <v>9.8336300000000001E-2</v>
      </c>
      <c r="G1451" s="133">
        <v>4.1577280000000001E-2</v>
      </c>
      <c r="H1451" s="55">
        <f t="shared" si="44"/>
        <v>1.3651450984768605</v>
      </c>
      <c r="I1451" s="87">
        <f t="shared" si="45"/>
        <v>7.0060013496140261E-6</v>
      </c>
      <c r="J1451" s="137">
        <v>46.812916659378999</v>
      </c>
      <c r="K1451" s="137">
        <v>52.991272727272701</v>
      </c>
    </row>
    <row r="1452" spans="1:11" x14ac:dyDescent="0.2">
      <c r="A1452" s="164" t="s">
        <v>1321</v>
      </c>
      <c r="B1452" s="164" t="s">
        <v>1322</v>
      </c>
      <c r="C1452" s="164" t="s">
        <v>3037</v>
      </c>
      <c r="D1452" s="164" t="s">
        <v>134</v>
      </c>
      <c r="E1452" s="164" t="s">
        <v>442</v>
      </c>
      <c r="F1452" s="170">
        <v>9.7806940000000009E-2</v>
      </c>
      <c r="G1452" s="133">
        <v>5.4795440000000001E-2</v>
      </c>
      <c r="H1452" s="55">
        <f t="shared" si="44"/>
        <v>0.78494670359431384</v>
      </c>
      <c r="I1452" s="87">
        <f t="shared" si="45"/>
        <v>6.9682869260041116E-6</v>
      </c>
      <c r="J1452" s="137">
        <v>12.460082720000001</v>
      </c>
      <c r="K1452" s="137">
        <v>36.405999999999999</v>
      </c>
    </row>
    <row r="1453" spans="1:11" x14ac:dyDescent="0.2">
      <c r="A1453" s="164" t="s">
        <v>862</v>
      </c>
      <c r="B1453" s="164" t="s">
        <v>387</v>
      </c>
      <c r="C1453" s="164" t="s">
        <v>1485</v>
      </c>
      <c r="D1453" s="164" t="s">
        <v>135</v>
      </c>
      <c r="E1453" s="164" t="s">
        <v>136</v>
      </c>
      <c r="F1453" s="170">
        <v>9.6786170000000005E-2</v>
      </c>
      <c r="G1453" s="133">
        <v>2.6721810000000002E-2</v>
      </c>
      <c r="H1453" s="55">
        <f t="shared" si="44"/>
        <v>2.6219915492251458</v>
      </c>
      <c r="I1453" s="87">
        <f t="shared" si="45"/>
        <v>6.8955618387510272E-6</v>
      </c>
      <c r="J1453" s="137">
        <v>15.216593269999999</v>
      </c>
      <c r="K1453" s="137">
        <v>9.2765909090909098</v>
      </c>
    </row>
    <row r="1454" spans="1:11" x14ac:dyDescent="0.2">
      <c r="A1454" s="164" t="s">
        <v>3546</v>
      </c>
      <c r="B1454" s="164" t="s">
        <v>3547</v>
      </c>
      <c r="C1454" s="169" t="s">
        <v>1483</v>
      </c>
      <c r="D1454" s="169" t="s">
        <v>135</v>
      </c>
      <c r="E1454" s="169" t="s">
        <v>136</v>
      </c>
      <c r="F1454" s="133">
        <v>9.6372179999999988E-2</v>
      </c>
      <c r="G1454" s="133">
        <v>0.32331088000000002</v>
      </c>
      <c r="H1454" s="55">
        <f t="shared" si="44"/>
        <v>-0.70192101175190891</v>
      </c>
      <c r="I1454" s="87">
        <f t="shared" si="45"/>
        <v>6.8660669879306605E-6</v>
      </c>
      <c r="J1454" s="137">
        <v>258.05301664620498</v>
      </c>
      <c r="K1454" s="137">
        <v>28.969136363636402</v>
      </c>
    </row>
    <row r="1455" spans="1:11" x14ac:dyDescent="0.2">
      <c r="A1455" s="164" t="s">
        <v>3409</v>
      </c>
      <c r="B1455" s="164" t="s">
        <v>284</v>
      </c>
      <c r="C1455" s="164" t="s">
        <v>1294</v>
      </c>
      <c r="D1455" s="164" t="s">
        <v>134</v>
      </c>
      <c r="E1455" s="164" t="s">
        <v>136</v>
      </c>
      <c r="F1455" s="170">
        <v>9.5431860000000007E-2</v>
      </c>
      <c r="G1455" s="133">
        <v>0.11466238000000001</v>
      </c>
      <c r="H1455" s="55">
        <f t="shared" si="44"/>
        <v>-0.16771429304014096</v>
      </c>
      <c r="I1455" s="87">
        <f t="shared" si="45"/>
        <v>6.7990735868257889E-6</v>
      </c>
      <c r="J1455" s="137">
        <v>22.779631874260605</v>
      </c>
      <c r="K1455" s="137">
        <v>40.293636363636402</v>
      </c>
    </row>
    <row r="1456" spans="1:11" x14ac:dyDescent="0.2">
      <c r="A1456" s="164" t="s">
        <v>1646</v>
      </c>
      <c r="B1456" s="164" t="s">
        <v>477</v>
      </c>
      <c r="C1456" s="164" t="s">
        <v>1687</v>
      </c>
      <c r="D1456" s="164" t="s">
        <v>134</v>
      </c>
      <c r="E1456" s="164" t="s">
        <v>442</v>
      </c>
      <c r="F1456" s="170">
        <v>9.5353550000000009E-2</v>
      </c>
      <c r="G1456" s="133">
        <v>0.23398585</v>
      </c>
      <c r="H1456" s="55">
        <f t="shared" si="44"/>
        <v>-0.5924815539059306</v>
      </c>
      <c r="I1456" s="87">
        <f t="shared" si="45"/>
        <v>6.7934943656664794E-6</v>
      </c>
      <c r="J1456" s="137">
        <v>7.6270068713999999</v>
      </c>
      <c r="K1456" s="137">
        <v>11.758363636363599</v>
      </c>
    </row>
    <row r="1457" spans="1:11" x14ac:dyDescent="0.2">
      <c r="A1457" s="164" t="s">
        <v>3613</v>
      </c>
      <c r="B1457" s="164" t="s">
        <v>3614</v>
      </c>
      <c r="C1457" s="169" t="s">
        <v>3612</v>
      </c>
      <c r="D1457" s="169" t="s">
        <v>135</v>
      </c>
      <c r="E1457" s="169" t="s">
        <v>136</v>
      </c>
      <c r="F1457" s="133">
        <v>9.4232869999999996E-2</v>
      </c>
      <c r="G1457" s="133">
        <v>8.9551220000000001E-2</v>
      </c>
      <c r="H1457" s="55">
        <f t="shared" si="44"/>
        <v>5.2279019760981482E-2</v>
      </c>
      <c r="I1457" s="87">
        <f t="shared" si="45"/>
        <v>6.7136511583006787E-6</v>
      </c>
      <c r="J1457" s="137">
        <v>9.058644583403753</v>
      </c>
      <c r="K1457" s="137">
        <v>30.813772727272699</v>
      </c>
    </row>
    <row r="1458" spans="1:11" x14ac:dyDescent="0.2">
      <c r="A1458" s="164" t="s">
        <v>3282</v>
      </c>
      <c r="B1458" s="164" t="s">
        <v>3283</v>
      </c>
      <c r="C1458" s="164" t="s">
        <v>1294</v>
      </c>
      <c r="D1458" s="164" t="s">
        <v>135</v>
      </c>
      <c r="E1458" s="164" t="s">
        <v>136</v>
      </c>
      <c r="F1458" s="170">
        <v>9.3639990000000006E-2</v>
      </c>
      <c r="G1458" s="133">
        <v>2.144824E-2</v>
      </c>
      <c r="H1458" s="55">
        <f t="shared" si="44"/>
        <v>3.3658589236226382</v>
      </c>
      <c r="I1458" s="87">
        <f t="shared" si="45"/>
        <v>6.6714112318426046E-6</v>
      </c>
      <c r="J1458" s="137">
        <v>8.0374146990000011</v>
      </c>
      <c r="K1458" s="137">
        <v>14.765772727272701</v>
      </c>
    </row>
    <row r="1459" spans="1:11" x14ac:dyDescent="0.2">
      <c r="A1459" s="164" t="s">
        <v>1636</v>
      </c>
      <c r="B1459" s="164" t="s">
        <v>174</v>
      </c>
      <c r="C1459" s="164" t="s">
        <v>1687</v>
      </c>
      <c r="D1459" s="164" t="s">
        <v>134</v>
      </c>
      <c r="E1459" s="164" t="s">
        <v>442</v>
      </c>
      <c r="F1459" s="170">
        <v>9.210873E-2</v>
      </c>
      <c r="G1459" s="133">
        <v>0.23085848</v>
      </c>
      <c r="H1459" s="55">
        <f t="shared" si="44"/>
        <v>-0.60101647554813664</v>
      </c>
      <c r="I1459" s="87">
        <f t="shared" si="45"/>
        <v>6.5623161202041763E-6</v>
      </c>
      <c r="J1459" s="137">
        <v>2.5884749712000001</v>
      </c>
      <c r="K1459" s="137">
        <v>32.729818181818203</v>
      </c>
    </row>
    <row r="1460" spans="1:11" x14ac:dyDescent="0.2">
      <c r="A1460" s="164" t="s">
        <v>3796</v>
      </c>
      <c r="B1460" s="164" t="s">
        <v>3797</v>
      </c>
      <c r="C1460" s="164" t="s">
        <v>1764</v>
      </c>
      <c r="D1460" s="164" t="s">
        <v>388</v>
      </c>
      <c r="E1460" s="164" t="s">
        <v>442</v>
      </c>
      <c r="F1460" s="170">
        <v>9.1675590000000001E-2</v>
      </c>
      <c r="G1460" s="170">
        <v>0.1061812</v>
      </c>
      <c r="H1460" s="55">
        <f t="shared" si="44"/>
        <v>-0.13661184842514495</v>
      </c>
      <c r="I1460" s="41">
        <f t="shared" si="45"/>
        <v>6.5314569214691029E-6</v>
      </c>
      <c r="J1460" s="137">
        <v>2.6775243958086872</v>
      </c>
      <c r="K1460" s="172" t="s">
        <v>3923</v>
      </c>
    </row>
    <row r="1461" spans="1:11" x14ac:dyDescent="0.2">
      <c r="A1461" s="164" t="s">
        <v>3534</v>
      </c>
      <c r="B1461" s="164" t="s">
        <v>3535</v>
      </c>
      <c r="C1461" s="169" t="s">
        <v>1560</v>
      </c>
      <c r="D1461" s="169" t="s">
        <v>135</v>
      </c>
      <c r="E1461" s="169" t="s">
        <v>442</v>
      </c>
      <c r="F1461" s="133">
        <v>9.0653880000000006E-2</v>
      </c>
      <c r="G1461" s="133">
        <v>9.5910000000000006E-3</v>
      </c>
      <c r="H1461" s="55">
        <f t="shared" si="44"/>
        <v>8.451973725367532</v>
      </c>
      <c r="I1461" s="87">
        <f t="shared" si="45"/>
        <v>6.4586648636134168E-6</v>
      </c>
      <c r="J1461" s="137">
        <v>15.415813999999999</v>
      </c>
      <c r="K1461" s="137">
        <v>31.512</v>
      </c>
    </row>
    <row r="1462" spans="1:11" x14ac:dyDescent="0.2">
      <c r="A1462" s="164" t="s">
        <v>2440</v>
      </c>
      <c r="B1462" s="164" t="s">
        <v>818</v>
      </c>
      <c r="C1462" s="164" t="s">
        <v>403</v>
      </c>
      <c r="D1462" s="164" t="s">
        <v>388</v>
      </c>
      <c r="E1462" s="164" t="s">
        <v>442</v>
      </c>
      <c r="F1462" s="170">
        <v>9.0057210000000013E-2</v>
      </c>
      <c r="G1462" s="133">
        <v>0.89758212000000004</v>
      </c>
      <c r="H1462" s="55">
        <f t="shared" si="44"/>
        <v>-0.89966688507565196</v>
      </c>
      <c r="I1462" s="87">
        <f t="shared" si="45"/>
        <v>6.4161549173852775E-6</v>
      </c>
      <c r="J1462" s="137">
        <v>17.279610649999999</v>
      </c>
      <c r="K1462" s="137">
        <v>34.819545454545498</v>
      </c>
    </row>
    <row r="1463" spans="1:11" x14ac:dyDescent="0.2">
      <c r="A1463" s="164" t="s">
        <v>2567</v>
      </c>
      <c r="B1463" s="164" t="s">
        <v>2233</v>
      </c>
      <c r="C1463" s="164" t="s">
        <v>1294</v>
      </c>
      <c r="D1463" s="164" t="s">
        <v>134</v>
      </c>
      <c r="E1463" s="164" t="s">
        <v>442</v>
      </c>
      <c r="F1463" s="170">
        <v>8.7784269999999998E-2</v>
      </c>
      <c r="G1463" s="133">
        <v>1.452436E-2</v>
      </c>
      <c r="H1463" s="55">
        <f t="shared" si="44"/>
        <v>5.0439337774607624</v>
      </c>
      <c r="I1463" s="87">
        <f t="shared" si="45"/>
        <v>6.2542185753875433E-6</v>
      </c>
      <c r="J1463" s="137">
        <v>130.14976920598076</v>
      </c>
      <c r="K1463" s="137">
        <v>12.3144090909091</v>
      </c>
    </row>
    <row r="1464" spans="1:11" x14ac:dyDescent="0.2">
      <c r="A1464" s="164" t="s">
        <v>1275</v>
      </c>
      <c r="B1464" s="164" t="s">
        <v>733</v>
      </c>
      <c r="C1464" s="164" t="s">
        <v>432</v>
      </c>
      <c r="D1464" s="164" t="s">
        <v>134</v>
      </c>
      <c r="E1464" s="164" t="s">
        <v>442</v>
      </c>
      <c r="F1464" s="170">
        <v>8.677435E-2</v>
      </c>
      <c r="G1464" s="133">
        <v>6.9480550000000002E-2</v>
      </c>
      <c r="H1464" s="55">
        <f t="shared" si="44"/>
        <v>0.24890131123026515</v>
      </c>
      <c r="I1464" s="87">
        <f t="shared" si="45"/>
        <v>6.1822664998772566E-6</v>
      </c>
      <c r="J1464" s="137">
        <v>53.5745</v>
      </c>
      <c r="K1464" s="137">
        <v>35.524136363636401</v>
      </c>
    </row>
    <row r="1465" spans="1:11" x14ac:dyDescent="0.2">
      <c r="A1465" s="164" t="s">
        <v>1933</v>
      </c>
      <c r="B1465" s="164" t="s">
        <v>1934</v>
      </c>
      <c r="C1465" s="164" t="s">
        <v>1687</v>
      </c>
      <c r="D1465" s="164" t="s">
        <v>388</v>
      </c>
      <c r="E1465" s="164" t="s">
        <v>136</v>
      </c>
      <c r="F1465" s="170">
        <v>8.3968960000000009E-2</v>
      </c>
      <c r="G1465" s="133">
        <v>6.9922940000000003E-2</v>
      </c>
      <c r="H1465" s="55">
        <f t="shared" si="44"/>
        <v>0.20087856717695241</v>
      </c>
      <c r="I1465" s="87">
        <f t="shared" si="45"/>
        <v>5.9823955862248859E-6</v>
      </c>
      <c r="J1465" s="137">
        <v>141.43029463962901</v>
      </c>
      <c r="K1465" s="137">
        <v>9.2388181818181803</v>
      </c>
    </row>
    <row r="1466" spans="1:11" x14ac:dyDescent="0.2">
      <c r="A1466" s="164" t="s">
        <v>1650</v>
      </c>
      <c r="B1466" s="164" t="s">
        <v>146</v>
      </c>
      <c r="C1466" s="164" t="s">
        <v>1687</v>
      </c>
      <c r="D1466" s="164" t="s">
        <v>134</v>
      </c>
      <c r="E1466" s="164" t="s">
        <v>442</v>
      </c>
      <c r="F1466" s="170">
        <v>8.3633199999999991E-2</v>
      </c>
      <c r="G1466" s="133">
        <v>6.6937700000000003E-2</v>
      </c>
      <c r="H1466" s="55">
        <f t="shared" si="44"/>
        <v>0.24941848913243181</v>
      </c>
      <c r="I1466" s="87">
        <f t="shared" si="45"/>
        <v>5.9584742569380759E-6</v>
      </c>
      <c r="J1466" s="137">
        <v>5.3403685965000003</v>
      </c>
      <c r="K1466" s="137">
        <v>14.5632272727273</v>
      </c>
    </row>
    <row r="1467" spans="1:11" x14ac:dyDescent="0.2">
      <c r="A1467" s="164" t="s">
        <v>3850</v>
      </c>
      <c r="B1467" s="164" t="s">
        <v>3451</v>
      </c>
      <c r="C1467" s="164" t="s">
        <v>1616</v>
      </c>
      <c r="D1467" s="164" t="s">
        <v>135</v>
      </c>
      <c r="E1467" s="164" t="s">
        <v>136</v>
      </c>
      <c r="F1467" s="170">
        <v>8.3380800000000005E-2</v>
      </c>
      <c r="G1467" s="170">
        <v>6.5132549999999997E-2</v>
      </c>
      <c r="H1467" s="55">
        <f t="shared" si="44"/>
        <v>0.280170974420624</v>
      </c>
      <c r="I1467" s="41">
        <f t="shared" si="45"/>
        <v>5.9404919376862585E-6</v>
      </c>
      <c r="J1467" s="137">
        <v>329.47439580868684</v>
      </c>
      <c r="K1467" s="172">
        <v>52.806909090909102</v>
      </c>
    </row>
    <row r="1468" spans="1:11" x14ac:dyDescent="0.2">
      <c r="A1468" s="164" t="s">
        <v>543</v>
      </c>
      <c r="B1468" s="164" t="s">
        <v>163</v>
      </c>
      <c r="C1468" s="164" t="s">
        <v>1485</v>
      </c>
      <c r="D1468" s="164" t="s">
        <v>135</v>
      </c>
      <c r="E1468" s="164" t="s">
        <v>136</v>
      </c>
      <c r="F1468" s="170">
        <v>8.314516000000001E-2</v>
      </c>
      <c r="G1468" s="170">
        <v>2.5988290000000001E-2</v>
      </c>
      <c r="H1468" s="55">
        <f t="shared" si="44"/>
        <v>2.1993316990075149</v>
      </c>
      <c r="I1468" s="41">
        <f t="shared" si="45"/>
        <v>5.9237036900297675E-6</v>
      </c>
      <c r="J1468" s="137">
        <v>7.0978361776391496</v>
      </c>
      <c r="K1468" s="172">
        <v>88.152000000000001</v>
      </c>
    </row>
    <row r="1469" spans="1:11" x14ac:dyDescent="0.2">
      <c r="A1469" s="164" t="s">
        <v>3532</v>
      </c>
      <c r="B1469" s="164" t="s">
        <v>3533</v>
      </c>
      <c r="C1469" s="169" t="s">
        <v>1616</v>
      </c>
      <c r="D1469" s="169" t="s">
        <v>135</v>
      </c>
      <c r="E1469" s="169" t="s">
        <v>136</v>
      </c>
      <c r="F1469" s="133">
        <v>8.2060499999999995E-2</v>
      </c>
      <c r="G1469" s="133">
        <v>2.9913999999999999E-4</v>
      </c>
      <c r="H1469" s="55" t="str">
        <f t="shared" si="44"/>
        <v/>
      </c>
      <c r="I1469" s="87">
        <f t="shared" si="45"/>
        <v>5.8464267391594126E-6</v>
      </c>
      <c r="J1469" s="137">
        <v>23.5</v>
      </c>
      <c r="K1469" s="137">
        <v>28.521999999999998</v>
      </c>
    </row>
    <row r="1470" spans="1:11" x14ac:dyDescent="0.2">
      <c r="A1470" s="164" t="s">
        <v>2350</v>
      </c>
      <c r="B1470" s="164" t="s">
        <v>1594</v>
      </c>
      <c r="C1470" s="164" t="s">
        <v>1293</v>
      </c>
      <c r="D1470" s="164" t="s">
        <v>134</v>
      </c>
      <c r="E1470" s="164" t="s">
        <v>442</v>
      </c>
      <c r="F1470" s="170">
        <v>8.1600699999999998E-2</v>
      </c>
      <c r="G1470" s="133">
        <v>0.41211829999999999</v>
      </c>
      <c r="H1470" s="55">
        <f t="shared" si="44"/>
        <v>-0.80199690234575849</v>
      </c>
      <c r="I1470" s="87">
        <f t="shared" si="45"/>
        <v>5.8136681401420355E-6</v>
      </c>
      <c r="J1470" s="137">
        <v>27.250142489991457</v>
      </c>
      <c r="K1470" s="137">
        <v>67.144227272727306</v>
      </c>
    </row>
    <row r="1471" spans="1:11" x14ac:dyDescent="0.2">
      <c r="A1471" s="164" t="s">
        <v>2280</v>
      </c>
      <c r="B1471" s="164" t="s">
        <v>1817</v>
      </c>
      <c r="C1471" s="164" t="s">
        <v>1396</v>
      </c>
      <c r="D1471" s="164" t="s">
        <v>135</v>
      </c>
      <c r="E1471" s="164" t="s">
        <v>136</v>
      </c>
      <c r="F1471" s="170">
        <v>8.1217339999999999E-2</v>
      </c>
      <c r="G1471" s="133">
        <v>4.0517699999999997E-2</v>
      </c>
      <c r="H1471" s="55">
        <f t="shared" si="44"/>
        <v>1.004490383215237</v>
      </c>
      <c r="I1471" s="87">
        <f t="shared" si="45"/>
        <v>5.7863555335319838E-6</v>
      </c>
      <c r="J1471" s="137">
        <v>9.9449423599999989</v>
      </c>
      <c r="K1471" s="137">
        <v>26.3972727272727</v>
      </c>
    </row>
    <row r="1472" spans="1:11" x14ac:dyDescent="0.2">
      <c r="A1472" s="164" t="s">
        <v>3800</v>
      </c>
      <c r="B1472" s="164" t="s">
        <v>3801</v>
      </c>
      <c r="C1472" s="164" t="s">
        <v>3037</v>
      </c>
      <c r="D1472" s="164" t="s">
        <v>135</v>
      </c>
      <c r="E1472" s="164" t="s">
        <v>442</v>
      </c>
      <c r="F1472" s="170">
        <v>8.0754619999999999E-2</v>
      </c>
      <c r="G1472" s="170">
        <v>3.6358419999999995E-2</v>
      </c>
      <c r="H1472" s="55">
        <f t="shared" si="44"/>
        <v>1.2210706625865484</v>
      </c>
      <c r="I1472" s="41">
        <f t="shared" si="45"/>
        <v>5.7533888981746091E-6</v>
      </c>
      <c r="J1472" s="137">
        <v>2.0011724900000001</v>
      </c>
      <c r="K1472" s="172">
        <v>33.350590909090897</v>
      </c>
    </row>
    <row r="1473" spans="1:11" x14ac:dyDescent="0.2">
      <c r="A1473" s="164" t="s">
        <v>3268</v>
      </c>
      <c r="B1473" s="164" t="s">
        <v>3269</v>
      </c>
      <c r="C1473" s="164" t="s">
        <v>1483</v>
      </c>
      <c r="D1473" s="164" t="s">
        <v>388</v>
      </c>
      <c r="E1473" s="164" t="s">
        <v>442</v>
      </c>
      <c r="F1473" s="170">
        <v>8.0290810000000004E-2</v>
      </c>
      <c r="G1473" s="133">
        <v>0.29526679</v>
      </c>
      <c r="H1473" s="55">
        <f t="shared" si="44"/>
        <v>-0.72807368549642848</v>
      </c>
      <c r="I1473" s="87">
        <f t="shared" si="45"/>
        <v>5.7203446054163455E-6</v>
      </c>
      <c r="J1473" s="137">
        <v>44.923522045717</v>
      </c>
      <c r="K1473" s="137">
        <v>32.947272727272697</v>
      </c>
    </row>
    <row r="1474" spans="1:11" x14ac:dyDescent="0.2">
      <c r="A1474" s="164" t="s">
        <v>1745</v>
      </c>
      <c r="B1474" s="164" t="s">
        <v>3200</v>
      </c>
      <c r="C1474" s="164" t="s">
        <v>1560</v>
      </c>
      <c r="D1474" s="164" t="s">
        <v>388</v>
      </c>
      <c r="E1474" s="164" t="s">
        <v>136</v>
      </c>
      <c r="F1474" s="170">
        <v>7.9603300000000002E-2</v>
      </c>
      <c r="G1474" s="133">
        <v>0.68509004000000007</v>
      </c>
      <c r="H1474" s="55">
        <f t="shared" si="44"/>
        <v>-0.88380607605972494</v>
      </c>
      <c r="I1474" s="87">
        <f t="shared" si="45"/>
        <v>5.6713627341452773E-6</v>
      </c>
      <c r="J1474" s="137">
        <v>53.581186200000005</v>
      </c>
      <c r="K1474" s="137">
        <v>51.711954545454503</v>
      </c>
    </row>
    <row r="1475" spans="1:11" x14ac:dyDescent="0.2">
      <c r="A1475" s="164" t="s">
        <v>3296</v>
      </c>
      <c r="B1475" s="164" t="s">
        <v>3297</v>
      </c>
      <c r="C1475" s="169" t="s">
        <v>1687</v>
      </c>
      <c r="D1475" s="169" t="s">
        <v>388</v>
      </c>
      <c r="E1475" s="169" t="s">
        <v>136</v>
      </c>
      <c r="F1475" s="133">
        <v>7.9446900000000001E-2</v>
      </c>
      <c r="G1475" s="133">
        <v>0.37753485999999997</v>
      </c>
      <c r="H1475" s="55">
        <f t="shared" si="44"/>
        <v>-0.78956406833530546</v>
      </c>
      <c r="I1475" s="87">
        <f t="shared" si="45"/>
        <v>5.6602199657974781E-6</v>
      </c>
      <c r="J1475" s="137">
        <v>45.715245840809992</v>
      </c>
      <c r="K1475" s="137">
        <v>43.326909090909098</v>
      </c>
    </row>
    <row r="1476" spans="1:11" x14ac:dyDescent="0.2">
      <c r="A1476" s="164" t="s">
        <v>1730</v>
      </c>
      <c r="B1476" s="164" t="s">
        <v>3209</v>
      </c>
      <c r="C1476" s="164" t="s">
        <v>1560</v>
      </c>
      <c r="D1476" s="164" t="s">
        <v>388</v>
      </c>
      <c r="E1476" s="164" t="s">
        <v>136</v>
      </c>
      <c r="F1476" s="170">
        <v>7.9153970000000004E-2</v>
      </c>
      <c r="G1476" s="133">
        <v>0.29980467</v>
      </c>
      <c r="H1476" s="55">
        <f t="shared" si="44"/>
        <v>-0.73598153090810758</v>
      </c>
      <c r="I1476" s="87">
        <f t="shared" si="45"/>
        <v>5.6393500736483692E-6</v>
      </c>
      <c r="J1476" s="137">
        <v>11.479207000000001</v>
      </c>
      <c r="K1476" s="137">
        <v>25.2059545454545</v>
      </c>
    </row>
    <row r="1477" spans="1:11" x14ac:dyDescent="0.2">
      <c r="A1477" s="164" t="s">
        <v>2316</v>
      </c>
      <c r="B1477" s="164" t="s">
        <v>2317</v>
      </c>
      <c r="C1477" s="164" t="s">
        <v>1484</v>
      </c>
      <c r="D1477" s="164" t="s">
        <v>134</v>
      </c>
      <c r="E1477" s="164" t="s">
        <v>442</v>
      </c>
      <c r="F1477" s="170">
        <v>7.8034320000000004E-2</v>
      </c>
      <c r="G1477" s="133">
        <v>0.52280910000000003</v>
      </c>
      <c r="H1477" s="55">
        <f t="shared" si="44"/>
        <v>-0.85074031802430372</v>
      </c>
      <c r="I1477" s="87">
        <f t="shared" si="45"/>
        <v>5.559580248964145E-6</v>
      </c>
      <c r="J1477" s="137">
        <v>33.599689466790601</v>
      </c>
      <c r="K1477" s="137">
        <v>44.787681818181802</v>
      </c>
    </row>
    <row r="1478" spans="1:11" x14ac:dyDescent="0.2">
      <c r="A1478" s="164" t="s">
        <v>3168</v>
      </c>
      <c r="B1478" s="164" t="s">
        <v>3169</v>
      </c>
      <c r="C1478" s="164" t="s">
        <v>1486</v>
      </c>
      <c r="D1478" s="164" t="s">
        <v>135</v>
      </c>
      <c r="E1478" s="164" t="s">
        <v>442</v>
      </c>
      <c r="F1478" s="170">
        <v>7.727233E-2</v>
      </c>
      <c r="G1478" s="170">
        <v>0.13168817000000002</v>
      </c>
      <c r="H1478" s="55">
        <f t="shared" ref="H1478:H1541" si="46">IF(ISERROR(F1478/G1478-1),"",IF((F1478/G1478-1)&gt;10000%,"",F1478/G1478-1))</f>
        <v>-0.41321737556228488</v>
      </c>
      <c r="I1478" s="41">
        <f t="shared" si="45"/>
        <v>5.5052920261167077E-6</v>
      </c>
      <c r="J1478" s="137">
        <v>42.255549409999993</v>
      </c>
      <c r="K1478" s="172">
        <v>20.011681818181799</v>
      </c>
    </row>
    <row r="1479" spans="1:11" x14ac:dyDescent="0.2">
      <c r="A1479" s="164" t="s">
        <v>1666</v>
      </c>
      <c r="B1479" s="164" t="s">
        <v>1227</v>
      </c>
      <c r="C1479" s="164" t="s">
        <v>1687</v>
      </c>
      <c r="D1479" s="164" t="s">
        <v>135</v>
      </c>
      <c r="E1479" s="164" t="s">
        <v>136</v>
      </c>
      <c r="F1479" s="170">
        <v>7.6897570000000012E-2</v>
      </c>
      <c r="G1479" s="170">
        <v>3.1047369999999998E-2</v>
      </c>
      <c r="H1479" s="55">
        <f t="shared" si="46"/>
        <v>1.4767820913655494</v>
      </c>
      <c r="I1479" s="41">
        <f t="shared" ref="I1479:I1542" si="47">F1479/$F$1646</f>
        <v>5.4785921292751418E-6</v>
      </c>
      <c r="J1479" s="137">
        <v>3.6840395508577251</v>
      </c>
      <c r="K1479" s="172">
        <v>19.751954545454499</v>
      </c>
    </row>
    <row r="1480" spans="1:11" x14ac:dyDescent="0.2">
      <c r="A1480" s="164" t="s">
        <v>3942</v>
      </c>
      <c r="B1480" s="164" t="s">
        <v>3710</v>
      </c>
      <c r="C1480" s="164" t="s">
        <v>1484</v>
      </c>
      <c r="D1480" s="164" t="s">
        <v>388</v>
      </c>
      <c r="E1480" s="164" t="s">
        <v>442</v>
      </c>
      <c r="F1480" s="170">
        <v>7.6046119999999995E-2</v>
      </c>
      <c r="G1480" s="133">
        <v>9.0018729999999991E-2</v>
      </c>
      <c r="H1480" s="55">
        <f t="shared" si="46"/>
        <v>-0.15521891944043198</v>
      </c>
      <c r="I1480" s="87">
        <f t="shared" si="47"/>
        <v>5.4179302999290208E-6</v>
      </c>
      <c r="J1480" s="137">
        <v>514.22229075999996</v>
      </c>
      <c r="K1480" s="137" t="s">
        <v>3923</v>
      </c>
    </row>
    <row r="1481" spans="1:11" x14ac:dyDescent="0.2">
      <c r="A1481" s="164" t="s">
        <v>3845</v>
      </c>
      <c r="B1481" s="164" t="s">
        <v>3846</v>
      </c>
      <c r="C1481" s="164" t="s">
        <v>3037</v>
      </c>
      <c r="D1481" s="164" t="s">
        <v>135</v>
      </c>
      <c r="E1481" s="164" t="s">
        <v>442</v>
      </c>
      <c r="F1481" s="170">
        <v>7.5807550000000001E-2</v>
      </c>
      <c r="G1481" s="170">
        <v>5.084048E-2</v>
      </c>
      <c r="H1481" s="55">
        <f t="shared" si="46"/>
        <v>0.49108643348764613</v>
      </c>
      <c r="I1481" s="41">
        <f t="shared" si="47"/>
        <v>5.4009333034793127E-6</v>
      </c>
      <c r="J1481" s="137">
        <v>57.582335909999998</v>
      </c>
      <c r="K1481" s="172">
        <v>77.613363636363601</v>
      </c>
    </row>
    <row r="1482" spans="1:11" x14ac:dyDescent="0.2">
      <c r="A1482" s="164" t="s">
        <v>3257</v>
      </c>
      <c r="B1482" s="164" t="s">
        <v>3258</v>
      </c>
      <c r="C1482" s="164" t="s">
        <v>1294</v>
      </c>
      <c r="D1482" s="164" t="s">
        <v>134</v>
      </c>
      <c r="E1482" s="164" t="s">
        <v>136</v>
      </c>
      <c r="F1482" s="170">
        <v>7.5734449999999995E-2</v>
      </c>
      <c r="G1482" s="133">
        <v>0.68375991000000003</v>
      </c>
      <c r="H1482" s="55">
        <f t="shared" si="46"/>
        <v>-0.88923824153422504</v>
      </c>
      <c r="I1482" s="87">
        <f t="shared" si="47"/>
        <v>5.3957252704471896E-6</v>
      </c>
      <c r="J1482" s="137">
        <v>9.3626154200000009</v>
      </c>
      <c r="K1482" s="137">
        <v>19.522454545454501</v>
      </c>
    </row>
    <row r="1483" spans="1:11" x14ac:dyDescent="0.2">
      <c r="A1483" s="164" t="s">
        <v>3184</v>
      </c>
      <c r="B1483" s="164" t="s">
        <v>3185</v>
      </c>
      <c r="C1483" s="164" t="s">
        <v>1294</v>
      </c>
      <c r="D1483" s="164" t="s">
        <v>134</v>
      </c>
      <c r="E1483" s="164" t="s">
        <v>136</v>
      </c>
      <c r="F1483" s="170">
        <v>7.5431649999999989E-2</v>
      </c>
      <c r="G1483" s="170">
        <v>0.33653554999999996</v>
      </c>
      <c r="H1483" s="55">
        <f t="shared" si="46"/>
        <v>-0.77585830085410001</v>
      </c>
      <c r="I1483" s="41">
        <f t="shared" si="47"/>
        <v>5.37415218697076E-6</v>
      </c>
      <c r="J1483" s="137">
        <v>16.280755500000001</v>
      </c>
      <c r="K1483" s="172">
        <v>20.478681818181801</v>
      </c>
    </row>
    <row r="1484" spans="1:11" x14ac:dyDescent="0.2">
      <c r="A1484" s="164" t="s">
        <v>2319</v>
      </c>
      <c r="B1484" s="164" t="s">
        <v>2906</v>
      </c>
      <c r="C1484" s="164" t="s">
        <v>1616</v>
      </c>
      <c r="D1484" s="164" t="s">
        <v>135</v>
      </c>
      <c r="E1484" s="164" t="s">
        <v>442</v>
      </c>
      <c r="F1484" s="170">
        <v>7.4309619999999993E-2</v>
      </c>
      <c r="G1484" s="133">
        <v>5.1592539999999999E-2</v>
      </c>
      <c r="H1484" s="55">
        <f t="shared" si="46"/>
        <v>0.440317146626237</v>
      </c>
      <c r="I1484" s="87">
        <f t="shared" si="47"/>
        <v>5.2942127984203732E-6</v>
      </c>
      <c r="J1484" s="137">
        <v>1534.7304377218186</v>
      </c>
      <c r="K1484" s="137">
        <v>52.929045454545403</v>
      </c>
    </row>
    <row r="1485" spans="1:11" x14ac:dyDescent="0.2">
      <c r="A1485" s="164" t="s">
        <v>3774</v>
      </c>
      <c r="B1485" s="164" t="s">
        <v>3775</v>
      </c>
      <c r="C1485" s="164" t="s">
        <v>1295</v>
      </c>
      <c r="D1485" s="164" t="s">
        <v>388</v>
      </c>
      <c r="E1485" s="164" t="s">
        <v>136</v>
      </c>
      <c r="F1485" s="170">
        <v>7.4189550000000007E-2</v>
      </c>
      <c r="G1485" s="170">
        <v>2.8385819999999999E-2</v>
      </c>
      <c r="H1485" s="55">
        <f t="shared" si="46"/>
        <v>1.6136130645512448</v>
      </c>
      <c r="I1485" s="41">
        <f t="shared" si="47"/>
        <v>5.2856583726178159E-6</v>
      </c>
      <c r="J1485" s="137">
        <v>2.0360720128443468</v>
      </c>
      <c r="K1485" s="172">
        <v>32.2336363636364</v>
      </c>
    </row>
    <row r="1486" spans="1:11" x14ac:dyDescent="0.2">
      <c r="A1486" s="164" t="s">
        <v>2795</v>
      </c>
      <c r="B1486" s="164" t="s">
        <v>2796</v>
      </c>
      <c r="C1486" s="169" t="s">
        <v>1484</v>
      </c>
      <c r="D1486" s="169" t="s">
        <v>135</v>
      </c>
      <c r="E1486" s="169" t="s">
        <v>442</v>
      </c>
      <c r="F1486" s="133">
        <v>7.3665140000000004E-2</v>
      </c>
      <c r="G1486" s="133">
        <v>3.73712E-2</v>
      </c>
      <c r="H1486" s="55">
        <f t="shared" si="46"/>
        <v>0.97117405916855759</v>
      </c>
      <c r="I1486" s="87">
        <f t="shared" si="47"/>
        <v>5.2482966133513888E-6</v>
      </c>
      <c r="J1486" s="137">
        <v>194.14228009999999</v>
      </c>
      <c r="K1486" s="137">
        <v>133.17449999999999</v>
      </c>
    </row>
    <row r="1487" spans="1:11" x14ac:dyDescent="0.2">
      <c r="A1487" s="164" t="s">
        <v>3657</v>
      </c>
      <c r="B1487" s="164" t="s">
        <v>3658</v>
      </c>
      <c r="C1487" s="169" t="s">
        <v>1484</v>
      </c>
      <c r="D1487" s="169" t="s">
        <v>135</v>
      </c>
      <c r="E1487" s="169" t="s">
        <v>442</v>
      </c>
      <c r="F1487" s="133">
        <v>7.2700759999999989E-2</v>
      </c>
      <c r="G1487" s="133">
        <v>2.7811349999999999E-2</v>
      </c>
      <c r="H1487" s="55">
        <f t="shared" si="46"/>
        <v>1.6140679974183199</v>
      </c>
      <c r="I1487" s="87">
        <f t="shared" si="47"/>
        <v>5.1795890498011957E-6</v>
      </c>
      <c r="J1487" s="137">
        <v>8.56839336</v>
      </c>
      <c r="K1487" s="137">
        <v>62.610045454545499</v>
      </c>
    </row>
    <row r="1488" spans="1:11" x14ac:dyDescent="0.2">
      <c r="A1488" s="164" t="s">
        <v>1284</v>
      </c>
      <c r="B1488" s="164" t="s">
        <v>49</v>
      </c>
      <c r="C1488" s="164" t="s">
        <v>1484</v>
      </c>
      <c r="D1488" s="164" t="s">
        <v>135</v>
      </c>
      <c r="E1488" s="164" t="s">
        <v>136</v>
      </c>
      <c r="F1488" s="170">
        <v>7.2542630000000011E-2</v>
      </c>
      <c r="G1488" s="133">
        <v>0.16549496</v>
      </c>
      <c r="H1488" s="55">
        <f t="shared" si="46"/>
        <v>-0.56166260289739323</v>
      </c>
      <c r="I1488" s="87">
        <f t="shared" si="47"/>
        <v>5.1683230270464825E-6</v>
      </c>
      <c r="J1488" s="137">
        <v>98.645563449999997</v>
      </c>
      <c r="K1488" s="137">
        <v>41.871136363636403</v>
      </c>
    </row>
    <row r="1489" spans="1:11" x14ac:dyDescent="0.2">
      <c r="A1489" s="164" t="s">
        <v>1661</v>
      </c>
      <c r="B1489" s="164" t="s">
        <v>144</v>
      </c>
      <c r="C1489" s="164" t="s">
        <v>1687</v>
      </c>
      <c r="D1489" s="164" t="s">
        <v>134</v>
      </c>
      <c r="E1489" s="164" t="s">
        <v>442</v>
      </c>
      <c r="F1489" s="170">
        <v>7.2374100000000011E-2</v>
      </c>
      <c r="G1489" s="133">
        <v>0.89693884000000001</v>
      </c>
      <c r="H1489" s="55">
        <f t="shared" si="46"/>
        <v>-0.91930988293471605</v>
      </c>
      <c r="I1489" s="87">
        <f t="shared" si="47"/>
        <v>5.1563160529438322E-6</v>
      </c>
      <c r="J1489" s="137">
        <v>2.6406895044000001</v>
      </c>
      <c r="K1489" s="137">
        <v>18.593954545454501</v>
      </c>
    </row>
    <row r="1490" spans="1:11" x14ac:dyDescent="0.2">
      <c r="A1490" s="164" t="s">
        <v>2605</v>
      </c>
      <c r="B1490" s="164" t="s">
        <v>230</v>
      </c>
      <c r="C1490" s="164" t="s">
        <v>1483</v>
      </c>
      <c r="D1490" s="164" t="s">
        <v>134</v>
      </c>
      <c r="E1490" s="164" t="s">
        <v>442</v>
      </c>
      <c r="F1490" s="170">
        <v>7.0342219999999997E-2</v>
      </c>
      <c r="G1490" s="133">
        <v>0.68343366999999999</v>
      </c>
      <c r="H1490" s="55">
        <f t="shared" si="46"/>
        <v>-0.89707527871724557</v>
      </c>
      <c r="I1490" s="87">
        <f t="shared" si="47"/>
        <v>5.0115541082473789E-6</v>
      </c>
      <c r="J1490" s="137">
        <v>13.490124784224999</v>
      </c>
      <c r="K1490" s="137">
        <v>10.5915</v>
      </c>
    </row>
    <row r="1491" spans="1:11" x14ac:dyDescent="0.2">
      <c r="A1491" s="164" t="s">
        <v>3294</v>
      </c>
      <c r="B1491" s="164" t="s">
        <v>3295</v>
      </c>
      <c r="C1491" s="164" t="s">
        <v>1486</v>
      </c>
      <c r="D1491" s="164" t="s">
        <v>135</v>
      </c>
      <c r="E1491" s="164" t="s">
        <v>442</v>
      </c>
      <c r="F1491" s="170">
        <v>6.9689840000000003E-2</v>
      </c>
      <c r="G1491" s="133">
        <v>0.16015538000000001</v>
      </c>
      <c r="H1491" s="55">
        <f t="shared" si="46"/>
        <v>-0.56486107428923082</v>
      </c>
      <c r="I1491" s="87">
        <f t="shared" si="47"/>
        <v>4.9650750851352511E-6</v>
      </c>
      <c r="J1491" s="137">
        <v>96.819953959999992</v>
      </c>
      <c r="K1491" s="137">
        <v>33.246499999999997</v>
      </c>
    </row>
    <row r="1492" spans="1:11" x14ac:dyDescent="0.2">
      <c r="A1492" s="164" t="s">
        <v>3109</v>
      </c>
      <c r="B1492" s="164" t="s">
        <v>713</v>
      </c>
      <c r="C1492" s="164" t="s">
        <v>1295</v>
      </c>
      <c r="D1492" s="164" t="s">
        <v>388</v>
      </c>
      <c r="E1492" s="164" t="s">
        <v>136</v>
      </c>
      <c r="F1492" s="170">
        <v>6.8986949999999991E-2</v>
      </c>
      <c r="G1492" s="133">
        <v>0.21011823999999998</v>
      </c>
      <c r="H1492" s="55">
        <f t="shared" si="46"/>
        <v>-0.6716755765706014</v>
      </c>
      <c r="I1492" s="87">
        <f t="shared" si="47"/>
        <v>4.9149974608131E-6</v>
      </c>
      <c r="J1492" s="137">
        <v>93.444867061010655</v>
      </c>
      <c r="K1492" s="137">
        <v>35.950136363636403</v>
      </c>
    </row>
    <row r="1493" spans="1:11" x14ac:dyDescent="0.2">
      <c r="A1493" s="164" t="s">
        <v>1964</v>
      </c>
      <c r="B1493" s="164" t="s">
        <v>864</v>
      </c>
      <c r="C1493" s="164" t="s">
        <v>1295</v>
      </c>
      <c r="D1493" s="164" t="s">
        <v>388</v>
      </c>
      <c r="E1493" s="164" t="s">
        <v>136</v>
      </c>
      <c r="F1493" s="170">
        <v>6.8242789999999998E-2</v>
      </c>
      <c r="G1493" s="170">
        <v>0.13709215</v>
      </c>
      <c r="H1493" s="55">
        <f t="shared" si="46"/>
        <v>-0.50221227108919075</v>
      </c>
      <c r="I1493" s="41">
        <f t="shared" si="47"/>
        <v>4.8619795420554416E-6</v>
      </c>
      <c r="J1493" s="137">
        <v>65.642575621091765</v>
      </c>
      <c r="K1493" s="172">
        <v>33.115909090909099</v>
      </c>
    </row>
    <row r="1494" spans="1:11" x14ac:dyDescent="0.2">
      <c r="A1494" s="164" t="s">
        <v>1569</v>
      </c>
      <c r="B1494" s="164" t="s">
        <v>1570</v>
      </c>
      <c r="C1494" s="164" t="s">
        <v>1396</v>
      </c>
      <c r="D1494" s="164" t="s">
        <v>388</v>
      </c>
      <c r="E1494" s="164" t="s">
        <v>442</v>
      </c>
      <c r="F1494" s="170">
        <v>6.8210469999999995E-2</v>
      </c>
      <c r="G1494" s="133">
        <v>0.10587547999999999</v>
      </c>
      <c r="H1494" s="55">
        <f t="shared" si="46"/>
        <v>-0.35574818645450301</v>
      </c>
      <c r="I1494" s="87">
        <f t="shared" si="47"/>
        <v>4.8596768932510887E-6</v>
      </c>
      <c r="J1494" s="137">
        <v>28.695557993915834</v>
      </c>
      <c r="K1494" s="137">
        <v>91.110772727272703</v>
      </c>
    </row>
    <row r="1495" spans="1:11" x14ac:dyDescent="0.2">
      <c r="A1495" s="164" t="s">
        <v>3737</v>
      </c>
      <c r="B1495" s="164" t="s">
        <v>3738</v>
      </c>
      <c r="C1495" s="169" t="s">
        <v>2808</v>
      </c>
      <c r="D1495" s="169" t="s">
        <v>388</v>
      </c>
      <c r="E1495" s="169" t="s">
        <v>442</v>
      </c>
      <c r="F1495" s="133">
        <v>6.7868190000000009E-2</v>
      </c>
      <c r="G1495" s="133">
        <v>0</v>
      </c>
      <c r="H1495" s="55" t="str">
        <f t="shared" si="46"/>
        <v/>
      </c>
      <c r="I1495" s="87">
        <f t="shared" si="47"/>
        <v>4.835291044465383E-6</v>
      </c>
      <c r="J1495" s="137">
        <v>31.792451460000002</v>
      </c>
      <c r="K1495" s="137">
        <v>43.271954545454498</v>
      </c>
    </row>
    <row r="1496" spans="1:11" x14ac:dyDescent="0.2">
      <c r="A1496" s="164" t="s">
        <v>3143</v>
      </c>
      <c r="B1496" s="164" t="s">
        <v>3144</v>
      </c>
      <c r="C1496" s="164" t="s">
        <v>1486</v>
      </c>
      <c r="D1496" s="164" t="s">
        <v>135</v>
      </c>
      <c r="E1496" s="164" t="s">
        <v>442</v>
      </c>
      <c r="F1496" s="170">
        <v>6.7310679999999998E-2</v>
      </c>
      <c r="G1496" s="170">
        <v>1.5915304699999999</v>
      </c>
      <c r="H1496" s="55">
        <f t="shared" si="46"/>
        <v>-0.95770694858264327</v>
      </c>
      <c r="I1496" s="41">
        <f t="shared" si="47"/>
        <v>4.7955710650435068E-6</v>
      </c>
      <c r="J1496" s="137">
        <v>84.666947669999999</v>
      </c>
      <c r="K1496" s="172">
        <v>23.0229545454545</v>
      </c>
    </row>
    <row r="1497" spans="1:11" x14ac:dyDescent="0.2">
      <c r="A1497" s="164" t="s">
        <v>1170</v>
      </c>
      <c r="B1497" s="164" t="s">
        <v>2951</v>
      </c>
      <c r="C1497" s="164" t="s">
        <v>886</v>
      </c>
      <c r="D1497" s="164" t="s">
        <v>135</v>
      </c>
      <c r="E1497" s="164" t="s">
        <v>442</v>
      </c>
      <c r="F1497" s="170">
        <v>6.7285179999999986E-2</v>
      </c>
      <c r="G1497" s="133">
        <v>0.29985252000000001</v>
      </c>
      <c r="H1497" s="55">
        <f t="shared" si="46"/>
        <v>-0.77560575445555702</v>
      </c>
      <c r="I1497" s="87">
        <f t="shared" si="47"/>
        <v>4.7937543093346262E-6</v>
      </c>
      <c r="J1497" s="137">
        <v>90.125838262633096</v>
      </c>
      <c r="K1497" s="137">
        <v>33.0001363636364</v>
      </c>
    </row>
    <row r="1498" spans="1:11" x14ac:dyDescent="0.2">
      <c r="A1498" s="164" t="s">
        <v>2985</v>
      </c>
      <c r="B1498" s="164" t="s">
        <v>127</v>
      </c>
      <c r="C1498" s="164" t="s">
        <v>1293</v>
      </c>
      <c r="D1498" s="164" t="s">
        <v>135</v>
      </c>
      <c r="E1498" s="164" t="s">
        <v>442</v>
      </c>
      <c r="F1498" s="170">
        <v>6.6550220000000007E-2</v>
      </c>
      <c r="G1498" s="133">
        <v>0.17337423999999999</v>
      </c>
      <c r="H1498" s="55">
        <f t="shared" si="46"/>
        <v>-0.61614701238200087</v>
      </c>
      <c r="I1498" s="87">
        <f t="shared" si="47"/>
        <v>4.7413918475386035E-6</v>
      </c>
      <c r="J1498" s="137">
        <v>157.33798335996795</v>
      </c>
      <c r="K1498" s="137">
        <v>8.81518181818182</v>
      </c>
    </row>
    <row r="1499" spans="1:11" x14ac:dyDescent="0.2">
      <c r="A1499" s="164" t="s">
        <v>3270</v>
      </c>
      <c r="B1499" s="164" t="s">
        <v>3271</v>
      </c>
      <c r="C1499" s="164" t="s">
        <v>1483</v>
      </c>
      <c r="D1499" s="164" t="s">
        <v>388</v>
      </c>
      <c r="E1499" s="164" t="s">
        <v>442</v>
      </c>
      <c r="F1499" s="170">
        <v>6.6171460000000001E-2</v>
      </c>
      <c r="G1499" s="133">
        <v>1.5721829999999999E-2</v>
      </c>
      <c r="H1499" s="55">
        <f t="shared" si="46"/>
        <v>3.2088904408710697</v>
      </c>
      <c r="I1499" s="87">
        <f t="shared" si="47"/>
        <v>4.7144069694093696E-6</v>
      </c>
      <c r="J1499" s="137">
        <v>3.4950094932060001</v>
      </c>
      <c r="K1499" s="137">
        <v>5.8992727272727299</v>
      </c>
    </row>
    <row r="1500" spans="1:11" x14ac:dyDescent="0.2">
      <c r="A1500" s="164" t="s">
        <v>3706</v>
      </c>
      <c r="B1500" s="164" t="s">
        <v>3707</v>
      </c>
      <c r="C1500" s="164" t="s">
        <v>1687</v>
      </c>
      <c r="D1500" s="164" t="s">
        <v>134</v>
      </c>
      <c r="E1500" s="164" t="s">
        <v>442</v>
      </c>
      <c r="F1500" s="170">
        <v>6.572327E-2</v>
      </c>
      <c r="G1500" s="133">
        <v>1.300726E-2</v>
      </c>
      <c r="H1500" s="55">
        <f t="shared" si="46"/>
        <v>4.0528143513699275</v>
      </c>
      <c r="I1500" s="87">
        <f t="shared" si="47"/>
        <v>4.6824755285794466E-6</v>
      </c>
      <c r="J1500" s="137">
        <v>69.474233415223026</v>
      </c>
      <c r="K1500" s="137">
        <v>81.512181818181801</v>
      </c>
    </row>
    <row r="1501" spans="1:11" x14ac:dyDescent="0.2">
      <c r="A1501" s="164" t="s">
        <v>1840</v>
      </c>
      <c r="B1501" s="164" t="s">
        <v>2895</v>
      </c>
      <c r="C1501" s="164" t="s">
        <v>1616</v>
      </c>
      <c r="D1501" s="164" t="s">
        <v>388</v>
      </c>
      <c r="E1501" s="164" t="s">
        <v>442</v>
      </c>
      <c r="F1501" s="170">
        <v>6.3486040000000007E-2</v>
      </c>
      <c r="G1501" s="170">
        <v>0.12401572999999999</v>
      </c>
      <c r="H1501" s="55">
        <f t="shared" si="46"/>
        <v>-0.48808074588602579</v>
      </c>
      <c r="I1501" s="41">
        <f t="shared" si="47"/>
        <v>4.5230833570273655E-6</v>
      </c>
      <c r="J1501" s="137">
        <v>118.3</v>
      </c>
      <c r="K1501" s="172">
        <v>27.616318181818201</v>
      </c>
    </row>
    <row r="1502" spans="1:11" x14ac:dyDescent="0.2">
      <c r="A1502" s="164" t="s">
        <v>1717</v>
      </c>
      <c r="B1502" s="164" t="s">
        <v>1718</v>
      </c>
      <c r="C1502" s="164" t="s">
        <v>863</v>
      </c>
      <c r="D1502" s="164" t="s">
        <v>135</v>
      </c>
      <c r="E1502" s="164" t="s">
        <v>442</v>
      </c>
      <c r="F1502" s="170">
        <v>6.27413E-2</v>
      </c>
      <c r="G1502" s="133">
        <v>0.22828510000000002</v>
      </c>
      <c r="H1502" s="55">
        <f t="shared" si="46"/>
        <v>-0.72516252703308282</v>
      </c>
      <c r="I1502" s="87">
        <f t="shared" si="47"/>
        <v>4.4700241159829943E-6</v>
      </c>
      <c r="J1502" s="137">
        <v>25.909738240000003</v>
      </c>
      <c r="K1502" s="137">
        <v>257.50650000000002</v>
      </c>
    </row>
    <row r="1503" spans="1:11" x14ac:dyDescent="0.2">
      <c r="A1503" s="164" t="s">
        <v>3691</v>
      </c>
      <c r="B1503" s="164" t="s">
        <v>3692</v>
      </c>
      <c r="C1503" s="164" t="s">
        <v>403</v>
      </c>
      <c r="D1503" s="164" t="s">
        <v>388</v>
      </c>
      <c r="E1503" s="164" t="s">
        <v>442</v>
      </c>
      <c r="F1503" s="170">
        <v>6.1961510000000004E-2</v>
      </c>
      <c r="G1503" s="133">
        <v>1.32887051</v>
      </c>
      <c r="H1503" s="55">
        <f t="shared" si="46"/>
        <v>-0.95337280078553333</v>
      </c>
      <c r="I1503" s="87">
        <f t="shared" si="47"/>
        <v>4.4144677264054373E-6</v>
      </c>
      <c r="J1503" s="137">
        <v>175.52443980902484</v>
      </c>
      <c r="K1503" s="137">
        <v>30.183863636363601</v>
      </c>
    </row>
    <row r="1504" spans="1:11" x14ac:dyDescent="0.2">
      <c r="A1504" s="164" t="s">
        <v>3747</v>
      </c>
      <c r="B1504" s="164" t="s">
        <v>3748</v>
      </c>
      <c r="C1504" s="169" t="s">
        <v>1323</v>
      </c>
      <c r="D1504" s="169" t="s">
        <v>388</v>
      </c>
      <c r="E1504" s="169" t="s">
        <v>136</v>
      </c>
      <c r="F1504" s="133">
        <v>6.1446410000000007E-2</v>
      </c>
      <c r="G1504" s="133">
        <v>2.7996080000000003E-2</v>
      </c>
      <c r="H1504" s="55">
        <f t="shared" si="46"/>
        <v>1.1948219179256525</v>
      </c>
      <c r="I1504" s="87">
        <f t="shared" si="47"/>
        <v>4.3777692610860569E-6</v>
      </c>
      <c r="J1504" s="137">
        <v>1.6292423600000001</v>
      </c>
      <c r="K1504" s="137">
        <v>84.146045454545501</v>
      </c>
    </row>
    <row r="1505" spans="1:11" x14ac:dyDescent="0.2">
      <c r="A1505" s="164" t="s">
        <v>2571</v>
      </c>
      <c r="B1505" s="164" t="s">
        <v>1229</v>
      </c>
      <c r="C1505" s="164" t="s">
        <v>1484</v>
      </c>
      <c r="D1505" s="164" t="s">
        <v>134</v>
      </c>
      <c r="E1505" s="164" t="s">
        <v>442</v>
      </c>
      <c r="F1505" s="170">
        <v>6.0894440000000001E-2</v>
      </c>
      <c r="G1505" s="133">
        <v>2.7203875200000001</v>
      </c>
      <c r="H1505" s="55">
        <f t="shared" si="46"/>
        <v>-0.97761552736427781</v>
      </c>
      <c r="I1505" s="87">
        <f t="shared" si="47"/>
        <v>4.3384439807476011E-6</v>
      </c>
      <c r="J1505" s="137">
        <v>223.28235546831164</v>
      </c>
      <c r="K1505" s="137">
        <v>30.619863636363601</v>
      </c>
    </row>
    <row r="1506" spans="1:11" x14ac:dyDescent="0.2">
      <c r="A1506" s="164" t="s">
        <v>2374</v>
      </c>
      <c r="B1506" s="164" t="s">
        <v>1091</v>
      </c>
      <c r="C1506" s="164" t="s">
        <v>3037</v>
      </c>
      <c r="D1506" s="164" t="s">
        <v>134</v>
      </c>
      <c r="E1506" s="164" t="s">
        <v>136</v>
      </c>
      <c r="F1506" s="170">
        <v>6.0607180000000004E-2</v>
      </c>
      <c r="G1506" s="133">
        <v>7.855319999999999E-3</v>
      </c>
      <c r="H1506" s="55">
        <f t="shared" si="46"/>
        <v>6.7154310709175453</v>
      </c>
      <c r="I1506" s="87">
        <f t="shared" si="47"/>
        <v>4.3179780495737609E-6</v>
      </c>
      <c r="J1506" s="137">
        <v>9.5904855100000006</v>
      </c>
      <c r="K1506" s="137">
        <v>24.972045454545501</v>
      </c>
    </row>
    <row r="1507" spans="1:11" x14ac:dyDescent="0.2">
      <c r="A1507" s="164" t="s">
        <v>2295</v>
      </c>
      <c r="B1507" s="164" t="s">
        <v>1377</v>
      </c>
      <c r="C1507" s="164" t="s">
        <v>1294</v>
      </c>
      <c r="D1507" s="164" t="s">
        <v>135</v>
      </c>
      <c r="E1507" s="164" t="s">
        <v>442</v>
      </c>
      <c r="F1507" s="170">
        <v>6.0117879999999999E-2</v>
      </c>
      <c r="G1507" s="133">
        <v>0.11875883999999999</v>
      </c>
      <c r="H1507" s="55">
        <f t="shared" si="46"/>
        <v>-0.49378185236568495</v>
      </c>
      <c r="I1507" s="87">
        <f t="shared" si="47"/>
        <v>4.2831177135598353E-6</v>
      </c>
      <c r="J1507" s="137">
        <v>463.85881710460001</v>
      </c>
      <c r="K1507" s="137">
        <v>6.7339090909090897</v>
      </c>
    </row>
    <row r="1508" spans="1:11" x14ac:dyDescent="0.2">
      <c r="A1508" s="164" t="s">
        <v>2395</v>
      </c>
      <c r="B1508" s="164" t="s">
        <v>1024</v>
      </c>
      <c r="C1508" s="164" t="s">
        <v>3037</v>
      </c>
      <c r="D1508" s="164" t="s">
        <v>388</v>
      </c>
      <c r="E1508" s="164" t="s">
        <v>442</v>
      </c>
      <c r="F1508" s="170">
        <v>5.9063879999999999E-2</v>
      </c>
      <c r="G1508" s="133">
        <v>0.19893174</v>
      </c>
      <c r="H1508" s="55">
        <f t="shared" si="46"/>
        <v>-0.70309473993441163</v>
      </c>
      <c r="I1508" s="87">
        <f t="shared" si="47"/>
        <v>4.2080251442594537E-6</v>
      </c>
      <c r="J1508" s="137">
        <v>117.50575998000001</v>
      </c>
      <c r="K1508" s="137">
        <v>12.997863636363601</v>
      </c>
    </row>
    <row r="1509" spans="1:11" x14ac:dyDescent="0.2">
      <c r="A1509" s="164" t="s">
        <v>3704</v>
      </c>
      <c r="B1509" s="164" t="s">
        <v>3705</v>
      </c>
      <c r="C1509" s="164" t="s">
        <v>1687</v>
      </c>
      <c r="D1509" s="164" t="s">
        <v>135</v>
      </c>
      <c r="E1509" s="164" t="s">
        <v>442</v>
      </c>
      <c r="F1509" s="170">
        <v>5.7919370000000005E-2</v>
      </c>
      <c r="G1509" s="133">
        <v>0.34092833</v>
      </c>
      <c r="H1509" s="55">
        <f t="shared" si="46"/>
        <v>-0.83011276886259344</v>
      </c>
      <c r="I1509" s="87">
        <f t="shared" si="47"/>
        <v>4.1264841608723757E-6</v>
      </c>
      <c r="J1509" s="137">
        <v>5.4015533737134165</v>
      </c>
      <c r="K1509" s="137" t="s">
        <v>3923</v>
      </c>
    </row>
    <row r="1510" spans="1:11" x14ac:dyDescent="0.2">
      <c r="A1510" s="164" t="s">
        <v>3174</v>
      </c>
      <c r="B1510" s="164" t="s">
        <v>3175</v>
      </c>
      <c r="C1510" s="164" t="s">
        <v>403</v>
      </c>
      <c r="D1510" s="164" t="s">
        <v>388</v>
      </c>
      <c r="E1510" s="164" t="s">
        <v>136</v>
      </c>
      <c r="F1510" s="170">
        <v>5.7899150000000003E-2</v>
      </c>
      <c r="G1510" s="170">
        <v>6.1770510000000001E-2</v>
      </c>
      <c r="H1510" s="55">
        <f t="shared" si="46"/>
        <v>-6.2673272407820502E-2</v>
      </c>
      <c r="I1510" s="41">
        <f t="shared" si="47"/>
        <v>4.1250435804632165E-6</v>
      </c>
      <c r="J1510" s="137">
        <v>2.2973602416765253</v>
      </c>
      <c r="K1510" s="172">
        <v>30.623863636363598</v>
      </c>
    </row>
    <row r="1511" spans="1:11" x14ac:dyDescent="0.2">
      <c r="A1511" s="164" t="s">
        <v>741</v>
      </c>
      <c r="B1511" s="164" t="s">
        <v>742</v>
      </c>
      <c r="C1511" s="164" t="s">
        <v>1485</v>
      </c>
      <c r="D1511" s="164" t="s">
        <v>135</v>
      </c>
      <c r="E1511" s="164" t="s">
        <v>136</v>
      </c>
      <c r="F1511" s="170">
        <v>5.7751519999999994E-2</v>
      </c>
      <c r="G1511" s="170">
        <v>0.57676408000000001</v>
      </c>
      <c r="H1511" s="55">
        <f t="shared" si="46"/>
        <v>-0.89986976997596657</v>
      </c>
      <c r="I1511" s="41">
        <f t="shared" si="47"/>
        <v>4.114525633588628E-6</v>
      </c>
      <c r="J1511" s="137">
        <v>40.861332020000006</v>
      </c>
      <c r="K1511" s="172">
        <v>67.005272727272697</v>
      </c>
    </row>
    <row r="1512" spans="1:11" x14ac:dyDescent="0.2">
      <c r="A1512" s="164" t="s">
        <v>3910</v>
      </c>
      <c r="B1512" s="164" t="s">
        <v>3911</v>
      </c>
      <c r="C1512" s="164" t="s">
        <v>1293</v>
      </c>
      <c r="D1512" s="164" t="s">
        <v>135</v>
      </c>
      <c r="E1512" s="164" t="s">
        <v>136</v>
      </c>
      <c r="F1512" s="170">
        <v>5.7571499999999998E-2</v>
      </c>
      <c r="G1512" s="133"/>
      <c r="H1512" s="55" t="str">
        <f t="shared" si="46"/>
        <v/>
      </c>
      <c r="I1512" s="87">
        <f t="shared" si="47"/>
        <v>4.1017000507371533E-6</v>
      </c>
      <c r="J1512" s="137">
        <v>4.2921534245414881</v>
      </c>
      <c r="K1512" s="137">
        <v>38.023800000000001</v>
      </c>
    </row>
    <row r="1513" spans="1:11" x14ac:dyDescent="0.2">
      <c r="A1513" s="164" t="s">
        <v>3833</v>
      </c>
      <c r="B1513" s="164" t="s">
        <v>3834</v>
      </c>
      <c r="C1513" s="164" t="s">
        <v>1616</v>
      </c>
      <c r="D1513" s="164" t="s">
        <v>388</v>
      </c>
      <c r="E1513" s="164" t="s">
        <v>136</v>
      </c>
      <c r="F1513" s="170">
        <v>5.4032440000000001E-2</v>
      </c>
      <c r="G1513" s="170">
        <v>5.0449999999999996E-4</v>
      </c>
      <c r="H1513" s="55" t="str">
        <f t="shared" si="46"/>
        <v/>
      </c>
      <c r="I1513" s="41">
        <f t="shared" si="47"/>
        <v>3.8495585817540304E-6</v>
      </c>
      <c r="J1513" s="137">
        <v>17.899999999999999</v>
      </c>
      <c r="K1513" s="172" t="s">
        <v>3923</v>
      </c>
    </row>
    <row r="1514" spans="1:11" x14ac:dyDescent="0.2">
      <c r="A1514" s="164" t="s">
        <v>1790</v>
      </c>
      <c r="B1514" s="164" t="s">
        <v>2010</v>
      </c>
      <c r="C1514" s="164" t="s">
        <v>1687</v>
      </c>
      <c r="D1514" s="164" t="s">
        <v>134</v>
      </c>
      <c r="E1514" s="164" t="s">
        <v>442</v>
      </c>
      <c r="F1514" s="170">
        <v>5.3434769999999999E-2</v>
      </c>
      <c r="G1514" s="170">
        <v>8.10747E-2</v>
      </c>
      <c r="H1514" s="55">
        <f t="shared" si="46"/>
        <v>-0.34091930034893747</v>
      </c>
      <c r="I1514" s="41">
        <f t="shared" si="47"/>
        <v>3.8069773902039741E-6</v>
      </c>
      <c r="J1514" s="137">
        <v>27.624629230717108</v>
      </c>
      <c r="K1514" s="172">
        <v>65.926909090909106</v>
      </c>
    </row>
    <row r="1515" spans="1:11" x14ac:dyDescent="0.2">
      <c r="A1515" s="164" t="s">
        <v>2277</v>
      </c>
      <c r="B1515" s="164" t="s">
        <v>1818</v>
      </c>
      <c r="C1515" s="169" t="s">
        <v>1396</v>
      </c>
      <c r="D1515" s="169" t="s">
        <v>135</v>
      </c>
      <c r="E1515" s="169" t="s">
        <v>136</v>
      </c>
      <c r="F1515" s="133">
        <v>5.3363089999999995E-2</v>
      </c>
      <c r="G1515" s="133">
        <v>1.122535E-2</v>
      </c>
      <c r="H1515" s="55">
        <f t="shared" si="46"/>
        <v>3.7538018859100157</v>
      </c>
      <c r="I1515" s="87">
        <f t="shared" si="47"/>
        <v>3.8018705255289726E-6</v>
      </c>
      <c r="J1515" s="137">
        <v>178.49373246000002</v>
      </c>
      <c r="K1515" s="137">
        <v>6.9301818181818202</v>
      </c>
    </row>
    <row r="1516" spans="1:11" x14ac:dyDescent="0.2">
      <c r="A1516" s="164" t="s">
        <v>1756</v>
      </c>
      <c r="B1516" s="164" t="s">
        <v>1757</v>
      </c>
      <c r="C1516" s="164" t="s">
        <v>1300</v>
      </c>
      <c r="D1516" s="164" t="s">
        <v>135</v>
      </c>
      <c r="E1516" s="164" t="s">
        <v>442</v>
      </c>
      <c r="F1516" s="170">
        <v>5.3151669999999998E-2</v>
      </c>
      <c r="G1516" s="170">
        <v>6.2021480000000004E-2</v>
      </c>
      <c r="H1516" s="55">
        <f t="shared" si="46"/>
        <v>-0.14301190490778359</v>
      </c>
      <c r="I1516" s="41">
        <f t="shared" si="47"/>
        <v>3.7868078395693078E-6</v>
      </c>
      <c r="J1516" s="137">
        <v>4.8652495183369942</v>
      </c>
      <c r="K1516" s="172">
        <v>43.833227272727299</v>
      </c>
    </row>
    <row r="1517" spans="1:11" x14ac:dyDescent="0.2">
      <c r="A1517" s="164" t="s">
        <v>3813</v>
      </c>
      <c r="B1517" s="164" t="s">
        <v>2291</v>
      </c>
      <c r="C1517" s="164" t="s">
        <v>1294</v>
      </c>
      <c r="D1517" s="164" t="s">
        <v>135</v>
      </c>
      <c r="E1517" s="164" t="s">
        <v>136</v>
      </c>
      <c r="F1517" s="170">
        <v>5.2045230000000005E-2</v>
      </c>
      <c r="G1517" s="133">
        <v>0.63803774000000002</v>
      </c>
      <c r="H1517" s="55">
        <f t="shared" si="46"/>
        <v>-0.91842922959384821</v>
      </c>
      <c r="I1517" s="87">
        <f t="shared" si="47"/>
        <v>3.7079791655876054E-6</v>
      </c>
      <c r="J1517" s="137">
        <v>2.4471701965000001</v>
      </c>
      <c r="K1517" s="137">
        <v>26.4822272727273</v>
      </c>
    </row>
    <row r="1518" spans="1:11" x14ac:dyDescent="0.2">
      <c r="A1518" s="164" t="s">
        <v>2937</v>
      </c>
      <c r="B1518" s="164" t="s">
        <v>2938</v>
      </c>
      <c r="C1518" s="164" t="s">
        <v>1293</v>
      </c>
      <c r="D1518" s="164" t="s">
        <v>135</v>
      </c>
      <c r="E1518" s="164" t="s">
        <v>442</v>
      </c>
      <c r="F1518" s="170">
        <v>5.1709809999999995E-2</v>
      </c>
      <c r="G1518" s="170">
        <v>5.4225519999999999E-2</v>
      </c>
      <c r="H1518" s="55">
        <f t="shared" si="46"/>
        <v>-4.6393469348011918E-2</v>
      </c>
      <c r="I1518" s="41">
        <f t="shared" si="47"/>
        <v>3.6840820597102476E-6</v>
      </c>
      <c r="J1518" s="137">
        <v>2.9392744999992</v>
      </c>
      <c r="K1518" s="172">
        <v>20.246681818181798</v>
      </c>
    </row>
    <row r="1519" spans="1:11" x14ac:dyDescent="0.2">
      <c r="A1519" s="164" t="s">
        <v>2378</v>
      </c>
      <c r="B1519" s="164" t="s">
        <v>1093</v>
      </c>
      <c r="C1519" s="164" t="s">
        <v>3037</v>
      </c>
      <c r="D1519" s="164" t="s">
        <v>134</v>
      </c>
      <c r="E1519" s="164" t="s">
        <v>136</v>
      </c>
      <c r="F1519" s="170">
        <v>4.9202000000000003E-2</v>
      </c>
      <c r="G1519" s="133">
        <v>9.834169999999999E-2</v>
      </c>
      <c r="H1519" s="55">
        <f t="shared" si="46"/>
        <v>-0.49968324728980684</v>
      </c>
      <c r="I1519" s="87">
        <f t="shared" si="47"/>
        <v>3.5054123289538995E-6</v>
      </c>
      <c r="J1519" s="137">
        <v>6.4139325199999995</v>
      </c>
      <c r="K1519" s="137">
        <v>22.425681818181801</v>
      </c>
    </row>
    <row r="1520" spans="1:11" x14ac:dyDescent="0.2">
      <c r="A1520" s="164" t="s">
        <v>2665</v>
      </c>
      <c r="B1520" s="164" t="s">
        <v>90</v>
      </c>
      <c r="C1520" s="164" t="s">
        <v>1483</v>
      </c>
      <c r="D1520" s="164" t="s">
        <v>134</v>
      </c>
      <c r="E1520" s="164" t="s">
        <v>442</v>
      </c>
      <c r="F1520" s="170">
        <v>4.8427999999999999E-2</v>
      </c>
      <c r="G1520" s="133">
        <v>6.1688099999999996E-2</v>
      </c>
      <c r="H1520" s="55">
        <f t="shared" si="46"/>
        <v>-0.21495393763140702</v>
      </c>
      <c r="I1520" s="87">
        <f t="shared" si="47"/>
        <v>3.4502684497902407E-6</v>
      </c>
      <c r="J1520" s="137">
        <v>8.1959995392000007</v>
      </c>
      <c r="K1520" s="137">
        <v>25.6078636363636</v>
      </c>
    </row>
    <row r="1521" spans="1:11" x14ac:dyDescent="0.2">
      <c r="A1521" s="164" t="s">
        <v>3141</v>
      </c>
      <c r="B1521" s="164" t="s">
        <v>3142</v>
      </c>
      <c r="C1521" s="164" t="s">
        <v>1486</v>
      </c>
      <c r="D1521" s="164" t="s">
        <v>135</v>
      </c>
      <c r="E1521" s="164" t="s">
        <v>442</v>
      </c>
      <c r="F1521" s="170">
        <v>4.440641E-2</v>
      </c>
      <c r="G1521" s="170">
        <v>0.43414021999999997</v>
      </c>
      <c r="H1521" s="55">
        <f t="shared" si="46"/>
        <v>-0.89771413024114655</v>
      </c>
      <c r="I1521" s="41">
        <f t="shared" si="47"/>
        <v>3.1637489756225707E-6</v>
      </c>
      <c r="J1521" s="137">
        <v>55.19249052</v>
      </c>
      <c r="K1521" s="172">
        <v>26.186545454545499</v>
      </c>
    </row>
    <row r="1522" spans="1:11" x14ac:dyDescent="0.2">
      <c r="A1522" s="164" t="s">
        <v>3578</v>
      </c>
      <c r="B1522" s="164" t="s">
        <v>3531</v>
      </c>
      <c r="C1522" s="169" t="s">
        <v>1484</v>
      </c>
      <c r="D1522" s="169" t="s">
        <v>134</v>
      </c>
      <c r="E1522" s="169" t="s">
        <v>442</v>
      </c>
      <c r="F1522" s="133">
        <v>4.3312570000000002E-2</v>
      </c>
      <c r="G1522" s="133">
        <v>7.8422399999999989E-2</v>
      </c>
      <c r="H1522" s="55">
        <f t="shared" si="46"/>
        <v>-0.44770154955726926</v>
      </c>
      <c r="I1522" s="87">
        <f t="shared" si="47"/>
        <v>3.0858179926970202E-6</v>
      </c>
      <c r="J1522" s="137">
        <v>3.186395132668582</v>
      </c>
      <c r="K1522" s="137">
        <v>21.048380952380999</v>
      </c>
    </row>
    <row r="1523" spans="1:11" x14ac:dyDescent="0.2">
      <c r="A1523" s="164" t="s">
        <v>3499</v>
      </c>
      <c r="B1523" s="164" t="s">
        <v>3500</v>
      </c>
      <c r="C1523" s="164" t="s">
        <v>1616</v>
      </c>
      <c r="D1523" s="164" t="s">
        <v>388</v>
      </c>
      <c r="E1523" s="164" t="s">
        <v>136</v>
      </c>
      <c r="F1523" s="170">
        <v>4.3236860000000002E-2</v>
      </c>
      <c r="G1523" s="133">
        <v>1.96953862</v>
      </c>
      <c r="H1523" s="55">
        <f t="shared" si="46"/>
        <v>-0.97804721392058813</v>
      </c>
      <c r="I1523" s="87">
        <f t="shared" si="47"/>
        <v>3.0804240093746938E-6</v>
      </c>
      <c r="J1523" s="137">
        <v>75.122528308264336</v>
      </c>
      <c r="K1523" s="137">
        <v>26.919454545454499</v>
      </c>
    </row>
    <row r="1524" spans="1:11" x14ac:dyDescent="0.2">
      <c r="A1524" s="164" t="s">
        <v>2578</v>
      </c>
      <c r="B1524" s="164" t="s">
        <v>1746</v>
      </c>
      <c r="C1524" s="164" t="s">
        <v>1484</v>
      </c>
      <c r="D1524" s="164" t="s">
        <v>388</v>
      </c>
      <c r="E1524" s="164" t="s">
        <v>136</v>
      </c>
      <c r="F1524" s="170">
        <v>4.2719980000000005E-2</v>
      </c>
      <c r="G1524" s="133">
        <v>1.3721580000000001E-2</v>
      </c>
      <c r="H1524" s="55">
        <f t="shared" si="46"/>
        <v>2.113342632553977</v>
      </c>
      <c r="I1524" s="87">
        <f t="shared" si="47"/>
        <v>3.0435987273823017E-6</v>
      </c>
      <c r="J1524" s="137">
        <v>94.383000569999993</v>
      </c>
      <c r="K1524" s="137">
        <v>57.334409090909098</v>
      </c>
    </row>
    <row r="1525" spans="1:11" x14ac:dyDescent="0.2">
      <c r="A1525" s="164" t="s">
        <v>3802</v>
      </c>
      <c r="B1525" s="164" t="s">
        <v>3803</v>
      </c>
      <c r="C1525" s="164" t="s">
        <v>403</v>
      </c>
      <c r="D1525" s="164" t="s">
        <v>135</v>
      </c>
      <c r="E1525" s="164" t="s">
        <v>442</v>
      </c>
      <c r="F1525" s="170">
        <v>4.2705899999999998E-2</v>
      </c>
      <c r="G1525" s="170">
        <v>1.591151E-2</v>
      </c>
      <c r="H1525" s="55">
        <f t="shared" si="46"/>
        <v>1.6839627414368592</v>
      </c>
      <c r="I1525" s="41">
        <f t="shared" si="47"/>
        <v>3.0425955932497116E-6</v>
      </c>
      <c r="J1525" s="137">
        <v>0.33857038</v>
      </c>
      <c r="K1525" s="172">
        <v>34.147727272727302</v>
      </c>
    </row>
    <row r="1526" spans="1:11" x14ac:dyDescent="0.2">
      <c r="A1526" s="164" t="s">
        <v>3466</v>
      </c>
      <c r="B1526" s="164" t="s">
        <v>71</v>
      </c>
      <c r="C1526" s="164" t="s">
        <v>1483</v>
      </c>
      <c r="D1526" s="164" t="s">
        <v>388</v>
      </c>
      <c r="E1526" s="164" t="s">
        <v>136</v>
      </c>
      <c r="F1526" s="170">
        <v>4.2097260000000004E-2</v>
      </c>
      <c r="G1526" s="133">
        <v>0.24967826999999998</v>
      </c>
      <c r="H1526" s="55">
        <f t="shared" si="46"/>
        <v>-0.8313939775375726</v>
      </c>
      <c r="I1526" s="87">
        <f t="shared" si="47"/>
        <v>2.9992328405182276E-6</v>
      </c>
      <c r="J1526" s="137">
        <v>51.533523542808005</v>
      </c>
      <c r="K1526" s="137">
        <v>39.163545454545499</v>
      </c>
    </row>
    <row r="1527" spans="1:11" x14ac:dyDescent="0.2">
      <c r="A1527" s="164" t="s">
        <v>1839</v>
      </c>
      <c r="B1527" s="164" t="s">
        <v>2896</v>
      </c>
      <c r="C1527" s="164" t="s">
        <v>1616</v>
      </c>
      <c r="D1527" s="164" t="s">
        <v>388</v>
      </c>
      <c r="E1527" s="164" t="s">
        <v>442</v>
      </c>
      <c r="F1527" s="170">
        <v>4.0587999999999999E-2</v>
      </c>
      <c r="G1527" s="133">
        <v>0.12453824000000001</v>
      </c>
      <c r="H1527" s="55">
        <f t="shared" si="46"/>
        <v>-0.67409207003407157</v>
      </c>
      <c r="I1527" s="87">
        <f t="shared" si="47"/>
        <v>2.8917051259619703E-6</v>
      </c>
      <c r="J1527" s="137">
        <v>49.433834713537266</v>
      </c>
      <c r="K1527" s="137">
        <v>41.307409090909097</v>
      </c>
    </row>
    <row r="1528" spans="1:11" x14ac:dyDescent="0.2">
      <c r="A1528" s="164" t="s">
        <v>3288</v>
      </c>
      <c r="B1528" s="164" t="s">
        <v>3289</v>
      </c>
      <c r="C1528" s="164" t="s">
        <v>1294</v>
      </c>
      <c r="D1528" s="164" t="s">
        <v>135</v>
      </c>
      <c r="E1528" s="164" t="s">
        <v>136</v>
      </c>
      <c r="F1528" s="170">
        <v>4.0121410000000003E-2</v>
      </c>
      <c r="G1528" s="133">
        <v>3.4170220000000001E-2</v>
      </c>
      <c r="H1528" s="55">
        <f t="shared" si="46"/>
        <v>0.174163057773699</v>
      </c>
      <c r="I1528" s="87">
        <f t="shared" si="47"/>
        <v>2.8584627712087775E-6</v>
      </c>
      <c r="J1528" s="137">
        <v>9.8923260000000006</v>
      </c>
      <c r="K1528" s="137">
        <v>24.4754545454545</v>
      </c>
    </row>
    <row r="1529" spans="1:11" x14ac:dyDescent="0.2">
      <c r="A1529" s="164" t="s">
        <v>3675</v>
      </c>
      <c r="B1529" s="164" t="s">
        <v>761</v>
      </c>
      <c r="C1529" s="164" t="s">
        <v>767</v>
      </c>
      <c r="D1529" s="164" t="s">
        <v>134</v>
      </c>
      <c r="E1529" s="164" t="s">
        <v>442</v>
      </c>
      <c r="F1529" s="170">
        <v>3.7632029999999997E-2</v>
      </c>
      <c r="G1529" s="170">
        <v>0.46687569000000001</v>
      </c>
      <c r="H1529" s="55">
        <f t="shared" si="46"/>
        <v>-0.91939603880424792</v>
      </c>
      <c r="I1529" s="41">
        <f t="shared" si="47"/>
        <v>2.6811060917353561E-6</v>
      </c>
      <c r="J1529" s="137">
        <v>31.066520000000001</v>
      </c>
      <c r="K1529" s="172">
        <v>64.815590909090901</v>
      </c>
    </row>
    <row r="1530" spans="1:11" x14ac:dyDescent="0.2">
      <c r="A1530" s="164" t="s">
        <v>3319</v>
      </c>
      <c r="B1530" s="164" t="s">
        <v>3320</v>
      </c>
      <c r="C1530" s="164" t="s">
        <v>1293</v>
      </c>
      <c r="D1530" s="164" t="s">
        <v>135</v>
      </c>
      <c r="E1530" s="164" t="s">
        <v>442</v>
      </c>
      <c r="F1530" s="170">
        <v>3.74899E-2</v>
      </c>
      <c r="G1530" s="133">
        <v>0.68763598000000004</v>
      </c>
      <c r="H1530" s="55">
        <f t="shared" si="46"/>
        <v>-0.94548001982095231</v>
      </c>
      <c r="I1530" s="87">
        <f t="shared" si="47"/>
        <v>2.6709799941313113E-6</v>
      </c>
      <c r="J1530" s="137">
        <v>19.461472760372459</v>
      </c>
      <c r="K1530" s="137">
        <v>24.6250909090909</v>
      </c>
    </row>
    <row r="1531" spans="1:11" x14ac:dyDescent="0.2">
      <c r="A1531" s="164" t="s">
        <v>1289</v>
      </c>
      <c r="B1531" s="164" t="s">
        <v>843</v>
      </c>
      <c r="C1531" s="164" t="s">
        <v>1484</v>
      </c>
      <c r="D1531" s="164" t="s">
        <v>135</v>
      </c>
      <c r="E1531" s="164" t="s">
        <v>442</v>
      </c>
      <c r="F1531" s="170">
        <v>3.7369359999999997E-2</v>
      </c>
      <c r="G1531" s="170">
        <v>0.52122349000000001</v>
      </c>
      <c r="H1531" s="55">
        <f t="shared" si="46"/>
        <v>-0.92830453592949158</v>
      </c>
      <c r="I1531" s="41">
        <f t="shared" si="47"/>
        <v>2.6623920830274514E-6</v>
      </c>
      <c r="J1531" s="137">
        <v>30.05097902</v>
      </c>
      <c r="K1531" s="172">
        <v>85.429136363636403</v>
      </c>
    </row>
    <row r="1532" spans="1:11" x14ac:dyDescent="0.2">
      <c r="A1532" s="164" t="s">
        <v>3776</v>
      </c>
      <c r="B1532" s="164" t="s">
        <v>3777</v>
      </c>
      <c r="C1532" s="164" t="s">
        <v>1295</v>
      </c>
      <c r="D1532" s="164" t="s">
        <v>135</v>
      </c>
      <c r="E1532" s="164" t="s">
        <v>136</v>
      </c>
      <c r="F1532" s="170">
        <v>3.7153620000000005E-2</v>
      </c>
      <c r="G1532" s="170">
        <v>2.1549860000000001E-2</v>
      </c>
      <c r="H1532" s="55">
        <f t="shared" si="46"/>
        <v>0.72407709377230312</v>
      </c>
      <c r="I1532" s="41">
        <f t="shared" si="47"/>
        <v>2.6470216172771062E-6</v>
      </c>
      <c r="J1532" s="137">
        <v>1.6821712523238128</v>
      </c>
      <c r="K1532" s="172">
        <v>26.065000000000001</v>
      </c>
    </row>
    <row r="1533" spans="1:11" x14ac:dyDescent="0.2">
      <c r="A1533" s="164" t="s">
        <v>3272</v>
      </c>
      <c r="B1533" s="164" t="s">
        <v>3273</v>
      </c>
      <c r="C1533" s="164" t="s">
        <v>1483</v>
      </c>
      <c r="D1533" s="164" t="s">
        <v>388</v>
      </c>
      <c r="E1533" s="164" t="s">
        <v>442</v>
      </c>
      <c r="F1533" s="170">
        <v>3.6848930000000002E-2</v>
      </c>
      <c r="G1533" s="133">
        <v>7.3776570000000014E-2</v>
      </c>
      <c r="H1533" s="55">
        <f t="shared" si="46"/>
        <v>-0.50053343493740632</v>
      </c>
      <c r="I1533" s="87">
        <f t="shared" si="47"/>
        <v>2.6253138801422546E-6</v>
      </c>
      <c r="J1533" s="137">
        <v>28.902899525270001</v>
      </c>
      <c r="K1533" s="137">
        <v>62.6563181818182</v>
      </c>
    </row>
    <row r="1534" spans="1:11" x14ac:dyDescent="0.2">
      <c r="A1534" s="164" t="s">
        <v>1652</v>
      </c>
      <c r="B1534" s="164" t="s">
        <v>181</v>
      </c>
      <c r="C1534" s="164" t="s">
        <v>1687</v>
      </c>
      <c r="D1534" s="164" t="s">
        <v>134</v>
      </c>
      <c r="E1534" s="164" t="s">
        <v>442</v>
      </c>
      <c r="F1534" s="170">
        <v>3.2997440000000003E-2</v>
      </c>
      <c r="G1534" s="133">
        <v>0.18553788000000002</v>
      </c>
      <c r="H1534" s="55">
        <f t="shared" si="46"/>
        <v>-0.82215254372853674</v>
      </c>
      <c r="I1534" s="87">
        <f t="shared" si="47"/>
        <v>2.350913235232644E-6</v>
      </c>
      <c r="J1534" s="137">
        <v>6.2884913114999996</v>
      </c>
      <c r="K1534" s="137">
        <v>18.771227272727302</v>
      </c>
    </row>
    <row r="1535" spans="1:11" x14ac:dyDescent="0.2">
      <c r="A1535" s="164" t="s">
        <v>2249</v>
      </c>
      <c r="B1535" s="164" t="s">
        <v>2250</v>
      </c>
      <c r="C1535" s="164" t="s">
        <v>2251</v>
      </c>
      <c r="D1535" s="164" t="s">
        <v>135</v>
      </c>
      <c r="E1535" s="164" t="s">
        <v>442</v>
      </c>
      <c r="F1535" s="170">
        <v>3.2486060000000004E-2</v>
      </c>
      <c r="G1535" s="133">
        <v>1.9672389999999998E-2</v>
      </c>
      <c r="H1535" s="55">
        <f t="shared" si="46"/>
        <v>0.65135298761360505</v>
      </c>
      <c r="I1535" s="87">
        <f t="shared" si="47"/>
        <v>2.3144798025107946E-6</v>
      </c>
      <c r="J1535" s="137">
        <v>57.38549940848403</v>
      </c>
      <c r="K1535" s="137">
        <v>129.7285</v>
      </c>
    </row>
    <row r="1536" spans="1:11" x14ac:dyDescent="0.2">
      <c r="A1536" s="164" t="s">
        <v>3895</v>
      </c>
      <c r="B1536" s="164" t="s">
        <v>3896</v>
      </c>
      <c r="C1536" s="164" t="s">
        <v>1486</v>
      </c>
      <c r="D1536" s="164" t="s">
        <v>135</v>
      </c>
      <c r="E1536" s="164" t="s">
        <v>442</v>
      </c>
      <c r="F1536" s="170">
        <v>3.1864009999999998E-2</v>
      </c>
      <c r="G1536" s="133"/>
      <c r="H1536" s="55" t="str">
        <f t="shared" si="46"/>
        <v/>
      </c>
      <c r="I1536" s="87">
        <f t="shared" si="47"/>
        <v>2.2701616500124047E-6</v>
      </c>
      <c r="J1536" s="137">
        <v>13.30336539</v>
      </c>
      <c r="K1536" s="137">
        <v>74.306812500000007</v>
      </c>
    </row>
    <row r="1537" spans="1:11" x14ac:dyDescent="0.2">
      <c r="A1537" s="164" t="s">
        <v>3542</v>
      </c>
      <c r="B1537" s="164" t="s">
        <v>3543</v>
      </c>
      <c r="C1537" s="169" t="s">
        <v>3037</v>
      </c>
      <c r="D1537" s="169" t="s">
        <v>135</v>
      </c>
      <c r="E1537" s="169" t="s">
        <v>442</v>
      </c>
      <c r="F1537" s="133">
        <v>3.119779E-2</v>
      </c>
      <c r="G1537" s="133">
        <v>6.2016800000000002E-3</v>
      </c>
      <c r="H1537" s="55">
        <f t="shared" si="46"/>
        <v>4.0305384992453659</v>
      </c>
      <c r="I1537" s="87">
        <f t="shared" si="47"/>
        <v>2.2226965916449465E-6</v>
      </c>
      <c r="J1537" s="137">
        <v>58.81955413</v>
      </c>
      <c r="K1537" s="137">
        <v>80.234409090909097</v>
      </c>
    </row>
    <row r="1538" spans="1:11" x14ac:dyDescent="0.2">
      <c r="A1538" s="164" t="s">
        <v>3608</v>
      </c>
      <c r="B1538" s="164" t="s">
        <v>3609</v>
      </c>
      <c r="C1538" s="169" t="s">
        <v>1484</v>
      </c>
      <c r="D1538" s="169" t="s">
        <v>135</v>
      </c>
      <c r="E1538" s="169" t="s">
        <v>442</v>
      </c>
      <c r="F1538" s="133">
        <v>3.1193530000000001E-2</v>
      </c>
      <c r="G1538" s="133">
        <v>2.6880999999999999E-2</v>
      </c>
      <c r="H1538" s="55">
        <f t="shared" si="46"/>
        <v>0.16043041553513637</v>
      </c>
      <c r="I1538" s="87">
        <f t="shared" si="47"/>
        <v>2.2223930865735809E-6</v>
      </c>
      <c r="J1538" s="137">
        <v>0.12647085</v>
      </c>
      <c r="K1538" s="137">
        <v>53.786636363636397</v>
      </c>
    </row>
    <row r="1539" spans="1:11" x14ac:dyDescent="0.2">
      <c r="A1539" s="164" t="s">
        <v>1638</v>
      </c>
      <c r="B1539" s="164" t="s">
        <v>2002</v>
      </c>
      <c r="C1539" s="164" t="s">
        <v>1687</v>
      </c>
      <c r="D1539" s="164" t="s">
        <v>134</v>
      </c>
      <c r="E1539" s="164" t="s">
        <v>442</v>
      </c>
      <c r="F1539" s="170">
        <v>3.0764240000000002E-2</v>
      </c>
      <c r="G1539" s="133">
        <v>8.0757160000000008E-2</v>
      </c>
      <c r="H1539" s="55">
        <f t="shared" si="46"/>
        <v>-0.61905247782363815</v>
      </c>
      <c r="I1539" s="87">
        <f t="shared" si="47"/>
        <v>2.191808182327887E-6</v>
      </c>
      <c r="J1539" s="137">
        <v>24.198233243200001</v>
      </c>
      <c r="K1539" s="137">
        <v>17.7781818181818</v>
      </c>
    </row>
    <row r="1540" spans="1:11" x14ac:dyDescent="0.2">
      <c r="A1540" s="164" t="s">
        <v>1732</v>
      </c>
      <c r="B1540" s="164" t="s">
        <v>3210</v>
      </c>
      <c r="C1540" s="164" t="s">
        <v>1560</v>
      </c>
      <c r="D1540" s="164" t="s">
        <v>388</v>
      </c>
      <c r="E1540" s="164" t="s">
        <v>442</v>
      </c>
      <c r="F1540" s="170">
        <v>2.9975849999999998E-2</v>
      </c>
      <c r="G1540" s="133">
        <v>9.9006700000000003E-3</v>
      </c>
      <c r="H1540" s="55">
        <f t="shared" si="46"/>
        <v>2.0276587342068768</v>
      </c>
      <c r="I1540" s="87">
        <f t="shared" si="47"/>
        <v>2.1356390829818451E-6</v>
      </c>
      <c r="J1540" s="137">
        <v>5.2546665499999996</v>
      </c>
      <c r="K1540" s="137">
        <v>24.123272727272699</v>
      </c>
    </row>
    <row r="1541" spans="1:11" x14ac:dyDescent="0.2">
      <c r="A1541" s="164" t="s">
        <v>2318</v>
      </c>
      <c r="B1541" s="164" t="s">
        <v>2894</v>
      </c>
      <c r="C1541" s="164" t="s">
        <v>1616</v>
      </c>
      <c r="D1541" s="164" t="s">
        <v>135</v>
      </c>
      <c r="E1541" s="164" t="s">
        <v>442</v>
      </c>
      <c r="F1541" s="170">
        <v>2.9673310000000001E-2</v>
      </c>
      <c r="G1541" s="170">
        <v>2.052149E-2</v>
      </c>
      <c r="H1541" s="55">
        <f t="shared" si="46"/>
        <v>0.44596274442060491</v>
      </c>
      <c r="I1541" s="41">
        <f t="shared" si="47"/>
        <v>2.1140845232891149E-6</v>
      </c>
      <c r="J1541" s="137">
        <v>247.1</v>
      </c>
      <c r="K1541" s="172">
        <v>65.617772727272694</v>
      </c>
    </row>
    <row r="1542" spans="1:11" x14ac:dyDescent="0.2">
      <c r="A1542" s="164" t="s">
        <v>3901</v>
      </c>
      <c r="B1542" s="164" t="s">
        <v>3902</v>
      </c>
      <c r="C1542" s="164" t="s">
        <v>1486</v>
      </c>
      <c r="D1542" s="164" t="s">
        <v>135</v>
      </c>
      <c r="E1542" s="164" t="s">
        <v>442</v>
      </c>
      <c r="F1542" s="170">
        <v>2.9221189999999998E-2</v>
      </c>
      <c r="G1542" s="133"/>
      <c r="H1542" s="55" t="str">
        <f t="shared" ref="H1542:H1605" si="48">IF(ISERROR(F1542/G1542-1),"",IF((F1542/G1542-1)&gt;10000%,"",F1542/G1542-1))</f>
        <v/>
      </c>
      <c r="I1542" s="87">
        <f t="shared" si="47"/>
        <v>2.081873088344059E-6</v>
      </c>
      <c r="J1542" s="137">
        <v>109.47184890000001</v>
      </c>
      <c r="K1542" s="137">
        <v>75.702624999999998</v>
      </c>
    </row>
    <row r="1543" spans="1:11" x14ac:dyDescent="0.2">
      <c r="A1543" s="164" t="s">
        <v>3949</v>
      </c>
      <c r="B1543" s="164" t="s">
        <v>469</v>
      </c>
      <c r="C1543" s="164" t="s">
        <v>1484</v>
      </c>
      <c r="D1543" s="164" t="s">
        <v>135</v>
      </c>
      <c r="E1543" s="164" t="s">
        <v>136</v>
      </c>
      <c r="F1543" s="170">
        <v>2.8391610000000001E-2</v>
      </c>
      <c r="G1543" s="133">
        <v>0.15548777999999999</v>
      </c>
      <c r="H1543" s="55">
        <f t="shared" si="48"/>
        <v>-0.81740294960800131</v>
      </c>
      <c r="I1543" s="87">
        <f t="shared" ref="I1543:I1606" si="49">F1543/$F$1646</f>
        <v>2.0227693941882608E-6</v>
      </c>
      <c r="J1543" s="137">
        <v>20.689633190000002</v>
      </c>
      <c r="K1543" s="137">
        <v>10.2815909090909</v>
      </c>
    </row>
    <row r="1544" spans="1:11" x14ac:dyDescent="0.2">
      <c r="A1544" s="164" t="s">
        <v>3004</v>
      </c>
      <c r="B1544" s="164" t="s">
        <v>1499</v>
      </c>
      <c r="C1544" s="164" t="s">
        <v>1293</v>
      </c>
      <c r="D1544" s="164" t="s">
        <v>135</v>
      </c>
      <c r="E1544" s="164" t="s">
        <v>136</v>
      </c>
      <c r="F1544" s="170">
        <v>2.790604E-2</v>
      </c>
      <c r="G1544" s="133">
        <v>0.35596387000000002</v>
      </c>
      <c r="H1544" s="55">
        <f t="shared" si="48"/>
        <v>-0.92160429090738905</v>
      </c>
      <c r="I1544" s="87">
        <f t="shared" si="49"/>
        <v>1.9881748032250859E-6</v>
      </c>
      <c r="J1544" s="137">
        <v>2.4494410999998952</v>
      </c>
      <c r="K1544" s="137">
        <v>15.294909090909099</v>
      </c>
    </row>
    <row r="1545" spans="1:11" x14ac:dyDescent="0.2">
      <c r="A1545" s="164" t="s">
        <v>1532</v>
      </c>
      <c r="B1545" s="164" t="s">
        <v>1533</v>
      </c>
      <c r="C1545" s="164" t="s">
        <v>1399</v>
      </c>
      <c r="D1545" s="164" t="s">
        <v>135</v>
      </c>
      <c r="E1545" s="164" t="s">
        <v>442</v>
      </c>
      <c r="F1545" s="170">
        <v>2.7868090000000002E-2</v>
      </c>
      <c r="G1545" s="133">
        <v>0.12913760000000002</v>
      </c>
      <c r="H1545" s="55">
        <f t="shared" si="48"/>
        <v>-0.78419848285859428</v>
      </c>
      <c r="I1545" s="87">
        <f t="shared" si="49"/>
        <v>1.9854710432583408E-6</v>
      </c>
      <c r="J1545" s="137">
        <v>0.2178273</v>
      </c>
      <c r="K1545" s="137" t="s">
        <v>3923</v>
      </c>
    </row>
    <row r="1546" spans="1:11" x14ac:dyDescent="0.2">
      <c r="A1546" s="164" t="s">
        <v>3526</v>
      </c>
      <c r="B1546" s="164" t="s">
        <v>3527</v>
      </c>
      <c r="C1546" s="169" t="s">
        <v>1294</v>
      </c>
      <c r="D1546" s="169" t="s">
        <v>134</v>
      </c>
      <c r="E1546" s="169" t="s">
        <v>442</v>
      </c>
      <c r="F1546" s="133">
        <v>2.6940540000000002E-2</v>
      </c>
      <c r="G1546" s="133">
        <v>3.5017449999999999E-2</v>
      </c>
      <c r="H1546" s="55">
        <f t="shared" si="48"/>
        <v>-0.23065385971851171</v>
      </c>
      <c r="I1546" s="87">
        <f t="shared" si="49"/>
        <v>1.9193874449143466E-6</v>
      </c>
      <c r="J1546" s="137">
        <v>1.9201599999999999</v>
      </c>
      <c r="K1546" s="137">
        <v>20.075500000000002</v>
      </c>
    </row>
    <row r="1547" spans="1:11" x14ac:dyDescent="0.2">
      <c r="A1547" s="164" t="s">
        <v>2799</v>
      </c>
      <c r="B1547" s="164" t="s">
        <v>2800</v>
      </c>
      <c r="C1547" s="164" t="s">
        <v>1487</v>
      </c>
      <c r="D1547" s="164" t="s">
        <v>135</v>
      </c>
      <c r="E1547" s="164" t="s">
        <v>442</v>
      </c>
      <c r="F1547" s="170">
        <v>2.680213E-2</v>
      </c>
      <c r="G1547" s="133">
        <v>0.37902884999999997</v>
      </c>
      <c r="H1547" s="55">
        <f t="shared" si="48"/>
        <v>-0.92928736163487291</v>
      </c>
      <c r="I1547" s="87">
        <f t="shared" si="49"/>
        <v>1.9095263799078323E-6</v>
      </c>
      <c r="J1547" s="137">
        <v>75.552259092445496</v>
      </c>
      <c r="K1547" s="137">
        <v>28.591000000000001</v>
      </c>
    </row>
    <row r="1548" spans="1:11" x14ac:dyDescent="0.2">
      <c r="A1548" s="164" t="s">
        <v>1587</v>
      </c>
      <c r="B1548" s="164" t="s">
        <v>1588</v>
      </c>
      <c r="C1548" s="164" t="s">
        <v>1399</v>
      </c>
      <c r="D1548" s="164" t="s">
        <v>135</v>
      </c>
      <c r="E1548" s="164" t="s">
        <v>442</v>
      </c>
      <c r="F1548" s="170">
        <v>2.60635E-2</v>
      </c>
      <c r="G1548" s="133">
        <v>2.34E-6</v>
      </c>
      <c r="H1548" s="55" t="str">
        <f t="shared" si="48"/>
        <v/>
      </c>
      <c r="I1548" s="87">
        <f t="shared" si="49"/>
        <v>1.8569024477803738E-6</v>
      </c>
      <c r="J1548" s="137">
        <v>3.77985164</v>
      </c>
      <c r="K1548" s="137" t="s">
        <v>3923</v>
      </c>
    </row>
    <row r="1549" spans="1:11" x14ac:dyDescent="0.2">
      <c r="A1549" s="164" t="s">
        <v>3284</v>
      </c>
      <c r="B1549" s="164" t="s">
        <v>3285</v>
      </c>
      <c r="C1549" s="164" t="s">
        <v>1294</v>
      </c>
      <c r="D1549" s="164" t="s">
        <v>135</v>
      </c>
      <c r="E1549" s="164" t="s">
        <v>136</v>
      </c>
      <c r="F1549" s="170">
        <v>2.5162860000000002E-2</v>
      </c>
      <c r="G1549" s="133">
        <v>7.1195600000000005E-3</v>
      </c>
      <c r="H1549" s="55">
        <f t="shared" si="48"/>
        <v>2.5343279640876686</v>
      </c>
      <c r="I1549" s="87">
        <f t="shared" si="49"/>
        <v>1.7927360610491631E-6</v>
      </c>
      <c r="J1549" s="137">
        <v>4.0357159200000003</v>
      </c>
      <c r="K1549" s="137">
        <v>16.883363636363601</v>
      </c>
    </row>
    <row r="1550" spans="1:11" x14ac:dyDescent="0.2">
      <c r="A1550" s="164" t="s">
        <v>3623</v>
      </c>
      <c r="B1550" s="164" t="s">
        <v>3624</v>
      </c>
      <c r="C1550" s="169" t="s">
        <v>1484</v>
      </c>
      <c r="D1550" s="169" t="s">
        <v>135</v>
      </c>
      <c r="E1550" s="169" t="s">
        <v>442</v>
      </c>
      <c r="F1550" s="133">
        <v>2.4291549999999999E-2</v>
      </c>
      <c r="G1550" s="133">
        <v>6.6011300000000009E-2</v>
      </c>
      <c r="H1550" s="55">
        <f t="shared" si="48"/>
        <v>-0.63200921660382403</v>
      </c>
      <c r="I1550" s="87">
        <f t="shared" si="49"/>
        <v>1.7306592996097736E-6</v>
      </c>
      <c r="J1550" s="137">
        <v>29.3210503</v>
      </c>
      <c r="K1550" s="137">
        <v>77.062272727272699</v>
      </c>
    </row>
    <row r="1551" spans="1:11" x14ac:dyDescent="0.2">
      <c r="A1551" s="164" t="s">
        <v>1297</v>
      </c>
      <c r="B1551" s="164" t="s">
        <v>3222</v>
      </c>
      <c r="C1551" s="164" t="s">
        <v>1560</v>
      </c>
      <c r="D1551" s="164" t="s">
        <v>388</v>
      </c>
      <c r="E1551" s="164" t="s">
        <v>136</v>
      </c>
      <c r="F1551" s="170">
        <v>2.3718599999999999E-2</v>
      </c>
      <c r="G1551" s="133">
        <v>0.2365855</v>
      </c>
      <c r="H1551" s="55">
        <f t="shared" si="48"/>
        <v>-0.89974618055628941</v>
      </c>
      <c r="I1551" s="87">
        <f t="shared" si="49"/>
        <v>1.6898392924175022E-6</v>
      </c>
      <c r="J1551" s="137">
        <v>10.515499019773534</v>
      </c>
      <c r="K1551" s="137">
        <v>82.808666666666696</v>
      </c>
    </row>
    <row r="1552" spans="1:11" x14ac:dyDescent="0.2">
      <c r="A1552" s="164" t="s">
        <v>1061</v>
      </c>
      <c r="B1552" s="164" t="s">
        <v>3224</v>
      </c>
      <c r="C1552" s="164" t="s">
        <v>1560</v>
      </c>
      <c r="D1552" s="164" t="s">
        <v>135</v>
      </c>
      <c r="E1552" s="164" t="s">
        <v>442</v>
      </c>
      <c r="F1552" s="170">
        <v>2.284195E-2</v>
      </c>
      <c r="G1552" s="133">
        <v>9.6200000000000007E-5</v>
      </c>
      <c r="H1552" s="55" t="str">
        <f t="shared" si="48"/>
        <v/>
      </c>
      <c r="I1552" s="87">
        <f t="shared" si="49"/>
        <v>1.6273820809590773E-6</v>
      </c>
      <c r="J1552" s="137">
        <v>37.815250676018252</v>
      </c>
      <c r="K1552" s="137">
        <v>72.659549999999996</v>
      </c>
    </row>
    <row r="1553" spans="1:11" x14ac:dyDescent="0.2">
      <c r="A1553" s="164" t="s">
        <v>2524</v>
      </c>
      <c r="B1553" s="164" t="s">
        <v>1969</v>
      </c>
      <c r="C1553" s="164" t="s">
        <v>1487</v>
      </c>
      <c r="D1553" s="164" t="s">
        <v>388</v>
      </c>
      <c r="E1553" s="164" t="s">
        <v>136</v>
      </c>
      <c r="F1553" s="170">
        <v>2.2674349999999999E-2</v>
      </c>
      <c r="G1553" s="133">
        <v>0.35430603000000005</v>
      </c>
      <c r="H1553" s="55">
        <f t="shared" si="48"/>
        <v>-0.93600348828384328</v>
      </c>
      <c r="I1553" s="87">
        <f t="shared" si="49"/>
        <v>1.6154413650058096E-6</v>
      </c>
      <c r="J1553" s="137">
        <v>2.2304699340882204</v>
      </c>
      <c r="K1553" s="137">
        <v>19.725136363636398</v>
      </c>
    </row>
    <row r="1554" spans="1:11" x14ac:dyDescent="0.2">
      <c r="A1554" s="164" t="s">
        <v>3280</v>
      </c>
      <c r="B1554" s="164" t="s">
        <v>3281</v>
      </c>
      <c r="C1554" s="164" t="s">
        <v>1294</v>
      </c>
      <c r="D1554" s="164" t="s">
        <v>135</v>
      </c>
      <c r="E1554" s="164" t="s">
        <v>136</v>
      </c>
      <c r="F1554" s="170">
        <v>2.1980360000000001E-2</v>
      </c>
      <c r="G1554" s="133">
        <v>1.0745870000000001E-2</v>
      </c>
      <c r="H1554" s="55">
        <f t="shared" si="48"/>
        <v>1.0454704923845162</v>
      </c>
      <c r="I1554" s="87">
        <f t="shared" si="49"/>
        <v>1.5659978240487201E-6</v>
      </c>
      <c r="J1554" s="137">
        <v>7.4087713270000002</v>
      </c>
      <c r="K1554" s="137">
        <v>13.6315909090909</v>
      </c>
    </row>
    <row r="1555" spans="1:11" x14ac:dyDescent="0.2">
      <c r="A1555" s="164" t="s">
        <v>1935</v>
      </c>
      <c r="B1555" s="164" t="s">
        <v>1936</v>
      </c>
      <c r="C1555" s="164" t="s">
        <v>1687</v>
      </c>
      <c r="D1555" s="164" t="s">
        <v>388</v>
      </c>
      <c r="E1555" s="164" t="s">
        <v>136</v>
      </c>
      <c r="F1555" s="170">
        <v>2.1188249999999999E-2</v>
      </c>
      <c r="G1555" s="133">
        <v>4.5018799999999998E-3</v>
      </c>
      <c r="H1555" s="55">
        <f t="shared" si="48"/>
        <v>3.7065337148035935</v>
      </c>
      <c r="I1555" s="87">
        <f t="shared" si="49"/>
        <v>1.5095636921051472E-6</v>
      </c>
      <c r="J1555" s="137">
        <v>33.115058631682842</v>
      </c>
      <c r="K1555" s="137">
        <v>7.2588181818181798</v>
      </c>
    </row>
    <row r="1556" spans="1:11" x14ac:dyDescent="0.2">
      <c r="A1556" s="164" t="s">
        <v>1579</v>
      </c>
      <c r="B1556" s="164" t="s">
        <v>1580</v>
      </c>
      <c r="C1556" s="164" t="s">
        <v>1399</v>
      </c>
      <c r="D1556" s="164" t="s">
        <v>135</v>
      </c>
      <c r="E1556" s="164" t="s">
        <v>442</v>
      </c>
      <c r="F1556" s="170">
        <v>2.028278E-2</v>
      </c>
      <c r="G1556" s="133">
        <v>7.2373100000000003E-3</v>
      </c>
      <c r="H1556" s="55">
        <f t="shared" si="48"/>
        <v>1.8025302218642008</v>
      </c>
      <c r="I1556" s="87">
        <f t="shared" si="49"/>
        <v>1.4450531904690779E-6</v>
      </c>
      <c r="J1556" s="137">
        <v>0.12411108999999999</v>
      </c>
      <c r="K1556" s="137" t="s">
        <v>3923</v>
      </c>
    </row>
    <row r="1557" spans="1:11" x14ac:dyDescent="0.2">
      <c r="A1557" s="164" t="s">
        <v>2929</v>
      </c>
      <c r="B1557" s="164" t="s">
        <v>2930</v>
      </c>
      <c r="C1557" s="164" t="s">
        <v>1483</v>
      </c>
      <c r="D1557" s="164" t="s">
        <v>388</v>
      </c>
      <c r="E1557" s="164" t="s">
        <v>442</v>
      </c>
      <c r="F1557" s="170">
        <v>2.000207E-2</v>
      </c>
      <c r="G1557" s="170">
        <v>3.1237999999999998E-2</v>
      </c>
      <c r="H1557" s="55">
        <f t="shared" si="48"/>
        <v>-0.35968788014597597</v>
      </c>
      <c r="I1557" s="41">
        <f t="shared" si="49"/>
        <v>1.4250539161537928E-6</v>
      </c>
      <c r="J1557" s="137">
        <v>0.80567279711299999</v>
      </c>
      <c r="K1557" s="172">
        <v>7.7721363636363598</v>
      </c>
    </row>
    <row r="1558" spans="1:11" x14ac:dyDescent="0.2">
      <c r="A1558" s="164" t="s">
        <v>745</v>
      </c>
      <c r="B1558" s="164" t="s">
        <v>3223</v>
      </c>
      <c r="C1558" s="164" t="s">
        <v>1560</v>
      </c>
      <c r="D1558" s="164" t="s">
        <v>135</v>
      </c>
      <c r="E1558" s="164" t="s">
        <v>136</v>
      </c>
      <c r="F1558" s="170">
        <v>1.9615250000000001E-2</v>
      </c>
      <c r="G1558" s="133">
        <v>0.17213001999999999</v>
      </c>
      <c r="H1558" s="55">
        <f t="shared" si="48"/>
        <v>-0.88604399162911851</v>
      </c>
      <c r="I1558" s="87">
        <f t="shared" si="49"/>
        <v>1.3974948007299088E-6</v>
      </c>
      <c r="J1558" s="137">
        <v>13.309564111881022</v>
      </c>
      <c r="K1558" s="137">
        <v>26.574636363636401</v>
      </c>
    </row>
    <row r="1559" spans="1:11" x14ac:dyDescent="0.2">
      <c r="A1559" s="164" t="s">
        <v>1283</v>
      </c>
      <c r="B1559" s="164" t="s">
        <v>3215</v>
      </c>
      <c r="C1559" s="164" t="s">
        <v>1560</v>
      </c>
      <c r="D1559" s="164" t="s">
        <v>135</v>
      </c>
      <c r="E1559" s="164" t="s">
        <v>442</v>
      </c>
      <c r="F1559" s="170">
        <v>1.9560479999999998E-2</v>
      </c>
      <c r="G1559" s="133">
        <v>0</v>
      </c>
      <c r="H1559" s="55" t="str">
        <f t="shared" si="48"/>
        <v/>
      </c>
      <c r="I1559" s="87">
        <f t="shared" si="49"/>
        <v>1.3935926944485216E-6</v>
      </c>
      <c r="J1559" s="137">
        <v>6.8614052599999997</v>
      </c>
      <c r="K1559" s="137">
        <v>28.125499999999999</v>
      </c>
    </row>
    <row r="1560" spans="1:11" x14ac:dyDescent="0.2">
      <c r="A1560" s="164" t="s">
        <v>3790</v>
      </c>
      <c r="B1560" s="164" t="s">
        <v>3791</v>
      </c>
      <c r="C1560" s="164" t="s">
        <v>3037</v>
      </c>
      <c r="D1560" s="164" t="s">
        <v>134</v>
      </c>
      <c r="E1560" s="164" t="s">
        <v>442</v>
      </c>
      <c r="F1560" s="170">
        <v>1.9243130000000001E-2</v>
      </c>
      <c r="G1560" s="170">
        <v>1.547376E-2</v>
      </c>
      <c r="H1560" s="55">
        <f t="shared" si="48"/>
        <v>0.24359754836574954</v>
      </c>
      <c r="I1560" s="41">
        <f t="shared" si="49"/>
        <v>1.3709829915382027E-6</v>
      </c>
      <c r="J1560" s="137">
        <v>1.12000542</v>
      </c>
      <c r="K1560" s="172">
        <v>35.003409090909102</v>
      </c>
    </row>
    <row r="1561" spans="1:11" x14ac:dyDescent="0.2">
      <c r="A1561" s="164" t="s">
        <v>1285</v>
      </c>
      <c r="B1561" s="164" t="s">
        <v>3221</v>
      </c>
      <c r="C1561" s="164" t="s">
        <v>1560</v>
      </c>
      <c r="D1561" s="164" t="s">
        <v>388</v>
      </c>
      <c r="E1561" s="164" t="s">
        <v>442</v>
      </c>
      <c r="F1561" s="170">
        <v>1.9081000000000001E-2</v>
      </c>
      <c r="G1561" s="133">
        <v>3.5940130000000001E-2</v>
      </c>
      <c r="H1561" s="55">
        <f t="shared" si="48"/>
        <v>-0.46908928821348173</v>
      </c>
      <c r="I1561" s="87">
        <f t="shared" si="49"/>
        <v>1.3594319874958204E-6</v>
      </c>
      <c r="J1561" s="137">
        <v>7.5475192242690561</v>
      </c>
      <c r="K1561" s="137">
        <v>27.2938636363636</v>
      </c>
    </row>
    <row r="1562" spans="1:11" x14ac:dyDescent="0.2">
      <c r="A1562" s="164" t="s">
        <v>3604</v>
      </c>
      <c r="B1562" s="164" t="s">
        <v>3605</v>
      </c>
      <c r="C1562" s="169" t="s">
        <v>1483</v>
      </c>
      <c r="D1562" s="169" t="s">
        <v>134</v>
      </c>
      <c r="E1562" s="169" t="s">
        <v>136</v>
      </c>
      <c r="F1562" s="133">
        <v>1.802745E-2</v>
      </c>
      <c r="G1562" s="133">
        <v>9.7399340000000001E-2</v>
      </c>
      <c r="H1562" s="55">
        <f t="shared" si="48"/>
        <v>-0.814911990163383</v>
      </c>
      <c r="I1562" s="87">
        <f t="shared" si="49"/>
        <v>1.2843714785903007E-6</v>
      </c>
      <c r="J1562" s="137">
        <v>1.104596103075</v>
      </c>
      <c r="K1562" s="137">
        <v>28.331363636363601</v>
      </c>
    </row>
    <row r="1563" spans="1:11" x14ac:dyDescent="0.2">
      <c r="A1563" s="164" t="s">
        <v>1659</v>
      </c>
      <c r="B1563" s="164" t="s">
        <v>43</v>
      </c>
      <c r="C1563" s="164" t="s">
        <v>1687</v>
      </c>
      <c r="D1563" s="164" t="s">
        <v>135</v>
      </c>
      <c r="E1563" s="164" t="s">
        <v>136</v>
      </c>
      <c r="F1563" s="170">
        <v>1.7841099999999999E-2</v>
      </c>
      <c r="G1563" s="133">
        <v>1.864153E-2</v>
      </c>
      <c r="H1563" s="55">
        <f t="shared" si="48"/>
        <v>-4.2937999187834919E-2</v>
      </c>
      <c r="I1563" s="87">
        <f t="shared" si="49"/>
        <v>1.2710949128510915E-6</v>
      </c>
      <c r="J1563" s="137">
        <v>7.1841732630900008</v>
      </c>
      <c r="K1563" s="137">
        <v>21.344318181818199</v>
      </c>
    </row>
    <row r="1564" spans="1:11" x14ac:dyDescent="0.2">
      <c r="A1564" s="164" t="s">
        <v>3032</v>
      </c>
      <c r="B1564" s="164" t="s">
        <v>2328</v>
      </c>
      <c r="C1564" s="164" t="s">
        <v>1293</v>
      </c>
      <c r="D1564" s="164" t="s">
        <v>135</v>
      </c>
      <c r="E1564" s="164" t="s">
        <v>442</v>
      </c>
      <c r="F1564" s="170">
        <v>1.72573E-2</v>
      </c>
      <c r="G1564" s="170">
        <v>5.561456E-2</v>
      </c>
      <c r="H1564" s="55">
        <f t="shared" si="48"/>
        <v>-0.68969816537252115</v>
      </c>
      <c r="I1564" s="41">
        <f t="shared" si="49"/>
        <v>1.2295018939160221E-6</v>
      </c>
      <c r="J1564" s="137">
        <v>2.9835134397807472</v>
      </c>
      <c r="K1564" s="172">
        <v>31.059681818181801</v>
      </c>
    </row>
    <row r="1565" spans="1:11" x14ac:dyDescent="0.2">
      <c r="A1565" s="164" t="s">
        <v>3625</v>
      </c>
      <c r="B1565" s="164" t="s">
        <v>3626</v>
      </c>
      <c r="C1565" s="169" t="s">
        <v>1484</v>
      </c>
      <c r="D1565" s="169" t="s">
        <v>135</v>
      </c>
      <c r="E1565" s="169" t="s">
        <v>442</v>
      </c>
      <c r="F1565" s="133">
        <v>1.6078870000000002E-2</v>
      </c>
      <c r="G1565" s="133">
        <v>8.5244050000000002E-2</v>
      </c>
      <c r="H1565" s="55">
        <f t="shared" si="48"/>
        <v>-0.8113783894594403</v>
      </c>
      <c r="I1565" s="87">
        <f t="shared" si="49"/>
        <v>1.1455442692095238E-6</v>
      </c>
      <c r="J1565" s="137">
        <v>1.98617485</v>
      </c>
      <c r="K1565" s="137">
        <v>74.949636363636401</v>
      </c>
    </row>
    <row r="1566" spans="1:11" x14ac:dyDescent="0.2">
      <c r="A1566" s="164" t="s">
        <v>3945</v>
      </c>
      <c r="B1566" s="164" t="s">
        <v>2974</v>
      </c>
      <c r="C1566" s="164" t="s">
        <v>1484</v>
      </c>
      <c r="D1566" s="164" t="s">
        <v>388</v>
      </c>
      <c r="E1566" s="164" t="s">
        <v>442</v>
      </c>
      <c r="F1566" s="170">
        <v>1.5696749999999999E-2</v>
      </c>
      <c r="G1566" s="170">
        <v>5.8371400000000002E-3</v>
      </c>
      <c r="H1566" s="55">
        <f t="shared" si="48"/>
        <v>1.6891165879180554</v>
      </c>
      <c r="I1566" s="41">
        <f t="shared" si="49"/>
        <v>1.1183200067986486E-6</v>
      </c>
      <c r="J1566" s="137">
        <v>15.771167589999999</v>
      </c>
      <c r="K1566" s="172">
        <v>94.301772727272706</v>
      </c>
    </row>
    <row r="1567" spans="1:11" x14ac:dyDescent="0.2">
      <c r="A1567" s="164" t="s">
        <v>3302</v>
      </c>
      <c r="B1567" s="164" t="s">
        <v>3303</v>
      </c>
      <c r="C1567" s="164" t="s">
        <v>1294</v>
      </c>
      <c r="D1567" s="164" t="s">
        <v>134</v>
      </c>
      <c r="E1567" s="164" t="s">
        <v>136</v>
      </c>
      <c r="F1567" s="170">
        <v>1.5194839999999999E-2</v>
      </c>
      <c r="G1567" s="133">
        <v>0.19481167999999999</v>
      </c>
      <c r="H1567" s="55">
        <f t="shared" si="48"/>
        <v>-0.92200241792483895</v>
      </c>
      <c r="I1567" s="87">
        <f t="shared" si="49"/>
        <v>1.0825612672753518E-6</v>
      </c>
      <c r="J1567" s="137">
        <v>6.8857231649999999</v>
      </c>
      <c r="K1567" s="137">
        <v>21.182454545454501</v>
      </c>
    </row>
    <row r="1568" spans="1:11" x14ac:dyDescent="0.2">
      <c r="A1568" s="164" t="s">
        <v>2375</v>
      </c>
      <c r="B1568" s="164" t="s">
        <v>1036</v>
      </c>
      <c r="C1568" s="164" t="s">
        <v>3037</v>
      </c>
      <c r="D1568" s="164" t="s">
        <v>134</v>
      </c>
      <c r="E1568" s="164" t="s">
        <v>442</v>
      </c>
      <c r="F1568" s="170">
        <v>1.455914E-2</v>
      </c>
      <c r="G1568" s="133">
        <v>1.32328E-3</v>
      </c>
      <c r="H1568" s="55">
        <f t="shared" si="48"/>
        <v>10.002312435765672</v>
      </c>
      <c r="I1568" s="87">
        <f t="shared" si="49"/>
        <v>1.0372706161327969E-6</v>
      </c>
      <c r="J1568" s="137">
        <v>2.7923258199999998</v>
      </c>
      <c r="K1568" s="137">
        <v>33.073636363636403</v>
      </c>
    </row>
    <row r="1569" spans="1:11" x14ac:dyDescent="0.2">
      <c r="A1569" s="164" t="s">
        <v>2982</v>
      </c>
      <c r="B1569" s="164" t="s">
        <v>129</v>
      </c>
      <c r="C1569" s="164" t="s">
        <v>1293</v>
      </c>
      <c r="D1569" s="164" t="s">
        <v>135</v>
      </c>
      <c r="E1569" s="164" t="s">
        <v>442</v>
      </c>
      <c r="F1569" s="170">
        <v>1.4388929999999999E-2</v>
      </c>
      <c r="G1569" s="133">
        <v>3.5591709999999999E-2</v>
      </c>
      <c r="H1569" s="55">
        <f t="shared" si="48"/>
        <v>-0.59572243086943555</v>
      </c>
      <c r="I1569" s="87">
        <f t="shared" si="49"/>
        <v>1.0251439498893262E-6</v>
      </c>
      <c r="J1569" s="137">
        <v>234.75773477980511</v>
      </c>
      <c r="K1569" s="137">
        <v>7.1743636363636396</v>
      </c>
    </row>
    <row r="1570" spans="1:11" x14ac:dyDescent="0.2">
      <c r="A1570" s="164" t="s">
        <v>3579</v>
      </c>
      <c r="B1570" s="164" t="s">
        <v>3530</v>
      </c>
      <c r="C1570" s="169" t="s">
        <v>1484</v>
      </c>
      <c r="D1570" s="169" t="s">
        <v>134</v>
      </c>
      <c r="E1570" s="169" t="s">
        <v>442</v>
      </c>
      <c r="F1570" s="133">
        <v>1.40708E-2</v>
      </c>
      <c r="G1570" s="133">
        <v>3.9855000000000003E-3</v>
      </c>
      <c r="H1570" s="55">
        <f t="shared" si="48"/>
        <v>2.5304980554510097</v>
      </c>
      <c r="I1570" s="87">
        <f t="shared" si="49"/>
        <v>1.0024786756279118E-6</v>
      </c>
      <c r="J1570" s="137">
        <v>1.6020500253506846</v>
      </c>
      <c r="K1570" s="137">
        <v>33.283190476190498</v>
      </c>
    </row>
    <row r="1571" spans="1:11" x14ac:dyDescent="0.2">
      <c r="A1571" s="164" t="s">
        <v>2780</v>
      </c>
      <c r="B1571" s="164" t="s">
        <v>2297</v>
      </c>
      <c r="C1571" s="164" t="s">
        <v>1687</v>
      </c>
      <c r="D1571" s="164" t="s">
        <v>388</v>
      </c>
      <c r="E1571" s="164" t="s">
        <v>136</v>
      </c>
      <c r="F1571" s="170">
        <v>1.39136E-2</v>
      </c>
      <c r="G1571" s="133">
        <v>3.4070599999999999E-3</v>
      </c>
      <c r="H1571" s="55">
        <f t="shared" si="48"/>
        <v>3.0837554959407818</v>
      </c>
      <c r="I1571" s="87">
        <f t="shared" si="49"/>
        <v>9.9127891102257977E-7</v>
      </c>
      <c r="J1571" s="137">
        <v>10.993283234063284</v>
      </c>
      <c r="K1571" s="137">
        <v>27.4181818181818</v>
      </c>
    </row>
    <row r="1572" spans="1:11" x14ac:dyDescent="0.2">
      <c r="A1572" s="164" t="s">
        <v>2793</v>
      </c>
      <c r="B1572" s="164" t="s">
        <v>2794</v>
      </c>
      <c r="C1572" s="164" t="s">
        <v>1687</v>
      </c>
      <c r="D1572" s="164" t="s">
        <v>388</v>
      </c>
      <c r="E1572" s="164" t="s">
        <v>136</v>
      </c>
      <c r="F1572" s="170">
        <v>1.2567E-2</v>
      </c>
      <c r="G1572" s="133">
        <v>2.42092E-2</v>
      </c>
      <c r="H1572" s="55">
        <f t="shared" si="48"/>
        <v>-0.48089982320770619</v>
      </c>
      <c r="I1572" s="87">
        <f t="shared" si="49"/>
        <v>8.9533996052932098E-7</v>
      </c>
      <c r="J1572" s="137">
        <v>0.97931881485874051</v>
      </c>
      <c r="K1572" s="137">
        <v>5.6068181818181797</v>
      </c>
    </row>
    <row r="1573" spans="1:11" x14ac:dyDescent="0.2">
      <c r="A1573" s="164" t="s">
        <v>2581</v>
      </c>
      <c r="B1573" s="164" t="s">
        <v>2305</v>
      </c>
      <c r="C1573" s="169" t="s">
        <v>1484</v>
      </c>
      <c r="D1573" s="169" t="s">
        <v>388</v>
      </c>
      <c r="E1573" s="169" t="s">
        <v>136</v>
      </c>
      <c r="F1573" s="133">
        <v>1.0245120000000002E-2</v>
      </c>
      <c r="G1573" s="133">
        <v>0</v>
      </c>
      <c r="H1573" s="55" t="str">
        <f t="shared" si="48"/>
        <v/>
      </c>
      <c r="I1573" s="87">
        <f t="shared" si="49"/>
        <v>7.2991687247697611E-7</v>
      </c>
      <c r="J1573" s="137">
        <v>16.713331279999998</v>
      </c>
      <c r="K1573" s="137">
        <v>167.07104545454499</v>
      </c>
    </row>
    <row r="1574" spans="1:11" x14ac:dyDescent="0.2">
      <c r="A1574" s="164" t="s">
        <v>2534</v>
      </c>
      <c r="B1574" s="164" t="s">
        <v>1785</v>
      </c>
      <c r="C1574" s="164" t="s">
        <v>1294</v>
      </c>
      <c r="D1574" s="164" t="s">
        <v>134</v>
      </c>
      <c r="E1574" s="164" t="s">
        <v>442</v>
      </c>
      <c r="F1574" s="170">
        <v>9.2929899999999992E-3</v>
      </c>
      <c r="G1574" s="133">
        <v>0.22624203000000001</v>
      </c>
      <c r="H1574" s="55">
        <f t="shared" si="48"/>
        <v>-0.95892456410508697</v>
      </c>
      <c r="I1574" s="87">
        <f t="shared" si="49"/>
        <v>6.6208206412026526E-7</v>
      </c>
      <c r="J1574" s="137">
        <v>57.630662100000002</v>
      </c>
      <c r="K1574" s="137">
        <v>42.969954545454499</v>
      </c>
    </row>
    <row r="1575" spans="1:11" x14ac:dyDescent="0.2">
      <c r="A1575" s="164" t="s">
        <v>2587</v>
      </c>
      <c r="B1575" s="164" t="s">
        <v>1731</v>
      </c>
      <c r="C1575" s="164" t="s">
        <v>1484</v>
      </c>
      <c r="D1575" s="164" t="s">
        <v>135</v>
      </c>
      <c r="E1575" s="164" t="s">
        <v>442</v>
      </c>
      <c r="F1575" s="170">
        <v>9.236020000000001E-3</v>
      </c>
      <c r="G1575" s="133">
        <v>0.14514142000000002</v>
      </c>
      <c r="H1575" s="55">
        <f t="shared" si="48"/>
        <v>-0.93636537385399699</v>
      </c>
      <c r="I1575" s="87">
        <f t="shared" si="49"/>
        <v>6.5802321813066122E-7</v>
      </c>
      <c r="J1575" s="137">
        <v>49.074944860000002</v>
      </c>
      <c r="K1575" s="137">
        <v>25.491454545454499</v>
      </c>
    </row>
    <row r="1576" spans="1:11" x14ac:dyDescent="0.2">
      <c r="A1576" s="164" t="s">
        <v>2283</v>
      </c>
      <c r="B1576" s="164" t="s">
        <v>2284</v>
      </c>
      <c r="C1576" s="164" t="s">
        <v>2251</v>
      </c>
      <c r="D1576" s="164" t="s">
        <v>135</v>
      </c>
      <c r="E1576" s="164" t="s">
        <v>442</v>
      </c>
      <c r="F1576" s="170">
        <v>9.1920200000000004E-3</v>
      </c>
      <c r="G1576" s="133">
        <v>3.97942E-3</v>
      </c>
      <c r="H1576" s="55">
        <f t="shared" si="48"/>
        <v>1.309889380864548</v>
      </c>
      <c r="I1576" s="87">
        <f t="shared" si="49"/>
        <v>6.5488842396631891E-7</v>
      </c>
      <c r="J1576" s="137">
        <v>15.675173229677203</v>
      </c>
      <c r="K1576" s="137">
        <v>128.033681818182</v>
      </c>
    </row>
    <row r="1577" spans="1:11" x14ac:dyDescent="0.2">
      <c r="A1577" s="164" t="s">
        <v>3877</v>
      </c>
      <c r="B1577" s="164" t="s">
        <v>3878</v>
      </c>
      <c r="C1577" s="164" t="s">
        <v>1484</v>
      </c>
      <c r="D1577" s="164" t="s">
        <v>388</v>
      </c>
      <c r="E1577" s="164" t="s">
        <v>442</v>
      </c>
      <c r="F1577" s="170">
        <v>8.3360799999999992E-3</v>
      </c>
      <c r="G1577" s="133"/>
      <c r="H1577" s="55" t="str">
        <f t="shared" si="48"/>
        <v/>
      </c>
      <c r="I1577" s="87">
        <f t="shared" si="49"/>
        <v>5.9390670312479199E-7</v>
      </c>
      <c r="J1577" s="137">
        <v>7.5672609099999999</v>
      </c>
      <c r="K1577" s="137">
        <v>75.082166666666694</v>
      </c>
    </row>
    <row r="1578" spans="1:11" x14ac:dyDescent="0.2">
      <c r="A1578" s="164" t="s">
        <v>2576</v>
      </c>
      <c r="B1578" s="164" t="s">
        <v>1382</v>
      </c>
      <c r="C1578" s="164" t="s">
        <v>1484</v>
      </c>
      <c r="D1578" s="164" t="s">
        <v>135</v>
      </c>
      <c r="E1578" s="164" t="s">
        <v>136</v>
      </c>
      <c r="F1578" s="170">
        <v>7.7713399999999998E-3</v>
      </c>
      <c r="G1578" s="133">
        <v>4.52445E-2</v>
      </c>
      <c r="H1578" s="55">
        <f t="shared" si="48"/>
        <v>-0.82823680226325846</v>
      </c>
      <c r="I1578" s="87">
        <f t="shared" si="49"/>
        <v>5.5367162002545817E-7</v>
      </c>
      <c r="J1578" s="137">
        <v>2.2897020600000002</v>
      </c>
      <c r="K1578" s="137">
        <v>68.227954545454494</v>
      </c>
    </row>
    <row r="1579" spans="1:11" x14ac:dyDescent="0.2">
      <c r="A1579" s="164" t="s">
        <v>3917</v>
      </c>
      <c r="B1579" s="164" t="s">
        <v>3918</v>
      </c>
      <c r="C1579" s="164" t="s">
        <v>1687</v>
      </c>
      <c r="D1579" s="164" t="s">
        <v>135</v>
      </c>
      <c r="E1579" s="164" t="s">
        <v>442</v>
      </c>
      <c r="F1579" s="170">
        <v>7.6309999999999998E-3</v>
      </c>
      <c r="G1579" s="133"/>
      <c r="H1579" s="55" t="str">
        <f t="shared" si="48"/>
        <v/>
      </c>
      <c r="I1579" s="87">
        <f t="shared" si="49"/>
        <v>5.4367305154764444E-7</v>
      </c>
      <c r="J1579" s="137">
        <v>3.8079935617772893</v>
      </c>
      <c r="K1579" s="137" t="s">
        <v>3923</v>
      </c>
    </row>
    <row r="1580" spans="1:11" x14ac:dyDescent="0.2">
      <c r="A1580" s="164" t="s">
        <v>3606</v>
      </c>
      <c r="B1580" s="164" t="s">
        <v>3607</v>
      </c>
      <c r="C1580" s="169" t="s">
        <v>1484</v>
      </c>
      <c r="D1580" s="169" t="s">
        <v>135</v>
      </c>
      <c r="E1580" s="169" t="s">
        <v>442</v>
      </c>
      <c r="F1580" s="133">
        <v>6.3047600000000004E-3</v>
      </c>
      <c r="G1580" s="133">
        <v>6.1217999999999993E-4</v>
      </c>
      <c r="H1580" s="55">
        <f t="shared" si="48"/>
        <v>9.2988663464993966</v>
      </c>
      <c r="I1580" s="87">
        <f t="shared" si="49"/>
        <v>4.4918465580861317E-7</v>
      </c>
      <c r="J1580" s="137">
        <v>4.4259454500000004</v>
      </c>
      <c r="K1580" s="137">
        <v>65.146863636363605</v>
      </c>
    </row>
    <row r="1581" spans="1:11" x14ac:dyDescent="0.2">
      <c r="A1581" s="164" t="s">
        <v>842</v>
      </c>
      <c r="B1581" s="164" t="s">
        <v>833</v>
      </c>
      <c r="C1581" s="164" t="s">
        <v>1295</v>
      </c>
      <c r="D1581" s="164" t="s">
        <v>388</v>
      </c>
      <c r="E1581" s="164" t="s">
        <v>442</v>
      </c>
      <c r="F1581" s="170">
        <v>6.17718E-3</v>
      </c>
      <c r="G1581" s="133">
        <v>1.6974769199999999</v>
      </c>
      <c r="H1581" s="55">
        <f t="shared" si="48"/>
        <v>-0.99636096377675643</v>
      </c>
      <c r="I1581" s="87">
        <f t="shared" si="49"/>
        <v>4.4009517763845871E-7</v>
      </c>
      <c r="J1581" s="137">
        <v>169.35410671796848</v>
      </c>
      <c r="K1581" s="137">
        <v>18.071863636363599</v>
      </c>
    </row>
    <row r="1582" spans="1:11" x14ac:dyDescent="0.2">
      <c r="A1582" s="164" t="s">
        <v>2222</v>
      </c>
      <c r="B1582" s="164" t="s">
        <v>2223</v>
      </c>
      <c r="C1582" s="169" t="s">
        <v>1687</v>
      </c>
      <c r="D1582" s="169" t="s">
        <v>388</v>
      </c>
      <c r="E1582" s="169" t="s">
        <v>136</v>
      </c>
      <c r="F1582" s="133">
        <v>6.0439999999999999E-3</v>
      </c>
      <c r="G1582" s="133">
        <v>0.21494117999999998</v>
      </c>
      <c r="H1582" s="55">
        <f t="shared" si="48"/>
        <v>-0.97188067916999432</v>
      </c>
      <c r="I1582" s="87">
        <f t="shared" si="49"/>
        <v>4.3060672566556979E-7</v>
      </c>
      <c r="J1582" s="137">
        <v>7.3553216099999998</v>
      </c>
      <c r="K1582" s="137">
        <v>12.3095</v>
      </c>
    </row>
    <row r="1583" spans="1:11" x14ac:dyDescent="0.2">
      <c r="A1583" s="164" t="s">
        <v>2526</v>
      </c>
      <c r="B1583" s="164" t="s">
        <v>1987</v>
      </c>
      <c r="C1583" s="164" t="s">
        <v>1487</v>
      </c>
      <c r="D1583" s="164" t="s">
        <v>388</v>
      </c>
      <c r="E1583" s="164" t="s">
        <v>442</v>
      </c>
      <c r="F1583" s="170">
        <v>6.0172200000000002E-3</v>
      </c>
      <c r="G1583" s="133">
        <v>1.71565E-3</v>
      </c>
      <c r="H1583" s="55">
        <f t="shared" si="48"/>
        <v>2.5072538105091366</v>
      </c>
      <c r="I1583" s="87">
        <f t="shared" si="49"/>
        <v>4.2869877594463605E-7</v>
      </c>
      <c r="J1583" s="137">
        <v>17.711423288828797</v>
      </c>
      <c r="K1583" s="137">
        <v>9.7527272727272702</v>
      </c>
    </row>
    <row r="1584" spans="1:11" x14ac:dyDescent="0.2">
      <c r="A1584" s="164" t="s">
        <v>3615</v>
      </c>
      <c r="B1584" s="164" t="s">
        <v>3616</v>
      </c>
      <c r="C1584" s="169" t="s">
        <v>1687</v>
      </c>
      <c r="D1584" s="169" t="s">
        <v>135</v>
      </c>
      <c r="E1584" s="169" t="s">
        <v>442</v>
      </c>
      <c r="F1584" s="133">
        <v>5.7861099999999997E-3</v>
      </c>
      <c r="G1584" s="133">
        <v>1.48553E-2</v>
      </c>
      <c r="H1584" s="55">
        <f t="shared" si="48"/>
        <v>-0.6105019757258352</v>
      </c>
      <c r="I1584" s="87">
        <f t="shared" si="49"/>
        <v>4.1223326959642785E-7</v>
      </c>
      <c r="J1584" s="137">
        <v>1.2366429999999999</v>
      </c>
      <c r="K1584" s="137">
        <v>20.032636363636399</v>
      </c>
    </row>
    <row r="1585" spans="1:11" x14ac:dyDescent="0.2">
      <c r="A1585" s="164" t="s">
        <v>3278</v>
      </c>
      <c r="B1585" s="164" t="s">
        <v>3279</v>
      </c>
      <c r="C1585" s="164" t="s">
        <v>1294</v>
      </c>
      <c r="D1585" s="164" t="s">
        <v>135</v>
      </c>
      <c r="E1585" s="164" t="s">
        <v>136</v>
      </c>
      <c r="F1585" s="170">
        <v>5.7270000000000003E-3</v>
      </c>
      <c r="G1585" s="133">
        <v>0</v>
      </c>
      <c r="H1585" s="55" t="str">
        <f t="shared" si="48"/>
        <v/>
      </c>
      <c r="I1585" s="87">
        <f t="shared" si="49"/>
        <v>4.0802195861792168E-7</v>
      </c>
      <c r="J1585" s="137">
        <v>4.8862605449999998</v>
      </c>
      <c r="K1585" s="137">
        <v>12.6784545454545</v>
      </c>
    </row>
    <row r="1586" spans="1:11" x14ac:dyDescent="0.2">
      <c r="A1586" s="164" t="s">
        <v>1610</v>
      </c>
      <c r="B1586" s="164" t="s">
        <v>1536</v>
      </c>
      <c r="C1586" s="164" t="s">
        <v>1399</v>
      </c>
      <c r="D1586" s="164" t="s">
        <v>135</v>
      </c>
      <c r="E1586" s="164" t="s">
        <v>442</v>
      </c>
      <c r="F1586" s="170">
        <v>5.6700100000000005E-3</v>
      </c>
      <c r="G1586" s="133">
        <v>9.2454200000000007E-3</v>
      </c>
      <c r="H1586" s="55">
        <f t="shared" si="48"/>
        <v>-0.38672229060442898</v>
      </c>
      <c r="I1586" s="87">
        <f t="shared" si="49"/>
        <v>4.0396168772187917E-7</v>
      </c>
      <c r="J1586" s="137">
        <v>2.38228258</v>
      </c>
      <c r="K1586" s="137" t="s">
        <v>3923</v>
      </c>
    </row>
    <row r="1587" spans="1:11" x14ac:dyDescent="0.2">
      <c r="A1587" s="164" t="s">
        <v>2289</v>
      </c>
      <c r="B1587" s="164" t="s">
        <v>2290</v>
      </c>
      <c r="C1587" s="164" t="s">
        <v>1295</v>
      </c>
      <c r="D1587" s="164" t="s">
        <v>388</v>
      </c>
      <c r="E1587" s="164" t="s">
        <v>442</v>
      </c>
      <c r="F1587" s="170">
        <v>5.2590200000000005E-3</v>
      </c>
      <c r="G1587" s="133">
        <v>0.18170510000000001</v>
      </c>
      <c r="H1587" s="55">
        <f t="shared" si="48"/>
        <v>-0.97105738914317763</v>
      </c>
      <c r="I1587" s="87">
        <f t="shared" si="49"/>
        <v>3.7468057286726425E-7</v>
      </c>
      <c r="J1587" s="137">
        <v>252.7960372197</v>
      </c>
      <c r="K1587" s="137">
        <v>49.554318181818203</v>
      </c>
    </row>
    <row r="1588" spans="1:11" x14ac:dyDescent="0.2">
      <c r="A1588" s="164" t="s">
        <v>3629</v>
      </c>
      <c r="B1588" s="164" t="s">
        <v>3630</v>
      </c>
      <c r="C1588" s="169" t="s">
        <v>1484</v>
      </c>
      <c r="D1588" s="169" t="s">
        <v>135</v>
      </c>
      <c r="E1588" s="169" t="s">
        <v>442</v>
      </c>
      <c r="F1588" s="133">
        <v>5.2568999999999992E-3</v>
      </c>
      <c r="G1588" s="133">
        <v>5.0920000000000002E-3</v>
      </c>
      <c r="H1588" s="55">
        <f t="shared" si="48"/>
        <v>3.2384131971720187E-2</v>
      </c>
      <c r="I1588" s="87">
        <f t="shared" si="49"/>
        <v>3.7452953278480043E-7</v>
      </c>
      <c r="J1588" s="137">
        <v>1.3006086000000001</v>
      </c>
      <c r="K1588" s="137">
        <v>102.93</v>
      </c>
    </row>
    <row r="1589" spans="1:11" x14ac:dyDescent="0.2">
      <c r="A1589" s="164" t="s">
        <v>1577</v>
      </c>
      <c r="B1589" s="164" t="s">
        <v>1578</v>
      </c>
      <c r="C1589" s="164" t="s">
        <v>1399</v>
      </c>
      <c r="D1589" s="164" t="s">
        <v>135</v>
      </c>
      <c r="E1589" s="164" t="s">
        <v>442</v>
      </c>
      <c r="F1589" s="170">
        <v>5.2062899999999997E-3</v>
      </c>
      <c r="G1589" s="133">
        <v>0</v>
      </c>
      <c r="H1589" s="55" t="str">
        <f t="shared" si="48"/>
        <v/>
      </c>
      <c r="I1589" s="87">
        <f t="shared" si="49"/>
        <v>3.7092380704258758E-7</v>
      </c>
      <c r="J1589" s="137">
        <v>6.5394019999999997E-2</v>
      </c>
      <c r="K1589" s="137" t="s">
        <v>3923</v>
      </c>
    </row>
    <row r="1590" spans="1:11" x14ac:dyDescent="0.2">
      <c r="A1590" s="164" t="s">
        <v>2215</v>
      </c>
      <c r="B1590" s="164" t="s">
        <v>2216</v>
      </c>
      <c r="C1590" s="164" t="s">
        <v>1687</v>
      </c>
      <c r="D1590" s="164" t="s">
        <v>388</v>
      </c>
      <c r="E1590" s="164" t="s">
        <v>136</v>
      </c>
      <c r="F1590" s="170">
        <v>4.9844700000000004E-3</v>
      </c>
      <c r="G1590" s="133">
        <v>9.0773999999999998E-4</v>
      </c>
      <c r="H1590" s="55">
        <f t="shared" si="48"/>
        <v>4.4910767400356937</v>
      </c>
      <c r="I1590" s="87">
        <f t="shared" si="49"/>
        <v>3.5512016973498727E-7</v>
      </c>
      <c r="J1590" s="137">
        <v>3.1924063999999999</v>
      </c>
      <c r="K1590" s="137">
        <v>14.2697272727273</v>
      </c>
    </row>
    <row r="1591" spans="1:11" x14ac:dyDescent="0.2">
      <c r="A1591" s="164" t="s">
        <v>1279</v>
      </c>
      <c r="B1591" s="164" t="s">
        <v>1231</v>
      </c>
      <c r="C1591" s="164" t="s">
        <v>1484</v>
      </c>
      <c r="D1591" s="164" t="s">
        <v>135</v>
      </c>
      <c r="E1591" s="164" t="s">
        <v>442</v>
      </c>
      <c r="F1591" s="170">
        <v>4.9782799999999999E-3</v>
      </c>
      <c r="G1591" s="133">
        <v>8.6299990000000007E-2</v>
      </c>
      <c r="H1591" s="55">
        <f t="shared" si="48"/>
        <v>-0.94231424592285584</v>
      </c>
      <c r="I1591" s="87">
        <f t="shared" si="49"/>
        <v>3.5467916119232177E-7</v>
      </c>
      <c r="J1591" s="137">
        <v>65.660278539999993</v>
      </c>
      <c r="K1591" s="137">
        <v>50.740681818181798</v>
      </c>
    </row>
    <row r="1592" spans="1:11" x14ac:dyDescent="0.2">
      <c r="A1592" s="164" t="s">
        <v>640</v>
      </c>
      <c r="B1592" s="164" t="s">
        <v>641</v>
      </c>
      <c r="C1592" s="164" t="s">
        <v>1295</v>
      </c>
      <c r="D1592" s="164" t="s">
        <v>388</v>
      </c>
      <c r="E1592" s="164" t="s">
        <v>136</v>
      </c>
      <c r="F1592" s="170">
        <v>4.7848300000000003E-3</v>
      </c>
      <c r="G1592" s="133">
        <v>1.52442539</v>
      </c>
      <c r="H1592" s="55">
        <f t="shared" si="48"/>
        <v>-0.99686122388711984</v>
      </c>
      <c r="I1592" s="87">
        <f t="shared" si="49"/>
        <v>3.4089675366750306E-7</v>
      </c>
      <c r="J1592" s="137">
        <v>129.45513416011644</v>
      </c>
      <c r="K1592" s="137">
        <v>23.2135454545455</v>
      </c>
    </row>
    <row r="1593" spans="1:11" x14ac:dyDescent="0.2">
      <c r="A1593" s="164" t="s">
        <v>3661</v>
      </c>
      <c r="B1593" s="164" t="s">
        <v>3662</v>
      </c>
      <c r="C1593" s="169" t="s">
        <v>1484</v>
      </c>
      <c r="D1593" s="169" t="s">
        <v>135</v>
      </c>
      <c r="E1593" s="169" t="s">
        <v>442</v>
      </c>
      <c r="F1593" s="133">
        <v>4.1070299999999994E-3</v>
      </c>
      <c r="G1593" s="133">
        <v>2.4457529999999998E-2</v>
      </c>
      <c r="H1593" s="55">
        <f t="shared" si="48"/>
        <v>-0.83207502965344415</v>
      </c>
      <c r="I1593" s="87">
        <f t="shared" si="49"/>
        <v>2.9260667447224768E-7</v>
      </c>
      <c r="J1593" s="137">
        <v>5.6013605000000002</v>
      </c>
      <c r="K1593" s="137">
        <v>89.958181818181799</v>
      </c>
    </row>
    <row r="1594" spans="1:11" x14ac:dyDescent="0.2">
      <c r="A1594" s="164" t="s">
        <v>1530</v>
      </c>
      <c r="B1594" s="164" t="s">
        <v>1531</v>
      </c>
      <c r="C1594" s="164" t="s">
        <v>1399</v>
      </c>
      <c r="D1594" s="164" t="s">
        <v>388</v>
      </c>
      <c r="E1594" s="164" t="s">
        <v>442</v>
      </c>
      <c r="F1594" s="170">
        <v>3.9856600000000002E-3</v>
      </c>
      <c r="G1594" s="133">
        <v>1.00716E-3</v>
      </c>
      <c r="H1594" s="55">
        <f t="shared" si="48"/>
        <v>2.9573255490686687</v>
      </c>
      <c r="I1594" s="87">
        <f t="shared" si="49"/>
        <v>2.8395962975119709E-7</v>
      </c>
      <c r="J1594" s="137">
        <v>0.2366856</v>
      </c>
      <c r="K1594" s="137" t="s">
        <v>3923</v>
      </c>
    </row>
    <row r="1595" spans="1:11" x14ac:dyDescent="0.2">
      <c r="A1595" s="164" t="s">
        <v>3255</v>
      </c>
      <c r="B1595" s="164" t="s">
        <v>3256</v>
      </c>
      <c r="C1595" s="164" t="s">
        <v>1294</v>
      </c>
      <c r="D1595" s="164" t="s">
        <v>134</v>
      </c>
      <c r="E1595" s="164" t="s">
        <v>136</v>
      </c>
      <c r="F1595" s="170">
        <v>3.7208200000000001E-3</v>
      </c>
      <c r="G1595" s="133">
        <v>0.75686868000000007</v>
      </c>
      <c r="H1595" s="55">
        <f t="shared" si="48"/>
        <v>-0.99508392922270217</v>
      </c>
      <c r="I1595" s="87">
        <f t="shared" si="49"/>
        <v>2.6509101869473286E-7</v>
      </c>
      <c r="J1595" s="137">
        <v>6.6165115308000004</v>
      </c>
      <c r="K1595" s="137">
        <v>18.611227272727302</v>
      </c>
    </row>
    <row r="1596" spans="1:11" x14ac:dyDescent="0.2">
      <c r="A1596" s="164" t="s">
        <v>3898</v>
      </c>
      <c r="B1596" s="164" t="s">
        <v>3899</v>
      </c>
      <c r="C1596" s="164" t="s">
        <v>1486</v>
      </c>
      <c r="D1596" s="164" t="s">
        <v>135</v>
      </c>
      <c r="E1596" s="164" t="s">
        <v>442</v>
      </c>
      <c r="F1596" s="170">
        <v>3.7003000000000001E-3</v>
      </c>
      <c r="G1596" s="133"/>
      <c r="H1596" s="55" t="str">
        <f t="shared" si="48"/>
        <v/>
      </c>
      <c r="I1596" s="87">
        <f t="shared" si="49"/>
        <v>2.6362906468899871E-7</v>
      </c>
      <c r="J1596" s="137">
        <v>13.924775329999999</v>
      </c>
      <c r="K1596" s="137">
        <v>82.591999999999999</v>
      </c>
    </row>
    <row r="1597" spans="1:11" x14ac:dyDescent="0.2">
      <c r="A1597" s="164" t="s">
        <v>1837</v>
      </c>
      <c r="B1597" s="164" t="s">
        <v>2899</v>
      </c>
      <c r="C1597" s="164" t="s">
        <v>1616</v>
      </c>
      <c r="D1597" s="164" t="s">
        <v>388</v>
      </c>
      <c r="E1597" s="164" t="s">
        <v>442</v>
      </c>
      <c r="F1597" s="170">
        <v>3.6873800000000001E-3</v>
      </c>
      <c r="G1597" s="133">
        <v>0.21606818</v>
      </c>
      <c r="H1597" s="55">
        <f t="shared" si="48"/>
        <v>-0.98293418308980063</v>
      </c>
      <c r="I1597" s="87">
        <f t="shared" si="49"/>
        <v>2.627085751298327E-7</v>
      </c>
      <c r="J1597" s="137">
        <v>212.86124725367586</v>
      </c>
      <c r="K1597" s="137">
        <v>59.879090909090898</v>
      </c>
    </row>
    <row r="1598" spans="1:11" x14ac:dyDescent="0.2">
      <c r="A1598" s="164" t="s">
        <v>3659</v>
      </c>
      <c r="B1598" s="164" t="s">
        <v>3660</v>
      </c>
      <c r="C1598" s="169" t="s">
        <v>1484</v>
      </c>
      <c r="D1598" s="169" t="s">
        <v>135</v>
      </c>
      <c r="E1598" s="169" t="s">
        <v>442</v>
      </c>
      <c r="F1598" s="133">
        <v>3.5645E-3</v>
      </c>
      <c r="G1598" s="133">
        <v>6.5824999999999998E-4</v>
      </c>
      <c r="H1598" s="55">
        <f t="shared" si="48"/>
        <v>4.4151158374477779</v>
      </c>
      <c r="I1598" s="87">
        <f t="shared" si="49"/>
        <v>2.5395394997268758E-7</v>
      </c>
      <c r="J1598" s="137">
        <v>14.19573462</v>
      </c>
      <c r="K1598" s="137">
        <v>83.923454545454504</v>
      </c>
    </row>
    <row r="1599" spans="1:11" x14ac:dyDescent="0.2">
      <c r="A1599" s="164" t="s">
        <v>3617</v>
      </c>
      <c r="B1599" s="164" t="s">
        <v>3618</v>
      </c>
      <c r="C1599" s="169" t="s">
        <v>1687</v>
      </c>
      <c r="D1599" s="169" t="s">
        <v>135</v>
      </c>
      <c r="E1599" s="169" t="s">
        <v>442</v>
      </c>
      <c r="F1599" s="133">
        <v>3.50936E-3</v>
      </c>
      <c r="G1599" s="133">
        <v>9.8441699999999993E-3</v>
      </c>
      <c r="H1599" s="55">
        <f t="shared" si="48"/>
        <v>-0.64350879759288993</v>
      </c>
      <c r="I1599" s="87">
        <f t="shared" si="49"/>
        <v>2.5002548292219128E-7</v>
      </c>
      <c r="J1599" s="137">
        <v>4.9362120000000003</v>
      </c>
      <c r="K1599" s="137">
        <v>18.1249545454545</v>
      </c>
    </row>
    <row r="1600" spans="1:11" x14ac:dyDescent="0.2">
      <c r="A1600" s="164" t="s">
        <v>3509</v>
      </c>
      <c r="B1600" s="164" t="s">
        <v>3510</v>
      </c>
      <c r="C1600" s="164" t="s">
        <v>1483</v>
      </c>
      <c r="D1600" s="164" t="s">
        <v>135</v>
      </c>
      <c r="E1600" s="164" t="s">
        <v>136</v>
      </c>
      <c r="F1600" s="170">
        <v>3.2476700000000002E-3</v>
      </c>
      <c r="G1600" s="133">
        <v>0.39623702</v>
      </c>
      <c r="H1600" s="55">
        <f t="shared" si="48"/>
        <v>-0.99180371889532182</v>
      </c>
      <c r="I1600" s="87">
        <f t="shared" si="49"/>
        <v>2.3138129462976527E-7</v>
      </c>
      <c r="J1600" s="137">
        <v>7.1958827585279996</v>
      </c>
      <c r="K1600" s="137">
        <v>38.699227272727299</v>
      </c>
    </row>
    <row r="1601" spans="1:11" x14ac:dyDescent="0.2">
      <c r="A1601" s="164" t="s">
        <v>1063</v>
      </c>
      <c r="B1601" s="164" t="s">
        <v>3205</v>
      </c>
      <c r="C1601" s="164" t="s">
        <v>1560</v>
      </c>
      <c r="D1601" s="164" t="s">
        <v>388</v>
      </c>
      <c r="E1601" s="164" t="s">
        <v>442</v>
      </c>
      <c r="F1601" s="170">
        <v>2.9323699999999997E-3</v>
      </c>
      <c r="G1601" s="170">
        <v>4.8449220000000001E-2</v>
      </c>
      <c r="H1601" s="55">
        <f t="shared" si="48"/>
        <v>-0.93947539299910299</v>
      </c>
      <c r="I1601" s="41">
        <f t="shared" si="49"/>
        <v>2.0891764462937573E-7</v>
      </c>
      <c r="J1601" s="137">
        <v>1.7853696298800066</v>
      </c>
      <c r="K1601" s="172">
        <v>97.757000000000005</v>
      </c>
    </row>
    <row r="1602" spans="1:11" x14ac:dyDescent="0.2">
      <c r="A1602" s="164" t="s">
        <v>3892</v>
      </c>
      <c r="B1602" s="164" t="s">
        <v>3893</v>
      </c>
      <c r="C1602" s="164" t="s">
        <v>1484</v>
      </c>
      <c r="D1602" s="164" t="s">
        <v>135</v>
      </c>
      <c r="E1602" s="164" t="s">
        <v>442</v>
      </c>
      <c r="F1602" s="170">
        <v>2.4155300000000004E-3</v>
      </c>
      <c r="G1602" s="133"/>
      <c r="H1602" s="55" t="str">
        <f t="shared" si="48"/>
        <v/>
      </c>
      <c r="I1602" s="87">
        <f t="shared" si="49"/>
        <v>1.7209521244986003E-7</v>
      </c>
      <c r="J1602" s="137">
        <v>9.1008957241845536</v>
      </c>
      <c r="K1602" s="137">
        <v>174.45711764705899</v>
      </c>
    </row>
    <row r="1603" spans="1:11" x14ac:dyDescent="0.2">
      <c r="A1603" s="164" t="s">
        <v>3033</v>
      </c>
      <c r="B1603" s="164" t="s">
        <v>1938</v>
      </c>
      <c r="C1603" s="164" t="s">
        <v>1293</v>
      </c>
      <c r="D1603" s="164" t="s">
        <v>135</v>
      </c>
      <c r="E1603" s="164" t="s">
        <v>136</v>
      </c>
      <c r="F1603" s="170">
        <v>2.1414699999999999E-3</v>
      </c>
      <c r="G1603" s="133">
        <v>7.6942600000000005E-3</v>
      </c>
      <c r="H1603" s="55">
        <f t="shared" si="48"/>
        <v>-0.72167953773332338</v>
      </c>
      <c r="I1603" s="87">
        <f t="shared" si="49"/>
        <v>1.5256971952532227E-7</v>
      </c>
      <c r="J1603" s="137">
        <v>3.9678980558221104</v>
      </c>
      <c r="K1603" s="137">
        <v>26.579954545454498</v>
      </c>
    </row>
    <row r="1604" spans="1:11" x14ac:dyDescent="0.2">
      <c r="A1604" s="164" t="s">
        <v>2528</v>
      </c>
      <c r="B1604" s="164" t="s">
        <v>2306</v>
      </c>
      <c r="C1604" s="164" t="s">
        <v>1487</v>
      </c>
      <c r="D1604" s="164" t="s">
        <v>388</v>
      </c>
      <c r="E1604" s="164" t="s">
        <v>442</v>
      </c>
      <c r="F1604" s="170">
        <v>2.0009200000000002E-3</v>
      </c>
      <c r="G1604" s="133">
        <v>2.8140000000000001E-3</v>
      </c>
      <c r="H1604" s="55">
        <f t="shared" si="48"/>
        <v>-0.2889410092395166</v>
      </c>
      <c r="I1604" s="87">
        <f t="shared" si="49"/>
        <v>1.4255618952990603E-7</v>
      </c>
      <c r="J1604" s="137">
        <v>77.078139310461381</v>
      </c>
      <c r="K1604" s="137">
        <v>69.371409090909097</v>
      </c>
    </row>
    <row r="1605" spans="1:11" x14ac:dyDescent="0.2">
      <c r="A1605" s="164" t="s">
        <v>3880</v>
      </c>
      <c r="B1605" s="164" t="s">
        <v>3881</v>
      </c>
      <c r="C1605" s="164" t="s">
        <v>1484</v>
      </c>
      <c r="D1605" s="164" t="s">
        <v>388</v>
      </c>
      <c r="E1605" s="164" t="s">
        <v>442</v>
      </c>
      <c r="F1605" s="170">
        <v>1.5935999999999999E-3</v>
      </c>
      <c r="G1605" s="133"/>
      <c r="H1605" s="55" t="str">
        <f t="shared" si="48"/>
        <v/>
      </c>
      <c r="I1605" s="87">
        <f t="shared" si="49"/>
        <v>1.1353654500672602E-7</v>
      </c>
      <c r="J1605" s="137">
        <v>4.9721728199999999</v>
      </c>
      <c r="K1605" s="137">
        <v>77.659944444444406</v>
      </c>
    </row>
    <row r="1606" spans="1:11" x14ac:dyDescent="0.2">
      <c r="A1606" s="164" t="s">
        <v>1292</v>
      </c>
      <c r="B1606" s="164" t="s">
        <v>748</v>
      </c>
      <c r="C1606" s="164" t="s">
        <v>1484</v>
      </c>
      <c r="D1606" s="164" t="s">
        <v>134</v>
      </c>
      <c r="E1606" s="164" t="s">
        <v>442</v>
      </c>
      <c r="F1606" s="170">
        <v>1.27249E-3</v>
      </c>
      <c r="G1606" s="133">
        <v>2.8174299999999997E-3</v>
      </c>
      <c r="H1606" s="55">
        <f t="shared" ref="H1606:H1645" si="50">IF(ISERROR(F1606/G1606-1),"",IF((F1606/G1606-1)&gt;10000%,"",F1606/G1606-1))</f>
        <v>-0.5483508019720098</v>
      </c>
      <c r="I1606" s="87">
        <f t="shared" si="49"/>
        <v>9.0658959685999492E-8</v>
      </c>
      <c r="J1606" s="137">
        <v>10.151940800152104</v>
      </c>
      <c r="K1606" s="137">
        <v>30.891681818181802</v>
      </c>
    </row>
    <row r="1607" spans="1:11" x14ac:dyDescent="0.2">
      <c r="A1607" s="164" t="s">
        <v>3711</v>
      </c>
      <c r="B1607" s="164" t="s">
        <v>3712</v>
      </c>
      <c r="C1607" s="164" t="s">
        <v>1293</v>
      </c>
      <c r="D1607" s="164" t="s">
        <v>388</v>
      </c>
      <c r="E1607" s="164" t="s">
        <v>442</v>
      </c>
      <c r="F1607" s="170">
        <v>1.1798099999999999E-3</v>
      </c>
      <c r="G1607" s="133">
        <v>0.12214035000000001</v>
      </c>
      <c r="H1607" s="55">
        <f t="shared" si="50"/>
        <v>-0.99034053856894955</v>
      </c>
      <c r="I1607" s="87">
        <f t="shared" ref="I1607:I1645" si="51">F1607/$F$1646</f>
        <v>8.4055943250743855E-8</v>
      </c>
      <c r="J1607" s="137">
        <v>1.5918113649113104</v>
      </c>
      <c r="K1607" s="137">
        <v>37.7738636363636</v>
      </c>
    </row>
    <row r="1608" spans="1:11" x14ac:dyDescent="0.2">
      <c r="A1608" s="164" t="s">
        <v>2628</v>
      </c>
      <c r="B1608" s="164" t="s">
        <v>317</v>
      </c>
      <c r="C1608" s="164" t="s">
        <v>1483</v>
      </c>
      <c r="D1608" s="164" t="s">
        <v>134</v>
      </c>
      <c r="E1608" s="164" t="s">
        <v>136</v>
      </c>
      <c r="F1608" s="170">
        <v>1.14095E-3</v>
      </c>
      <c r="G1608" s="170">
        <v>0</v>
      </c>
      <c r="H1608" s="55" t="str">
        <f t="shared" si="50"/>
        <v/>
      </c>
      <c r="I1608" s="41">
        <f t="shared" si="51"/>
        <v>8.1287350041054249E-8</v>
      </c>
      <c r="J1608" s="137">
        <v>5.61491425</v>
      </c>
      <c r="K1608" s="172">
        <v>2.7838181818181802</v>
      </c>
    </row>
    <row r="1609" spans="1:11" x14ac:dyDescent="0.2">
      <c r="A1609" s="164" t="s">
        <v>1060</v>
      </c>
      <c r="B1609" s="164" t="s">
        <v>3225</v>
      </c>
      <c r="C1609" s="164" t="s">
        <v>1560</v>
      </c>
      <c r="D1609" s="164" t="s">
        <v>135</v>
      </c>
      <c r="E1609" s="164" t="s">
        <v>442</v>
      </c>
      <c r="F1609" s="170">
        <v>1.13587E-3</v>
      </c>
      <c r="G1609" s="133">
        <v>2.7175900000000002E-3</v>
      </c>
      <c r="H1609" s="55">
        <f t="shared" si="50"/>
        <v>-0.58203040193701039</v>
      </c>
      <c r="I1609" s="87">
        <f t="shared" si="51"/>
        <v>8.0925423805716537E-8</v>
      </c>
      <c r="J1609" s="137">
        <v>0.18496066</v>
      </c>
      <c r="K1609" s="137">
        <v>115.47499999999999</v>
      </c>
    </row>
    <row r="1610" spans="1:11" x14ac:dyDescent="0.2">
      <c r="A1610" s="164" t="s">
        <v>3645</v>
      </c>
      <c r="B1610" s="164" t="s">
        <v>3646</v>
      </c>
      <c r="C1610" s="169" t="s">
        <v>3037</v>
      </c>
      <c r="D1610" s="169" t="s">
        <v>135</v>
      </c>
      <c r="E1610" s="169" t="s">
        <v>136</v>
      </c>
      <c r="F1610" s="133">
        <v>1.1233199999999999E-3</v>
      </c>
      <c r="G1610" s="133">
        <v>4.2602790000000001E-2</v>
      </c>
      <c r="H1610" s="55">
        <f t="shared" si="50"/>
        <v>-0.97363271278712027</v>
      </c>
      <c r="I1610" s="87">
        <f t="shared" si="51"/>
        <v>8.0031295015659808E-8</v>
      </c>
      <c r="J1610" s="137">
        <v>0.71383067</v>
      </c>
      <c r="K1610" s="137">
        <v>76.793818181818196</v>
      </c>
    </row>
    <row r="1611" spans="1:11" x14ac:dyDescent="0.2">
      <c r="A1611" s="164" t="s">
        <v>1729</v>
      </c>
      <c r="B1611" s="164" t="s">
        <v>3211</v>
      </c>
      <c r="C1611" s="164" t="s">
        <v>1560</v>
      </c>
      <c r="D1611" s="164" t="s">
        <v>388</v>
      </c>
      <c r="E1611" s="164" t="s">
        <v>136</v>
      </c>
      <c r="F1611" s="170">
        <v>1.0035000000000001E-3</v>
      </c>
      <c r="G1611" s="133">
        <v>3.4554799999999999E-3</v>
      </c>
      <c r="H1611" s="55">
        <f t="shared" si="50"/>
        <v>-0.70959172097653578</v>
      </c>
      <c r="I1611" s="87">
        <f t="shared" si="51"/>
        <v>7.1494680543580307E-8</v>
      </c>
      <c r="J1611" s="137">
        <v>0.70697184000000002</v>
      </c>
      <c r="K1611" s="137">
        <v>22.581045454545499</v>
      </c>
    </row>
    <row r="1612" spans="1:11" x14ac:dyDescent="0.2">
      <c r="A1612" s="164" t="s">
        <v>1685</v>
      </c>
      <c r="B1612" s="164" t="s">
        <v>1520</v>
      </c>
      <c r="C1612" s="164" t="s">
        <v>432</v>
      </c>
      <c r="D1612" s="164" t="s">
        <v>134</v>
      </c>
      <c r="E1612" s="164" t="s">
        <v>442</v>
      </c>
      <c r="F1612" s="170">
        <v>9.7042999999999999E-4</v>
      </c>
      <c r="G1612" s="170">
        <v>0</v>
      </c>
      <c r="H1612" s="55" t="str">
        <f t="shared" si="50"/>
        <v/>
      </c>
      <c r="I1612" s="41">
        <f t="shared" si="51"/>
        <v>6.9138597747789368E-8</v>
      </c>
      <c r="J1612" s="137">
        <v>40.7866</v>
      </c>
      <c r="K1612" s="172">
        <v>38.295272727272703</v>
      </c>
    </row>
    <row r="1613" spans="1:11" x14ac:dyDescent="0.2">
      <c r="A1613" s="164" t="s">
        <v>2661</v>
      </c>
      <c r="B1613" s="164" t="s">
        <v>596</v>
      </c>
      <c r="C1613" s="164" t="s">
        <v>1483</v>
      </c>
      <c r="D1613" s="164" t="s">
        <v>134</v>
      </c>
      <c r="E1613" s="164" t="s">
        <v>136</v>
      </c>
      <c r="F1613" s="170">
        <v>9.6611000000000006E-4</v>
      </c>
      <c r="G1613" s="170">
        <v>1.73124E-3</v>
      </c>
      <c r="H1613" s="55">
        <f t="shared" si="50"/>
        <v>-0.44195489937848009</v>
      </c>
      <c r="I1613" s="41">
        <f t="shared" si="51"/>
        <v>6.8830817957108479E-8</v>
      </c>
      <c r="J1613" s="137">
        <v>3.2855818235999998</v>
      </c>
      <c r="K1613" s="172">
        <v>55.946136363636398</v>
      </c>
    </row>
    <row r="1614" spans="1:11" x14ac:dyDescent="0.2">
      <c r="A1614" s="164" t="s">
        <v>3907</v>
      </c>
      <c r="B1614" s="164" t="s">
        <v>3908</v>
      </c>
      <c r="C1614" s="164" t="s">
        <v>1484</v>
      </c>
      <c r="D1614" s="164" t="s">
        <v>388</v>
      </c>
      <c r="E1614" s="164" t="s">
        <v>442</v>
      </c>
      <c r="F1614" s="170">
        <v>7.9033E-4</v>
      </c>
      <c r="G1614" s="133"/>
      <c r="H1614" s="55" t="str">
        <f t="shared" si="50"/>
        <v/>
      </c>
      <c r="I1614" s="87">
        <f t="shared" si="51"/>
        <v>5.6307315270560853E-8</v>
      </c>
      <c r="J1614" s="137">
        <v>8.698277580000001</v>
      </c>
      <c r="K1614" s="137">
        <v>182.53466666666699</v>
      </c>
    </row>
    <row r="1615" spans="1:11" x14ac:dyDescent="0.2">
      <c r="A1615" s="164" t="s">
        <v>2857</v>
      </c>
      <c r="B1615" s="164" t="s">
        <v>2858</v>
      </c>
      <c r="C1615" s="164" t="s">
        <v>1687</v>
      </c>
      <c r="D1615" s="164" t="s">
        <v>388</v>
      </c>
      <c r="E1615" s="164" t="s">
        <v>442</v>
      </c>
      <c r="F1615" s="170">
        <v>6.1065000000000002E-4</v>
      </c>
      <c r="G1615" s="133">
        <v>0</v>
      </c>
      <c r="H1615" s="55" t="str">
        <f t="shared" si="50"/>
        <v/>
      </c>
      <c r="I1615" s="87">
        <f t="shared" si="51"/>
        <v>4.3505955828537428E-8</v>
      </c>
      <c r="J1615" s="137">
        <v>0.32569864000000004</v>
      </c>
      <c r="K1615" s="137">
        <v>7.3624090909090896</v>
      </c>
    </row>
    <row r="1616" spans="1:11" x14ac:dyDescent="0.2">
      <c r="A1616" s="164" t="s">
        <v>1929</v>
      </c>
      <c r="B1616" s="164" t="s">
        <v>1930</v>
      </c>
      <c r="C1616" s="169" t="s">
        <v>1687</v>
      </c>
      <c r="D1616" s="169" t="s">
        <v>388</v>
      </c>
      <c r="E1616" s="169" t="s">
        <v>136</v>
      </c>
      <c r="F1616" s="133">
        <v>5.1922999999999997E-4</v>
      </c>
      <c r="G1616" s="133">
        <v>2.4487330000000002E-2</v>
      </c>
      <c r="H1616" s="55">
        <f t="shared" si="50"/>
        <v>-0.97879597326454126</v>
      </c>
      <c r="I1616" s="87">
        <f t="shared" si="51"/>
        <v>3.6992708498897058E-8</v>
      </c>
      <c r="J1616" s="137">
        <v>88.027331250692555</v>
      </c>
      <c r="K1616" s="137">
        <v>8.1213181818181805</v>
      </c>
    </row>
    <row r="1617" spans="1:11" x14ac:dyDescent="0.2">
      <c r="A1617" s="164" t="s">
        <v>3610</v>
      </c>
      <c r="B1617" s="164" t="s">
        <v>3611</v>
      </c>
      <c r="C1617" s="169" t="s">
        <v>3612</v>
      </c>
      <c r="D1617" s="169" t="s">
        <v>135</v>
      </c>
      <c r="E1617" s="169" t="s">
        <v>442</v>
      </c>
      <c r="F1617" s="133">
        <v>3.4042000000000002E-4</v>
      </c>
      <c r="G1617" s="133">
        <v>1.1834600000000001E-2</v>
      </c>
      <c r="H1617" s="55">
        <f t="shared" si="50"/>
        <v>-0.97123519172595607</v>
      </c>
      <c r="I1617" s="87">
        <f t="shared" si="51"/>
        <v>2.4253332486941314E-8</v>
      </c>
      <c r="J1617" s="137">
        <v>4.8419807334798044</v>
      </c>
      <c r="K1617" s="137">
        <v>33.452227272727299</v>
      </c>
    </row>
    <row r="1618" spans="1:11" x14ac:dyDescent="0.2">
      <c r="A1618" s="164" t="s">
        <v>1581</v>
      </c>
      <c r="B1618" s="164" t="s">
        <v>1582</v>
      </c>
      <c r="C1618" s="169" t="s">
        <v>1399</v>
      </c>
      <c r="D1618" s="169" t="s">
        <v>135</v>
      </c>
      <c r="E1618" s="169" t="s">
        <v>442</v>
      </c>
      <c r="F1618" s="133">
        <v>2.5752999999999996E-4</v>
      </c>
      <c r="G1618" s="133">
        <v>0</v>
      </c>
      <c r="H1618" s="55" t="str">
        <f t="shared" si="50"/>
        <v/>
      </c>
      <c r="I1618" s="87">
        <f t="shared" si="51"/>
        <v>1.8347807753251849E-8</v>
      </c>
      <c r="J1618" s="137">
        <v>0.18139892000000002</v>
      </c>
      <c r="K1618" s="137" t="s">
        <v>3923</v>
      </c>
    </row>
    <row r="1619" spans="1:11" x14ac:dyDescent="0.2">
      <c r="A1619" s="164" t="s">
        <v>3829</v>
      </c>
      <c r="B1619" s="164" t="s">
        <v>3830</v>
      </c>
      <c r="C1619" s="164" t="s">
        <v>1687</v>
      </c>
      <c r="D1619" s="164" t="s">
        <v>388</v>
      </c>
      <c r="E1619" s="164" t="s">
        <v>442</v>
      </c>
      <c r="F1619" s="170">
        <v>2.3450000000000001E-4</v>
      </c>
      <c r="G1619" s="170">
        <v>1.3581300000000001E-3</v>
      </c>
      <c r="H1619" s="55">
        <f t="shared" si="50"/>
        <v>-0.82733611657205131</v>
      </c>
      <c r="I1619" s="41">
        <f t="shared" si="51"/>
        <v>1.6707027989506308E-8</v>
      </c>
      <c r="J1619" s="137">
        <v>50.451997119742479</v>
      </c>
      <c r="K1619" s="172">
        <v>34.693227272727299</v>
      </c>
    </row>
    <row r="1620" spans="1:11" x14ac:dyDescent="0.2">
      <c r="A1620" s="164" t="s">
        <v>3449</v>
      </c>
      <c r="B1620" s="164" t="s">
        <v>3450</v>
      </c>
      <c r="C1620" s="164" t="s">
        <v>1616</v>
      </c>
      <c r="D1620" s="164" t="s">
        <v>388</v>
      </c>
      <c r="E1620" s="164" t="s">
        <v>136</v>
      </c>
      <c r="F1620" s="170">
        <v>1.9634000000000001E-4</v>
      </c>
      <c r="G1620" s="170">
        <v>3.6856999999999998E-4</v>
      </c>
      <c r="H1620" s="55">
        <f t="shared" si="50"/>
        <v>-0.46729250888569329</v>
      </c>
      <c r="I1620" s="41">
        <f t="shared" si="51"/>
        <v>1.3988306505158501E-8</v>
      </c>
      <c r="J1620" s="137">
        <v>42.42014534392429</v>
      </c>
      <c r="K1620" s="172">
        <v>74.362363636363597</v>
      </c>
    </row>
    <row r="1621" spans="1:11" x14ac:dyDescent="0.2">
      <c r="A1621" s="164" t="s">
        <v>3103</v>
      </c>
      <c r="B1621" s="164" t="s">
        <v>2221</v>
      </c>
      <c r="C1621" s="164" t="s">
        <v>403</v>
      </c>
      <c r="D1621" s="164" t="s">
        <v>388</v>
      </c>
      <c r="E1621" s="164" t="s">
        <v>136</v>
      </c>
      <c r="F1621" s="170">
        <v>1.5159E-4</v>
      </c>
      <c r="G1621" s="133">
        <v>0.15173936999999998</v>
      </c>
      <c r="H1621" s="55">
        <f t="shared" si="50"/>
        <v>-0.9990009843852653</v>
      </c>
      <c r="I1621" s="87">
        <f t="shared" si="51"/>
        <v>1.0800078349378513E-8</v>
      </c>
      <c r="J1621" s="137">
        <v>19.619981502450567</v>
      </c>
      <c r="K1621" s="137">
        <v>6.7955909090909099</v>
      </c>
    </row>
    <row r="1622" spans="1:11" x14ac:dyDescent="0.2">
      <c r="A1622" s="164" t="s">
        <v>3944</v>
      </c>
      <c r="B1622" s="171" t="s">
        <v>3265</v>
      </c>
      <c r="C1622" s="164" t="s">
        <v>1484</v>
      </c>
      <c r="D1622" s="164" t="s">
        <v>388</v>
      </c>
      <c r="E1622" s="164" t="s">
        <v>442</v>
      </c>
      <c r="F1622" s="170">
        <v>6.7249999999999995E-5</v>
      </c>
      <c r="G1622" s="133">
        <v>1.2059000000000001E-4</v>
      </c>
      <c r="H1622" s="55">
        <f t="shared" si="50"/>
        <v>-0.44232523426486448</v>
      </c>
      <c r="I1622" s="87">
        <f t="shared" si="51"/>
        <v>4.7912478989095908E-9</v>
      </c>
      <c r="J1622" s="137">
        <v>10.862295099999999</v>
      </c>
      <c r="K1622" s="137">
        <v>91.753227272727301</v>
      </c>
    </row>
    <row r="1623" spans="1:11" x14ac:dyDescent="0.2">
      <c r="A1623" s="164" t="s">
        <v>3886</v>
      </c>
      <c r="B1623" s="171" t="s">
        <v>3887</v>
      </c>
      <c r="C1623" s="164" t="s">
        <v>1484</v>
      </c>
      <c r="D1623" s="164" t="s">
        <v>388</v>
      </c>
      <c r="E1623" s="164" t="s">
        <v>442</v>
      </c>
      <c r="F1623" s="170">
        <v>0</v>
      </c>
      <c r="G1623" s="133"/>
      <c r="H1623" s="55" t="str">
        <f t="shared" si="50"/>
        <v/>
      </c>
      <c r="I1623" s="87">
        <f t="shared" si="51"/>
        <v>0</v>
      </c>
      <c r="J1623" s="137">
        <v>14.161022699999998</v>
      </c>
      <c r="K1623" s="137">
        <v>71.454611111111106</v>
      </c>
    </row>
    <row r="1624" spans="1:11" x14ac:dyDescent="0.2">
      <c r="A1624" s="164" t="s">
        <v>1958</v>
      </c>
      <c r="B1624" s="171" t="s">
        <v>1959</v>
      </c>
      <c r="C1624" s="164" t="s">
        <v>767</v>
      </c>
      <c r="D1624" s="164" t="s">
        <v>135</v>
      </c>
      <c r="E1624" s="164" t="s">
        <v>442</v>
      </c>
      <c r="F1624" s="170">
        <v>0</v>
      </c>
      <c r="G1624" s="133">
        <v>2.7133280000000002</v>
      </c>
      <c r="H1624" s="55">
        <f t="shared" si="50"/>
        <v>-1</v>
      </c>
      <c r="I1624" s="87">
        <f t="shared" si="51"/>
        <v>0</v>
      </c>
      <c r="J1624" s="137">
        <v>38.377248000000002</v>
      </c>
      <c r="K1624" s="137" t="s">
        <v>3923</v>
      </c>
    </row>
    <row r="1625" spans="1:11" x14ac:dyDescent="0.2">
      <c r="A1625" s="164" t="s">
        <v>3501</v>
      </c>
      <c r="B1625" s="171" t="s">
        <v>3502</v>
      </c>
      <c r="C1625" s="164" t="s">
        <v>1616</v>
      </c>
      <c r="D1625" s="164" t="s">
        <v>388</v>
      </c>
      <c r="E1625" s="164" t="s">
        <v>136</v>
      </c>
      <c r="F1625" s="170">
        <v>0</v>
      </c>
      <c r="G1625" s="133">
        <v>0.43534997999999997</v>
      </c>
      <c r="H1625" s="55">
        <f t="shared" si="50"/>
        <v>-1</v>
      </c>
      <c r="I1625" s="87">
        <f t="shared" si="51"/>
        <v>0</v>
      </c>
      <c r="J1625" s="137">
        <v>375.02112557039044</v>
      </c>
      <c r="K1625" s="137">
        <v>77.694000000000003</v>
      </c>
    </row>
    <row r="1626" spans="1:11" x14ac:dyDescent="0.2">
      <c r="A1626" s="164" t="s">
        <v>3676</v>
      </c>
      <c r="B1626" s="171" t="s">
        <v>884</v>
      </c>
      <c r="C1626" s="169" t="s">
        <v>767</v>
      </c>
      <c r="D1626" s="169" t="s">
        <v>134</v>
      </c>
      <c r="E1626" s="169" t="s">
        <v>136</v>
      </c>
      <c r="F1626" s="133">
        <v>0</v>
      </c>
      <c r="G1626" s="133">
        <v>0.40888089</v>
      </c>
      <c r="H1626" s="55">
        <f t="shared" si="50"/>
        <v>-1</v>
      </c>
      <c r="I1626" s="87">
        <f t="shared" si="51"/>
        <v>0</v>
      </c>
      <c r="J1626" s="137">
        <v>17.52017</v>
      </c>
      <c r="K1626" s="137">
        <v>61.6324545454545</v>
      </c>
    </row>
    <row r="1627" spans="1:11" x14ac:dyDescent="0.2">
      <c r="A1627" s="164" t="s">
        <v>1005</v>
      </c>
      <c r="B1627" s="171" t="s">
        <v>3220</v>
      </c>
      <c r="C1627" s="164" t="s">
        <v>1560</v>
      </c>
      <c r="D1627" s="164" t="s">
        <v>388</v>
      </c>
      <c r="E1627" s="164" t="s">
        <v>442</v>
      </c>
      <c r="F1627" s="170">
        <v>0</v>
      </c>
      <c r="G1627" s="133">
        <v>0.37555447999999997</v>
      </c>
      <c r="H1627" s="55">
        <f t="shared" si="50"/>
        <v>-1</v>
      </c>
      <c r="I1627" s="87">
        <f t="shared" si="51"/>
        <v>0</v>
      </c>
      <c r="J1627" s="137">
        <v>7.5283359699999997</v>
      </c>
      <c r="K1627" s="137">
        <v>28.0081818181818</v>
      </c>
    </row>
    <row r="1628" spans="1:11" x14ac:dyDescent="0.2">
      <c r="A1628" s="164" t="s">
        <v>3457</v>
      </c>
      <c r="B1628" s="171" t="s">
        <v>3458</v>
      </c>
      <c r="C1628" s="164" t="s">
        <v>2808</v>
      </c>
      <c r="D1628" s="164" t="s">
        <v>388</v>
      </c>
      <c r="E1628" s="164" t="s">
        <v>442</v>
      </c>
      <c r="F1628" s="170">
        <v>0</v>
      </c>
      <c r="G1628" s="170">
        <v>0.15443129999999999</v>
      </c>
      <c r="H1628" s="55">
        <f t="shared" si="50"/>
        <v>-1</v>
      </c>
      <c r="I1628" s="41">
        <f t="shared" si="51"/>
        <v>0</v>
      </c>
      <c r="J1628" s="137">
        <v>45.40980544</v>
      </c>
      <c r="K1628" s="172">
        <v>48.1250454545455</v>
      </c>
    </row>
    <row r="1629" spans="1:11" x14ac:dyDescent="0.2">
      <c r="A1629" s="164" t="s">
        <v>3465</v>
      </c>
      <c r="B1629" s="171" t="s">
        <v>2314</v>
      </c>
      <c r="C1629" s="164" t="s">
        <v>2808</v>
      </c>
      <c r="D1629" s="164" t="s">
        <v>388</v>
      </c>
      <c r="E1629" s="164" t="s">
        <v>136</v>
      </c>
      <c r="F1629" s="170">
        <v>0</v>
      </c>
      <c r="G1629" s="133">
        <v>0.10468381</v>
      </c>
      <c r="H1629" s="55">
        <f t="shared" si="50"/>
        <v>-1</v>
      </c>
      <c r="I1629" s="87">
        <f t="shared" si="51"/>
        <v>0</v>
      </c>
      <c r="J1629" s="137">
        <v>44.848871639999999</v>
      </c>
      <c r="K1629" s="137">
        <v>46.982818181818203</v>
      </c>
    </row>
    <row r="1630" spans="1:11" x14ac:dyDescent="0.2">
      <c r="A1630" s="164" t="s">
        <v>1391</v>
      </c>
      <c r="B1630" s="171" t="s">
        <v>1090</v>
      </c>
      <c r="C1630" s="164" t="s">
        <v>3037</v>
      </c>
      <c r="D1630" s="164" t="s">
        <v>134</v>
      </c>
      <c r="E1630" s="164" t="s">
        <v>442</v>
      </c>
      <c r="F1630" s="170">
        <v>0</v>
      </c>
      <c r="G1630" s="170">
        <v>3.0979710000000001E-2</v>
      </c>
      <c r="H1630" s="55">
        <f t="shared" si="50"/>
        <v>-1</v>
      </c>
      <c r="I1630" s="41">
        <f t="shared" si="51"/>
        <v>0</v>
      </c>
      <c r="J1630" s="137">
        <v>1.6533615261112051</v>
      </c>
      <c r="K1630" s="172">
        <v>40.789636363636397</v>
      </c>
    </row>
    <row r="1631" spans="1:11" x14ac:dyDescent="0.2">
      <c r="A1631" s="164" t="s">
        <v>1268</v>
      </c>
      <c r="B1631" s="171" t="s">
        <v>570</v>
      </c>
      <c r="C1631" s="164" t="s">
        <v>432</v>
      </c>
      <c r="D1631" s="164" t="s">
        <v>134</v>
      </c>
      <c r="E1631" s="164" t="s">
        <v>442</v>
      </c>
      <c r="F1631" s="170">
        <v>0</v>
      </c>
      <c r="G1631" s="133">
        <v>2.6238750000000002E-2</v>
      </c>
      <c r="H1631" s="55">
        <f t="shared" si="50"/>
        <v>-1</v>
      </c>
      <c r="I1631" s="87">
        <f t="shared" si="51"/>
        <v>0</v>
      </c>
      <c r="J1631" s="137">
        <v>7.2587999999999999</v>
      </c>
      <c r="K1631" s="137">
        <v>62.104545454545502</v>
      </c>
    </row>
    <row r="1632" spans="1:11" x14ac:dyDescent="0.2">
      <c r="A1632" s="164" t="s">
        <v>3810</v>
      </c>
      <c r="B1632" s="164" t="s">
        <v>2307</v>
      </c>
      <c r="C1632" s="169" t="s">
        <v>2808</v>
      </c>
      <c r="D1632" s="169" t="s">
        <v>135</v>
      </c>
      <c r="E1632" s="169" t="s">
        <v>136</v>
      </c>
      <c r="F1632" s="133">
        <v>0</v>
      </c>
      <c r="G1632" s="133">
        <v>2.29952E-2</v>
      </c>
      <c r="H1632" s="55">
        <f t="shared" si="50"/>
        <v>-1</v>
      </c>
      <c r="I1632" s="87">
        <f t="shared" si="51"/>
        <v>0</v>
      </c>
      <c r="J1632" s="137">
        <v>1.31633055</v>
      </c>
      <c r="K1632" s="137">
        <v>46.082272727272702</v>
      </c>
    </row>
    <row r="1633" spans="1:11" x14ac:dyDescent="0.2">
      <c r="A1633" s="164" t="s">
        <v>2048</v>
      </c>
      <c r="B1633" s="164" t="s">
        <v>2049</v>
      </c>
      <c r="C1633" s="169" t="s">
        <v>1487</v>
      </c>
      <c r="D1633" s="169" t="s">
        <v>135</v>
      </c>
      <c r="E1633" s="169" t="s">
        <v>442</v>
      </c>
      <c r="F1633" s="133">
        <v>0</v>
      </c>
      <c r="G1633" s="133">
        <v>2.2190339999999999E-2</v>
      </c>
      <c r="H1633" s="55">
        <f t="shared" si="50"/>
        <v>-1</v>
      </c>
      <c r="I1633" s="87">
        <f t="shared" si="51"/>
        <v>0</v>
      </c>
      <c r="J1633" s="137">
        <v>13.109106903836404</v>
      </c>
      <c r="K1633" s="137">
        <v>23.123863636363598</v>
      </c>
    </row>
    <row r="1634" spans="1:11" x14ac:dyDescent="0.2">
      <c r="A1634" s="164" t="s">
        <v>2662</v>
      </c>
      <c r="B1634" s="164" t="s">
        <v>504</v>
      </c>
      <c r="C1634" s="164" t="s">
        <v>1483</v>
      </c>
      <c r="D1634" s="164" t="s">
        <v>134</v>
      </c>
      <c r="E1634" s="164" t="s">
        <v>442</v>
      </c>
      <c r="F1634" s="170">
        <v>0</v>
      </c>
      <c r="G1634" s="133">
        <v>8.3267399999999991E-3</v>
      </c>
      <c r="H1634" s="55">
        <f t="shared" si="50"/>
        <v>-1</v>
      </c>
      <c r="I1634" s="87">
        <f t="shared" si="51"/>
        <v>0</v>
      </c>
      <c r="J1634" s="137">
        <v>77.098605032000009</v>
      </c>
      <c r="K1634" s="137">
        <v>9.5151818181818193</v>
      </c>
    </row>
    <row r="1635" spans="1:11" x14ac:dyDescent="0.2">
      <c r="A1635" s="164" t="s">
        <v>1585</v>
      </c>
      <c r="B1635" s="164" t="s">
        <v>1586</v>
      </c>
      <c r="C1635" s="169" t="s">
        <v>1399</v>
      </c>
      <c r="D1635" s="169" t="s">
        <v>135</v>
      </c>
      <c r="E1635" s="169" t="s">
        <v>442</v>
      </c>
      <c r="F1635" s="170">
        <v>0</v>
      </c>
      <c r="G1635" s="133">
        <v>6.4736500000000001E-3</v>
      </c>
      <c r="H1635" s="55">
        <f t="shared" si="50"/>
        <v>-1</v>
      </c>
      <c r="I1635" s="87">
        <f t="shared" si="51"/>
        <v>0</v>
      </c>
      <c r="J1635" s="137">
        <v>0.46583465000000002</v>
      </c>
      <c r="K1635" s="137" t="s">
        <v>3923</v>
      </c>
    </row>
    <row r="1636" spans="1:11" x14ac:dyDescent="0.2">
      <c r="A1636" s="164" t="s">
        <v>2052</v>
      </c>
      <c r="B1636" s="164" t="s">
        <v>2053</v>
      </c>
      <c r="C1636" s="169" t="s">
        <v>1295</v>
      </c>
      <c r="D1636" s="169" t="s">
        <v>388</v>
      </c>
      <c r="E1636" s="169" t="s">
        <v>442</v>
      </c>
      <c r="F1636" s="133">
        <v>0</v>
      </c>
      <c r="G1636" s="133">
        <v>5.3618400000000005E-3</v>
      </c>
      <c r="H1636" s="55">
        <f t="shared" si="50"/>
        <v>-1</v>
      </c>
      <c r="I1636" s="87">
        <f t="shared" si="51"/>
        <v>0</v>
      </c>
      <c r="J1636" s="137">
        <v>11.048776713491744</v>
      </c>
      <c r="K1636" s="137">
        <v>10.733454545454499</v>
      </c>
    </row>
    <row r="1637" spans="1:11" x14ac:dyDescent="0.2">
      <c r="A1637" s="164" t="s">
        <v>1273</v>
      </c>
      <c r="B1637" s="164" t="s">
        <v>1087</v>
      </c>
      <c r="C1637" s="164" t="s">
        <v>432</v>
      </c>
      <c r="D1637" s="164" t="s">
        <v>134</v>
      </c>
      <c r="E1637" s="164" t="s">
        <v>442</v>
      </c>
      <c r="F1637" s="170">
        <v>0</v>
      </c>
      <c r="G1637" s="133">
        <v>4.6844E-3</v>
      </c>
      <c r="H1637" s="55">
        <f t="shared" si="50"/>
        <v>-1</v>
      </c>
      <c r="I1637" s="87">
        <f t="shared" si="51"/>
        <v>0</v>
      </c>
      <c r="J1637" s="137">
        <v>102.968</v>
      </c>
      <c r="K1637" s="137">
        <v>66.379772727272695</v>
      </c>
    </row>
    <row r="1638" spans="1:11" x14ac:dyDescent="0.2">
      <c r="A1638" s="164" t="s">
        <v>1583</v>
      </c>
      <c r="B1638" s="164" t="s">
        <v>1584</v>
      </c>
      <c r="C1638" s="169" t="s">
        <v>1399</v>
      </c>
      <c r="D1638" s="169" t="s">
        <v>135</v>
      </c>
      <c r="E1638" s="169" t="s">
        <v>442</v>
      </c>
      <c r="F1638" s="133">
        <v>0</v>
      </c>
      <c r="G1638" s="133">
        <v>2.7942900000000001E-3</v>
      </c>
      <c r="H1638" s="55">
        <f t="shared" si="50"/>
        <v>-1</v>
      </c>
      <c r="I1638" s="87">
        <f t="shared" si="51"/>
        <v>0</v>
      </c>
      <c r="J1638" s="137">
        <v>0.12289548</v>
      </c>
      <c r="K1638" s="137" t="s">
        <v>3923</v>
      </c>
    </row>
    <row r="1639" spans="1:11" x14ac:dyDescent="0.2">
      <c r="A1639" s="164" t="s">
        <v>2379</v>
      </c>
      <c r="B1639" s="164" t="s">
        <v>1088</v>
      </c>
      <c r="C1639" s="164" t="s">
        <v>3037</v>
      </c>
      <c r="D1639" s="164" t="s">
        <v>134</v>
      </c>
      <c r="E1639" s="164" t="s">
        <v>136</v>
      </c>
      <c r="F1639" s="170">
        <v>0</v>
      </c>
      <c r="G1639" s="133">
        <v>9.5489999999999995E-4</v>
      </c>
      <c r="H1639" s="55">
        <f t="shared" si="50"/>
        <v>-1</v>
      </c>
      <c r="I1639" s="87">
        <f t="shared" si="51"/>
        <v>0</v>
      </c>
      <c r="J1639" s="137">
        <v>8.6759098399999992</v>
      </c>
      <c r="K1639" s="137">
        <v>24.195954545454502</v>
      </c>
    </row>
    <row r="1640" spans="1:11" x14ac:dyDescent="0.2">
      <c r="A1640" s="164" t="s">
        <v>3831</v>
      </c>
      <c r="B1640" s="164" t="s">
        <v>3832</v>
      </c>
      <c r="C1640" s="164" t="s">
        <v>1616</v>
      </c>
      <c r="D1640" s="164" t="s">
        <v>388</v>
      </c>
      <c r="E1640" s="164" t="s">
        <v>136</v>
      </c>
      <c r="F1640" s="170">
        <v>0</v>
      </c>
      <c r="G1640" s="170">
        <v>1.0339E-4</v>
      </c>
      <c r="H1640" s="55">
        <f t="shared" si="50"/>
        <v>-1</v>
      </c>
      <c r="I1640" s="41">
        <f t="shared" si="51"/>
        <v>0</v>
      </c>
      <c r="J1640" s="137">
        <v>17.069460875443635</v>
      </c>
      <c r="K1640" s="172" t="s">
        <v>3923</v>
      </c>
    </row>
    <row r="1641" spans="1:11" x14ac:dyDescent="0.2">
      <c r="A1641" s="164" t="s">
        <v>3843</v>
      </c>
      <c r="B1641" s="164" t="s">
        <v>3844</v>
      </c>
      <c r="C1641" s="164" t="s">
        <v>3037</v>
      </c>
      <c r="D1641" s="164" t="s">
        <v>135</v>
      </c>
      <c r="E1641" s="164" t="s">
        <v>442</v>
      </c>
      <c r="F1641" s="170">
        <v>0</v>
      </c>
      <c r="G1641" s="170">
        <v>0</v>
      </c>
      <c r="H1641" s="55" t="str">
        <f t="shared" si="50"/>
        <v/>
      </c>
      <c r="I1641" s="41">
        <f t="shared" si="51"/>
        <v>0</v>
      </c>
      <c r="J1641" s="137">
        <v>0.58627863782322132</v>
      </c>
      <c r="K1641" s="172">
        <v>76.253136363636401</v>
      </c>
    </row>
    <row r="1642" spans="1:11" x14ac:dyDescent="0.2">
      <c r="A1642" s="164" t="s">
        <v>3266</v>
      </c>
      <c r="B1642" s="164" t="s">
        <v>3267</v>
      </c>
      <c r="C1642" s="164" t="s">
        <v>2808</v>
      </c>
      <c r="D1642" s="164" t="s">
        <v>135</v>
      </c>
      <c r="E1642" s="164" t="s">
        <v>442</v>
      </c>
      <c r="F1642" s="170">
        <v>0</v>
      </c>
      <c r="G1642" s="133">
        <v>0</v>
      </c>
      <c r="H1642" s="55" t="str">
        <f t="shared" si="50"/>
        <v/>
      </c>
      <c r="I1642" s="87">
        <f t="shared" si="51"/>
        <v>0</v>
      </c>
      <c r="J1642" s="137">
        <v>122.10415999999999</v>
      </c>
      <c r="K1642" s="137">
        <v>48.115863636363599</v>
      </c>
    </row>
    <row r="1643" spans="1:11" x14ac:dyDescent="0.2">
      <c r="A1643" s="164" t="s">
        <v>1515</v>
      </c>
      <c r="B1643" s="164" t="s">
        <v>2252</v>
      </c>
      <c r="C1643" s="164" t="s">
        <v>1295</v>
      </c>
      <c r="D1643" s="164" t="s">
        <v>388</v>
      </c>
      <c r="E1643" s="164" t="s">
        <v>442</v>
      </c>
      <c r="F1643" s="170">
        <v>0</v>
      </c>
      <c r="G1643" s="133">
        <v>0</v>
      </c>
      <c r="H1643" s="55" t="str">
        <f t="shared" si="50"/>
        <v/>
      </c>
      <c r="I1643" s="87">
        <f t="shared" si="51"/>
        <v>0</v>
      </c>
      <c r="J1643" s="137">
        <v>85.569868869359468</v>
      </c>
      <c r="K1643" s="137">
        <v>13.791090909090901</v>
      </c>
    </row>
    <row r="1644" spans="1:11" x14ac:dyDescent="0.2">
      <c r="A1644" s="164" t="s">
        <v>2308</v>
      </c>
      <c r="B1644" s="164" t="s">
        <v>2309</v>
      </c>
      <c r="C1644" s="164" t="s">
        <v>2808</v>
      </c>
      <c r="D1644" s="164" t="s">
        <v>135</v>
      </c>
      <c r="E1644" s="164" t="s">
        <v>442</v>
      </c>
      <c r="F1644" s="170">
        <v>0</v>
      </c>
      <c r="G1644" s="170">
        <v>0</v>
      </c>
      <c r="H1644" s="55" t="str">
        <f t="shared" si="50"/>
        <v/>
      </c>
      <c r="I1644" s="41">
        <f t="shared" si="51"/>
        <v>0</v>
      </c>
      <c r="J1644" s="137">
        <v>12.361967630000001</v>
      </c>
      <c r="K1644" s="172">
        <v>48.017636363636399</v>
      </c>
    </row>
    <row r="1645" spans="1:11" x14ac:dyDescent="0.2">
      <c r="A1645" s="164" t="s">
        <v>2964</v>
      </c>
      <c r="B1645" s="164" t="s">
        <v>2965</v>
      </c>
      <c r="C1645" s="164" t="s">
        <v>1484</v>
      </c>
      <c r="D1645" s="164" t="s">
        <v>134</v>
      </c>
      <c r="E1645" s="164" t="s">
        <v>442</v>
      </c>
      <c r="F1645" s="170">
        <v>0</v>
      </c>
      <c r="G1645" s="133">
        <v>0</v>
      </c>
      <c r="H1645" s="55" t="str">
        <f t="shared" si="50"/>
        <v/>
      </c>
      <c r="I1645" s="87">
        <f t="shared" si="51"/>
        <v>0</v>
      </c>
      <c r="J1645" s="137">
        <v>9.1222843079263143</v>
      </c>
      <c r="K1645" s="137">
        <v>31.4918571428571</v>
      </c>
    </row>
    <row r="1646" spans="1:11" s="37" customFormat="1" x14ac:dyDescent="0.2">
      <c r="A1646" s="42" t="s">
        <v>13</v>
      </c>
      <c r="B1646" s="43">
        <f>COUNTA(B7:B1645)</f>
        <v>1639</v>
      </c>
      <c r="C1646" s="43"/>
      <c r="D1646" s="43"/>
      <c r="E1646" s="43"/>
      <c r="F1646" s="94">
        <f>SUM(F7:F1645)</f>
        <v>14036.009285869968</v>
      </c>
      <c r="G1646" s="94">
        <f>SUM(G7:G1645)</f>
        <v>16427.885290099992</v>
      </c>
      <c r="H1646" s="53">
        <f>IF(ISERROR(F1646/G1646-1),"",((F1646/G1646-1)))</f>
        <v>-0.14559853334692141</v>
      </c>
      <c r="I1646" s="45">
        <f>SUM(I7:I1645)</f>
        <v>1.0000000000000016</v>
      </c>
      <c r="J1646" s="46">
        <f>SUM(J7:J1645)</f>
        <v>994617.2761927055</v>
      </c>
      <c r="K1646" s="130"/>
    </row>
    <row r="1647" spans="1:11" ht="12.75" x14ac:dyDescent="0.2">
      <c r="A1647" s="48"/>
      <c r="B1647" s="48"/>
      <c r="C1647" s="48"/>
      <c r="D1647" s="48"/>
      <c r="E1647" s="48"/>
      <c r="F1647" s="48"/>
      <c r="G1647" s="48"/>
      <c r="H1647" s="49"/>
      <c r="I1647" s="50"/>
      <c r="J1647" s="160"/>
    </row>
    <row r="1648" spans="1:11" s="48" customFormat="1" x14ac:dyDescent="0.2">
      <c r="F1648" s="88"/>
      <c r="G1648" s="162"/>
      <c r="H1648" s="88"/>
      <c r="I1648" s="88"/>
      <c r="J1648" s="88"/>
      <c r="K1648" s="88"/>
    </row>
    <row r="1649" spans="1:11" s="111" customFormat="1" ht="22.5" x14ac:dyDescent="0.2">
      <c r="A1649" s="38" t="s">
        <v>599</v>
      </c>
      <c r="B1649" s="38" t="s">
        <v>52</v>
      </c>
      <c r="C1649" s="38" t="s">
        <v>644</v>
      </c>
      <c r="D1649" s="38" t="s">
        <v>133</v>
      </c>
      <c r="E1649" s="75" t="s">
        <v>68</v>
      </c>
      <c r="F1649" s="38" t="s">
        <v>316</v>
      </c>
      <c r="G1649" s="38"/>
      <c r="H1649" s="38"/>
      <c r="I1649" s="38"/>
      <c r="J1649" s="38" t="s">
        <v>170</v>
      </c>
      <c r="K1649" s="38" t="s">
        <v>108</v>
      </c>
    </row>
    <row r="1650" spans="1:11" x14ac:dyDescent="0.2">
      <c r="A1650" s="77"/>
      <c r="B1650" s="77"/>
      <c r="C1650" s="77"/>
      <c r="D1650" s="77"/>
      <c r="E1650" s="39"/>
      <c r="F1650" s="145" t="s">
        <v>3855</v>
      </c>
      <c r="G1650" s="78" t="s">
        <v>3814</v>
      </c>
      <c r="H1650" s="40" t="s">
        <v>50</v>
      </c>
      <c r="I1650" s="79" t="s">
        <v>51</v>
      </c>
      <c r="J1650" s="80" t="s">
        <v>171</v>
      </c>
      <c r="K1650" s="80" t="s">
        <v>1723</v>
      </c>
    </row>
    <row r="1651" spans="1:11" x14ac:dyDescent="0.2">
      <c r="A1651" s="134" t="s">
        <v>3118</v>
      </c>
      <c r="B1651" s="76" t="s">
        <v>714</v>
      </c>
      <c r="C1651" s="131" t="s">
        <v>3107</v>
      </c>
      <c r="D1651" s="131"/>
      <c r="E1651" s="131" t="s">
        <v>136</v>
      </c>
      <c r="F1651" s="133">
        <v>20.90288447</v>
      </c>
      <c r="G1651" s="133">
        <v>4.4685549</v>
      </c>
      <c r="H1651" s="55">
        <f t="shared" ref="H1651:H1682" si="52">IF(ISERROR(F1651/G1651-1),"",IF((F1651/G1651-1)&gt;10000%,"",F1651/G1651-1))</f>
        <v>3.6777727783986718</v>
      </c>
      <c r="I1651" s="41">
        <f t="shared" ref="I1651:I1682" si="53">F1651/$F$1709</f>
        <v>0.27453642499297254</v>
      </c>
      <c r="J1651" s="137">
        <v>253.84667086000002</v>
      </c>
      <c r="K1651" s="137">
        <v>8.4565000000000001</v>
      </c>
    </row>
    <row r="1652" spans="1:11" x14ac:dyDescent="0.2">
      <c r="A1652" s="134" t="s">
        <v>3119</v>
      </c>
      <c r="B1652" s="76" t="s">
        <v>490</v>
      </c>
      <c r="C1652" s="131" t="s">
        <v>3107</v>
      </c>
      <c r="D1652" s="131"/>
      <c r="E1652" s="131" t="s">
        <v>136</v>
      </c>
      <c r="F1652" s="133">
        <v>16.484437320000001</v>
      </c>
      <c r="G1652" s="133">
        <v>17.237034229999999</v>
      </c>
      <c r="H1652" s="55">
        <f t="shared" si="52"/>
        <v>-4.3661624149364919E-2</v>
      </c>
      <c r="I1652" s="41">
        <f t="shared" si="53"/>
        <v>0.21650497549028158</v>
      </c>
      <c r="J1652" s="137">
        <v>1385.5535677400001</v>
      </c>
      <c r="K1652" s="137">
        <v>3.76409090909091</v>
      </c>
    </row>
    <row r="1653" spans="1:11" x14ac:dyDescent="0.2">
      <c r="A1653" s="134" t="s">
        <v>2910</v>
      </c>
      <c r="B1653" s="76" t="s">
        <v>881</v>
      </c>
      <c r="C1653" s="131" t="s">
        <v>1294</v>
      </c>
      <c r="D1653" s="131"/>
      <c r="E1653" s="131" t="s">
        <v>136</v>
      </c>
      <c r="F1653" s="133">
        <v>4.4581164199999996</v>
      </c>
      <c r="G1653" s="133">
        <v>4.6211511600000001</v>
      </c>
      <c r="H1653" s="55">
        <f t="shared" si="52"/>
        <v>-3.5280114057121725E-2</v>
      </c>
      <c r="I1653" s="41">
        <f t="shared" si="53"/>
        <v>5.8552461786115832E-2</v>
      </c>
      <c r="J1653" s="137">
        <v>142.77882336000002</v>
      </c>
      <c r="K1653" s="137">
        <v>35.5520454545455</v>
      </c>
    </row>
    <row r="1654" spans="1:11" x14ac:dyDescent="0.2">
      <c r="A1654" s="134" t="s">
        <v>3437</v>
      </c>
      <c r="B1654" s="76" t="s">
        <v>3438</v>
      </c>
      <c r="C1654" s="131" t="s">
        <v>1323</v>
      </c>
      <c r="D1654" s="131"/>
      <c r="E1654" s="131" t="s">
        <v>442</v>
      </c>
      <c r="F1654" s="133">
        <v>3.99306991</v>
      </c>
      <c r="G1654" s="133">
        <v>5.4947879100000003</v>
      </c>
      <c r="H1654" s="55">
        <f t="shared" si="52"/>
        <v>-0.27329862855434583</v>
      </c>
      <c r="I1654" s="41">
        <f t="shared" si="53"/>
        <v>5.2444586746472635E-2</v>
      </c>
      <c r="J1654" s="137">
        <v>69.799447479999998</v>
      </c>
      <c r="K1654" s="137">
        <v>38.917909090909099</v>
      </c>
    </row>
    <row r="1655" spans="1:11" x14ac:dyDescent="0.2">
      <c r="A1655" s="134" t="s">
        <v>3233</v>
      </c>
      <c r="B1655" s="76" t="s">
        <v>3234</v>
      </c>
      <c r="C1655" s="131" t="s">
        <v>403</v>
      </c>
      <c r="D1655" s="131"/>
      <c r="E1655" s="131" t="s">
        <v>442</v>
      </c>
      <c r="F1655" s="133">
        <v>3.1308971699999999</v>
      </c>
      <c r="G1655" s="133">
        <v>3.0092045499999998</v>
      </c>
      <c r="H1655" s="55">
        <f t="shared" si="52"/>
        <v>4.0440128937064168E-2</v>
      </c>
      <c r="I1655" s="41">
        <f t="shared" si="53"/>
        <v>4.1120894932277975E-2</v>
      </c>
      <c r="J1655" s="137">
        <v>22.101924789999998</v>
      </c>
      <c r="K1655" s="137">
        <v>89.788090909090897</v>
      </c>
    </row>
    <row r="1656" spans="1:11" x14ac:dyDescent="0.2">
      <c r="A1656" s="134" t="s">
        <v>1758</v>
      </c>
      <c r="B1656" s="76" t="s">
        <v>1759</v>
      </c>
      <c r="C1656" s="131" t="s">
        <v>1487</v>
      </c>
      <c r="D1656" s="131"/>
      <c r="E1656" s="131" t="s">
        <v>442</v>
      </c>
      <c r="F1656" s="133">
        <v>2.3385433900000003</v>
      </c>
      <c r="G1656" s="133">
        <v>0.67417709999999997</v>
      </c>
      <c r="H1656" s="55">
        <f t="shared" si="52"/>
        <v>2.4687375023565772</v>
      </c>
      <c r="I1656" s="41">
        <f t="shared" si="53"/>
        <v>3.0714198459211348E-2</v>
      </c>
      <c r="J1656" s="137">
        <v>289.36077897583232</v>
      </c>
      <c r="K1656" s="137">
        <v>24.411772727272702</v>
      </c>
    </row>
    <row r="1657" spans="1:11" x14ac:dyDescent="0.2">
      <c r="A1657" s="134" t="s">
        <v>3433</v>
      </c>
      <c r="B1657" s="76" t="s">
        <v>3434</v>
      </c>
      <c r="C1657" s="131" t="s">
        <v>1323</v>
      </c>
      <c r="D1657" s="131"/>
      <c r="E1657" s="131" t="s">
        <v>442</v>
      </c>
      <c r="F1657" s="133">
        <v>2.1017887400000004</v>
      </c>
      <c r="G1657" s="133">
        <v>2.6446131400000001</v>
      </c>
      <c r="H1657" s="55">
        <f t="shared" si="52"/>
        <v>-0.20525663727134014</v>
      </c>
      <c r="I1657" s="41">
        <f t="shared" si="53"/>
        <v>2.7604686214394235E-2</v>
      </c>
      <c r="J1657" s="137">
        <v>58.012326020000003</v>
      </c>
      <c r="K1657" s="137">
        <v>36.410590909090899</v>
      </c>
    </row>
    <row r="1658" spans="1:11" x14ac:dyDescent="0.2">
      <c r="A1658" s="134" t="s">
        <v>3960</v>
      </c>
      <c r="B1658" s="76" t="s">
        <v>436</v>
      </c>
      <c r="C1658" s="131" t="s">
        <v>432</v>
      </c>
      <c r="D1658" s="131"/>
      <c r="E1658" s="131" t="s">
        <v>442</v>
      </c>
      <c r="F1658" s="133">
        <v>1.9199398000000001</v>
      </c>
      <c r="G1658" s="133">
        <v>1.0979021499999999</v>
      </c>
      <c r="H1658" s="55">
        <f t="shared" si="52"/>
        <v>0.74873489408869465</v>
      </c>
      <c r="I1658" s="41">
        <f t="shared" si="53"/>
        <v>2.5216300154661034E-2</v>
      </c>
      <c r="J1658" s="137">
        <v>120.06699999999999</v>
      </c>
      <c r="K1658" s="137">
        <v>35.600999999999999</v>
      </c>
    </row>
    <row r="1659" spans="1:11" x14ac:dyDescent="0.2">
      <c r="A1659" s="134" t="s">
        <v>1899</v>
      </c>
      <c r="B1659" s="76" t="s">
        <v>1710</v>
      </c>
      <c r="C1659" s="131" t="s">
        <v>1487</v>
      </c>
      <c r="D1659" s="131"/>
      <c r="E1659" s="131" t="s">
        <v>442</v>
      </c>
      <c r="F1659" s="133">
        <v>1.8592457900000001</v>
      </c>
      <c r="G1659" s="133">
        <v>3.3454492599999996</v>
      </c>
      <c r="H1659" s="55">
        <f t="shared" si="52"/>
        <v>-0.44424630430652523</v>
      </c>
      <c r="I1659" s="41">
        <f t="shared" si="53"/>
        <v>2.441915100771903E-2</v>
      </c>
      <c r="J1659" s="137">
        <v>1069.4546700000001</v>
      </c>
      <c r="K1659" s="137">
        <v>3.8261818181818201</v>
      </c>
    </row>
    <row r="1660" spans="1:11" x14ac:dyDescent="0.2">
      <c r="A1660" s="134" t="s">
        <v>3231</v>
      </c>
      <c r="B1660" s="76" t="s">
        <v>3232</v>
      </c>
      <c r="C1660" s="131" t="s">
        <v>403</v>
      </c>
      <c r="D1660" s="131"/>
      <c r="E1660" s="131" t="s">
        <v>442</v>
      </c>
      <c r="F1660" s="133">
        <v>1.5722668500000001</v>
      </c>
      <c r="G1660" s="133">
        <v>1.3625122299999999</v>
      </c>
      <c r="H1660" s="55">
        <f t="shared" si="52"/>
        <v>0.15394696310359013</v>
      </c>
      <c r="I1660" s="41">
        <f t="shared" si="53"/>
        <v>2.0649997886820939E-2</v>
      </c>
      <c r="J1660" s="137">
        <v>11.391171419999999</v>
      </c>
      <c r="K1660" s="137">
        <v>81.205227272727299</v>
      </c>
    </row>
    <row r="1661" spans="1:11" x14ac:dyDescent="0.2">
      <c r="A1661" s="134" t="s">
        <v>2908</v>
      </c>
      <c r="B1661" s="76" t="s">
        <v>1526</v>
      </c>
      <c r="C1661" s="131" t="s">
        <v>1294</v>
      </c>
      <c r="D1661" s="131"/>
      <c r="E1661" s="131" t="s">
        <v>136</v>
      </c>
      <c r="F1661" s="133">
        <v>1.48651972</v>
      </c>
      <c r="G1661" s="133">
        <v>1.3257474199999999</v>
      </c>
      <c r="H1661" s="55">
        <f t="shared" si="52"/>
        <v>0.12126917810633953</v>
      </c>
      <c r="I1661" s="41">
        <f t="shared" si="53"/>
        <v>1.9523803530372502E-2</v>
      </c>
      <c r="J1661" s="137">
        <v>26.00121858</v>
      </c>
      <c r="K1661" s="137">
        <v>37.2202272727273</v>
      </c>
    </row>
    <row r="1662" spans="1:11" x14ac:dyDescent="0.2">
      <c r="A1662" s="134" t="s">
        <v>2781</v>
      </c>
      <c r="B1662" s="76" t="s">
        <v>2080</v>
      </c>
      <c r="C1662" s="131" t="s">
        <v>1687</v>
      </c>
      <c r="D1662" s="131"/>
      <c r="E1662" s="131" t="s">
        <v>442</v>
      </c>
      <c r="F1662" s="133">
        <v>1.18892917</v>
      </c>
      <c r="G1662" s="133">
        <v>0.75097322999999994</v>
      </c>
      <c r="H1662" s="55">
        <f t="shared" si="52"/>
        <v>0.58318448981197379</v>
      </c>
      <c r="I1662" s="41">
        <f t="shared" si="53"/>
        <v>1.5615278569334316E-2</v>
      </c>
      <c r="J1662" s="137">
        <v>18.926933423838374</v>
      </c>
      <c r="K1662" s="137">
        <v>27.2588636363636</v>
      </c>
    </row>
    <row r="1663" spans="1:11" x14ac:dyDescent="0.2">
      <c r="A1663" s="134" t="s">
        <v>1966</v>
      </c>
      <c r="B1663" s="76" t="s">
        <v>1967</v>
      </c>
      <c r="C1663" s="131" t="s">
        <v>1300</v>
      </c>
      <c r="D1663" s="131"/>
      <c r="E1663" s="131" t="s">
        <v>442</v>
      </c>
      <c r="F1663" s="133">
        <v>1.1332369499999999</v>
      </c>
      <c r="G1663" s="133">
        <v>0.89636574000000002</v>
      </c>
      <c r="H1663" s="55">
        <f t="shared" si="52"/>
        <v>0.26425732201679186</v>
      </c>
      <c r="I1663" s="41">
        <f t="shared" si="53"/>
        <v>1.4883822439408046E-2</v>
      </c>
      <c r="J1663" s="137">
        <v>127.00136549</v>
      </c>
      <c r="K1663" s="137">
        <v>15.2314090909091</v>
      </c>
    </row>
    <row r="1664" spans="1:11" x14ac:dyDescent="0.2">
      <c r="A1664" s="134" t="s">
        <v>3429</v>
      </c>
      <c r="B1664" s="76" t="s">
        <v>3430</v>
      </c>
      <c r="C1664" s="131" t="s">
        <v>1323</v>
      </c>
      <c r="D1664" s="131"/>
      <c r="E1664" s="131" t="s">
        <v>442</v>
      </c>
      <c r="F1664" s="133">
        <v>1.13051298</v>
      </c>
      <c r="G1664" s="133">
        <v>0.65968769999999999</v>
      </c>
      <c r="H1664" s="55">
        <f t="shared" si="52"/>
        <v>0.71370935065183128</v>
      </c>
      <c r="I1664" s="41">
        <f t="shared" si="53"/>
        <v>1.4848046085830558E-2</v>
      </c>
      <c r="J1664" s="137">
        <v>28.281408489999997</v>
      </c>
      <c r="K1664" s="137">
        <v>35.316090909090903</v>
      </c>
    </row>
    <row r="1665" spans="1:11" x14ac:dyDescent="0.2">
      <c r="A1665" s="134" t="s">
        <v>3387</v>
      </c>
      <c r="B1665" s="76" t="s">
        <v>2081</v>
      </c>
      <c r="C1665" s="131" t="s">
        <v>1687</v>
      </c>
      <c r="D1665" s="131"/>
      <c r="E1665" s="131" t="s">
        <v>442</v>
      </c>
      <c r="F1665" s="133">
        <v>1.0294482199999999</v>
      </c>
      <c r="G1665" s="133">
        <v>0.45007653000000003</v>
      </c>
      <c r="H1665" s="55">
        <f t="shared" si="52"/>
        <v>1.28727372209344</v>
      </c>
      <c r="I1665" s="41">
        <f t="shared" si="53"/>
        <v>1.3520671486263019E-2</v>
      </c>
      <c r="J1665" s="137">
        <v>128.27027586742</v>
      </c>
      <c r="K1665" s="137">
        <v>27.2722727272727</v>
      </c>
    </row>
    <row r="1666" spans="1:11" x14ac:dyDescent="0.2">
      <c r="A1666" s="134" t="s">
        <v>3229</v>
      </c>
      <c r="B1666" s="76" t="s">
        <v>3230</v>
      </c>
      <c r="C1666" s="131" t="s">
        <v>403</v>
      </c>
      <c r="D1666" s="131"/>
      <c r="E1666" s="131" t="s">
        <v>442</v>
      </c>
      <c r="F1666" s="133">
        <v>0.94338495999999994</v>
      </c>
      <c r="G1666" s="133">
        <v>0.85163774000000003</v>
      </c>
      <c r="H1666" s="55">
        <f t="shared" si="52"/>
        <v>0.10773033614034055</v>
      </c>
      <c r="I1666" s="41">
        <f t="shared" si="53"/>
        <v>1.2390325109544003E-2</v>
      </c>
      <c r="J1666" s="137">
        <v>3.4237780199999999</v>
      </c>
      <c r="K1666" s="137">
        <v>101.836333333333</v>
      </c>
    </row>
    <row r="1667" spans="1:11" x14ac:dyDescent="0.2">
      <c r="A1667" s="134" t="s">
        <v>1689</v>
      </c>
      <c r="B1667" s="76" t="s">
        <v>1690</v>
      </c>
      <c r="C1667" s="131" t="s">
        <v>432</v>
      </c>
      <c r="D1667" s="131"/>
      <c r="E1667" s="131" t="s">
        <v>442</v>
      </c>
      <c r="F1667" s="133">
        <v>0.91105943999999994</v>
      </c>
      <c r="G1667" s="133">
        <v>0.81083496999999993</v>
      </c>
      <c r="H1667" s="55">
        <f t="shared" si="52"/>
        <v>0.12360649664629042</v>
      </c>
      <c r="I1667" s="41">
        <f t="shared" si="53"/>
        <v>1.1965764915013164E-2</v>
      </c>
      <c r="J1667" s="137">
        <v>273.62799999999999</v>
      </c>
      <c r="K1667" s="137">
        <v>39.124136363636403</v>
      </c>
    </row>
    <row r="1668" spans="1:11" x14ac:dyDescent="0.2">
      <c r="A1668" s="134" t="s">
        <v>3594</v>
      </c>
      <c r="B1668" s="76" t="s">
        <v>3595</v>
      </c>
      <c r="C1668" s="131" t="s">
        <v>1158</v>
      </c>
      <c r="D1668" s="131"/>
      <c r="E1668" s="131" t="s">
        <v>136</v>
      </c>
      <c r="F1668" s="133">
        <v>0.87967676000000006</v>
      </c>
      <c r="G1668" s="133">
        <v>0.10603713000000001</v>
      </c>
      <c r="H1668" s="55">
        <f t="shared" si="52"/>
        <v>7.2959314345833395</v>
      </c>
      <c r="I1668" s="41">
        <f t="shared" si="53"/>
        <v>1.1553587888140929E-2</v>
      </c>
      <c r="J1668" s="137">
        <v>2.440892327192834</v>
      </c>
      <c r="K1668" s="137">
        <v>64.270181818181797</v>
      </c>
    </row>
    <row r="1669" spans="1:11" x14ac:dyDescent="0.2">
      <c r="A1669" s="134" t="s">
        <v>3120</v>
      </c>
      <c r="B1669" s="76" t="s">
        <v>766</v>
      </c>
      <c r="C1669" s="131" t="s">
        <v>3107</v>
      </c>
      <c r="D1669" s="131"/>
      <c r="E1669" s="131" t="s">
        <v>442</v>
      </c>
      <c r="F1669" s="133">
        <v>0.8536636700000001</v>
      </c>
      <c r="G1669" s="133">
        <v>2.6225788100000003</v>
      </c>
      <c r="H1669" s="55">
        <f t="shared" si="52"/>
        <v>-0.67449455980314277</v>
      </c>
      <c r="I1669" s="41">
        <f t="shared" si="53"/>
        <v>1.1211934527243774E-2</v>
      </c>
      <c r="J1669" s="137">
        <v>1186.3840861400001</v>
      </c>
      <c r="K1669" s="137">
        <v>3.6856363636363598</v>
      </c>
    </row>
    <row r="1670" spans="1:11" x14ac:dyDescent="0.2">
      <c r="A1670" s="134" t="s">
        <v>2909</v>
      </c>
      <c r="B1670" s="76" t="s">
        <v>1525</v>
      </c>
      <c r="C1670" s="131" t="s">
        <v>1294</v>
      </c>
      <c r="D1670" s="131"/>
      <c r="E1670" s="131" t="s">
        <v>136</v>
      </c>
      <c r="F1670" s="133">
        <v>0.74786607999999999</v>
      </c>
      <c r="G1670" s="133">
        <v>0.47432215999999999</v>
      </c>
      <c r="H1670" s="55">
        <f t="shared" si="52"/>
        <v>0.57670491296463999</v>
      </c>
      <c r="I1670" s="41">
        <f t="shared" si="53"/>
        <v>9.8223994047989104E-3</v>
      </c>
      <c r="J1670" s="137">
        <v>12.35979034</v>
      </c>
      <c r="K1670" s="137">
        <v>41.147590909090901</v>
      </c>
    </row>
    <row r="1671" spans="1:11" x14ac:dyDescent="0.2">
      <c r="A1671" s="134" t="s">
        <v>1760</v>
      </c>
      <c r="B1671" s="76" t="s">
        <v>1761</v>
      </c>
      <c r="C1671" s="131" t="s">
        <v>1487</v>
      </c>
      <c r="D1671" s="131"/>
      <c r="E1671" s="131" t="s">
        <v>442</v>
      </c>
      <c r="F1671" s="133">
        <v>0.65713052000000005</v>
      </c>
      <c r="G1671" s="133">
        <v>0.56316942000000003</v>
      </c>
      <c r="H1671" s="55">
        <f t="shared" si="52"/>
        <v>0.16684339856379271</v>
      </c>
      <c r="I1671" s="41">
        <f t="shared" si="53"/>
        <v>8.6306875002583345E-3</v>
      </c>
      <c r="J1671" s="137">
        <v>358.14468040392097</v>
      </c>
      <c r="K1671" s="137">
        <v>22.8697272727273</v>
      </c>
    </row>
    <row r="1672" spans="1:11" x14ac:dyDescent="0.2">
      <c r="A1672" s="134" t="s">
        <v>2768</v>
      </c>
      <c r="B1672" s="76" t="s">
        <v>1813</v>
      </c>
      <c r="C1672" s="131" t="s">
        <v>1487</v>
      </c>
      <c r="D1672" s="131"/>
      <c r="E1672" s="131" t="s">
        <v>442</v>
      </c>
      <c r="F1672" s="133">
        <v>0.65463346999999994</v>
      </c>
      <c r="G1672" s="133">
        <v>3.3371900000000003E-2</v>
      </c>
      <c r="H1672" s="55">
        <f t="shared" si="52"/>
        <v>18.616308031607428</v>
      </c>
      <c r="I1672" s="41">
        <f t="shared" si="53"/>
        <v>8.5978914916016048E-3</v>
      </c>
      <c r="J1672" s="137">
        <v>185.01161152</v>
      </c>
      <c r="K1672" s="137">
        <v>19.7656363636364</v>
      </c>
    </row>
    <row r="1673" spans="1:11" x14ac:dyDescent="0.2">
      <c r="A1673" s="134" t="s">
        <v>1688</v>
      </c>
      <c r="B1673" s="76" t="s">
        <v>2834</v>
      </c>
      <c r="C1673" s="131" t="s">
        <v>1486</v>
      </c>
      <c r="D1673" s="131"/>
      <c r="E1673" s="131" t="s">
        <v>136</v>
      </c>
      <c r="F1673" s="54">
        <v>0.57510801</v>
      </c>
      <c r="G1673" s="133">
        <v>0.59280809999999995</v>
      </c>
      <c r="H1673" s="55">
        <f t="shared" si="52"/>
        <v>-2.9858043437665516E-2</v>
      </c>
      <c r="I1673" s="41">
        <f t="shared" si="53"/>
        <v>7.5534119358897601E-3</v>
      </c>
      <c r="J1673" s="137">
        <v>1159.592193</v>
      </c>
      <c r="K1673" s="137">
        <v>46.554545454545497</v>
      </c>
    </row>
    <row r="1674" spans="1:11" x14ac:dyDescent="0.2">
      <c r="A1674" s="134" t="s">
        <v>2770</v>
      </c>
      <c r="B1674" s="76" t="s">
        <v>2296</v>
      </c>
      <c r="C1674" s="131" t="s">
        <v>1487</v>
      </c>
      <c r="D1674" s="131"/>
      <c r="E1674" s="131" t="s">
        <v>136</v>
      </c>
      <c r="F1674" s="133">
        <v>0.53654413000000001</v>
      </c>
      <c r="G1674" s="133">
        <v>0.24675774</v>
      </c>
      <c r="H1674" s="55">
        <f t="shared" si="52"/>
        <v>1.1743760904926428</v>
      </c>
      <c r="I1674" s="41">
        <f t="shared" si="53"/>
        <v>7.046917735806857E-3</v>
      </c>
      <c r="J1674" s="137">
        <v>81.229622418455307</v>
      </c>
      <c r="K1674" s="137">
        <v>86.775136363636406</v>
      </c>
    </row>
    <row r="1675" spans="1:11" x14ac:dyDescent="0.2">
      <c r="A1675" s="134" t="s">
        <v>3117</v>
      </c>
      <c r="B1675" s="76" t="s">
        <v>603</v>
      </c>
      <c r="C1675" s="131" t="s">
        <v>3107</v>
      </c>
      <c r="D1675" s="131"/>
      <c r="E1675" s="131" t="s">
        <v>136</v>
      </c>
      <c r="F1675" s="133">
        <v>0.52516318999999989</v>
      </c>
      <c r="G1675" s="133">
        <v>1.4082500099999999</v>
      </c>
      <c r="H1675" s="55">
        <f t="shared" si="52"/>
        <v>-0.62708099678976748</v>
      </c>
      <c r="I1675" s="41">
        <f t="shared" si="53"/>
        <v>6.8974415912515996E-3</v>
      </c>
      <c r="J1675" s="137">
        <v>51.335689960000003</v>
      </c>
      <c r="K1675" s="137">
        <v>15.0814545454545</v>
      </c>
    </row>
    <row r="1676" spans="1:11" x14ac:dyDescent="0.2">
      <c r="A1676" s="134" t="s">
        <v>3435</v>
      </c>
      <c r="B1676" s="76" t="s">
        <v>3436</v>
      </c>
      <c r="C1676" s="131" t="s">
        <v>1323</v>
      </c>
      <c r="D1676" s="131"/>
      <c r="E1676" s="131" t="s">
        <v>136</v>
      </c>
      <c r="F1676" s="133">
        <v>0.49272937999999999</v>
      </c>
      <c r="G1676" s="133">
        <v>0.71440155000000005</v>
      </c>
      <c r="H1676" s="55">
        <f t="shared" si="52"/>
        <v>-0.31029071815423703</v>
      </c>
      <c r="I1676" s="41">
        <f t="shared" si="53"/>
        <v>6.4714591265309642E-3</v>
      </c>
      <c r="J1676" s="137">
        <v>12.222578689999999</v>
      </c>
      <c r="K1676" s="137">
        <v>40.220681818181802</v>
      </c>
    </row>
    <row r="1677" spans="1:11" x14ac:dyDescent="0.2">
      <c r="A1677" s="134" t="s">
        <v>2769</v>
      </c>
      <c r="B1677" s="76" t="s">
        <v>1812</v>
      </c>
      <c r="C1677" s="131" t="s">
        <v>1487</v>
      </c>
      <c r="D1677" s="131"/>
      <c r="E1677" s="131" t="s">
        <v>442</v>
      </c>
      <c r="F1677" s="133">
        <v>0.40847173999999997</v>
      </c>
      <c r="G1677" s="133">
        <v>0.49144649000000001</v>
      </c>
      <c r="H1677" s="55">
        <f t="shared" si="52"/>
        <v>-0.16883781182362301</v>
      </c>
      <c r="I1677" s="41">
        <f t="shared" si="53"/>
        <v>5.3648275849777476E-3</v>
      </c>
      <c r="J1677" s="137">
        <v>558.01703729930716</v>
      </c>
      <c r="K1677" s="137">
        <v>45.633181818181797</v>
      </c>
    </row>
    <row r="1678" spans="1:11" x14ac:dyDescent="0.2">
      <c r="A1678" s="134" t="s">
        <v>3439</v>
      </c>
      <c r="B1678" s="76" t="s">
        <v>3440</v>
      </c>
      <c r="C1678" s="131" t="s">
        <v>1323</v>
      </c>
      <c r="D1678" s="131"/>
      <c r="E1678" s="131" t="s">
        <v>136</v>
      </c>
      <c r="F1678" s="133">
        <v>0.40105600000000002</v>
      </c>
      <c r="G1678" s="133">
        <v>0.66087030000000002</v>
      </c>
      <c r="H1678" s="55">
        <f t="shared" si="52"/>
        <v>-0.39313962210134124</v>
      </c>
      <c r="I1678" s="41">
        <f t="shared" si="53"/>
        <v>5.267429986517148E-3</v>
      </c>
      <c r="J1678" s="137">
        <v>9.2385229399999993</v>
      </c>
      <c r="K1678" s="137">
        <v>41.537500000000001</v>
      </c>
    </row>
    <row r="1679" spans="1:11" x14ac:dyDescent="0.2">
      <c r="A1679" s="134" t="s">
        <v>2772</v>
      </c>
      <c r="B1679" s="76" t="s">
        <v>1488</v>
      </c>
      <c r="C1679" s="131" t="s">
        <v>1487</v>
      </c>
      <c r="D1679" s="131"/>
      <c r="E1679" s="131" t="s">
        <v>136</v>
      </c>
      <c r="F1679" s="133">
        <v>0.31478665</v>
      </c>
      <c r="G1679" s="133">
        <v>6.1181769999999996E-2</v>
      </c>
      <c r="H1679" s="55">
        <f t="shared" si="52"/>
        <v>4.1451053148674841</v>
      </c>
      <c r="I1679" s="41">
        <f t="shared" si="53"/>
        <v>4.1343768440449168E-3</v>
      </c>
      <c r="J1679" s="137">
        <v>82.352180936285293</v>
      </c>
      <c r="K1679" s="137">
        <v>7.9661818181818198</v>
      </c>
    </row>
    <row r="1680" spans="1:11" x14ac:dyDescent="0.2">
      <c r="A1680" s="134" t="s">
        <v>1762</v>
      </c>
      <c r="B1680" s="76" t="s">
        <v>1763</v>
      </c>
      <c r="C1680" s="131" t="s">
        <v>1487</v>
      </c>
      <c r="D1680" s="131"/>
      <c r="E1680" s="131" t="s">
        <v>442</v>
      </c>
      <c r="F1680" s="133">
        <v>0.2443313</v>
      </c>
      <c r="G1680" s="133">
        <v>1.0269377800000001</v>
      </c>
      <c r="H1680" s="55">
        <f t="shared" si="52"/>
        <v>-0.76207779598876968</v>
      </c>
      <c r="I1680" s="41">
        <f t="shared" si="53"/>
        <v>3.2090232193626752E-3</v>
      </c>
      <c r="J1680" s="137">
        <v>225.87914587</v>
      </c>
      <c r="K1680" s="137">
        <v>20.273318181818201</v>
      </c>
    </row>
    <row r="1681" spans="1:11" x14ac:dyDescent="0.2">
      <c r="A1681" s="134" t="s">
        <v>3425</v>
      </c>
      <c r="B1681" s="76" t="s">
        <v>3426</v>
      </c>
      <c r="C1681" s="131" t="s">
        <v>1323</v>
      </c>
      <c r="D1681" s="131"/>
      <c r="E1681" s="131" t="s">
        <v>442</v>
      </c>
      <c r="F1681" s="133">
        <v>0.22901988000000001</v>
      </c>
      <c r="G1681" s="133">
        <v>0.37639905000000001</v>
      </c>
      <c r="H1681" s="55">
        <f t="shared" si="52"/>
        <v>-0.39155032405103041</v>
      </c>
      <c r="I1681" s="41">
        <f t="shared" si="53"/>
        <v>3.00792453777168E-3</v>
      </c>
      <c r="J1681" s="137">
        <v>23.697479379999997</v>
      </c>
      <c r="K1681" s="137">
        <v>41.928181818181798</v>
      </c>
    </row>
    <row r="1682" spans="1:11" x14ac:dyDescent="0.2">
      <c r="A1682" s="134" t="s">
        <v>2772</v>
      </c>
      <c r="B1682" s="76" t="s">
        <v>1965</v>
      </c>
      <c r="C1682" s="131" t="s">
        <v>1487</v>
      </c>
      <c r="D1682" s="131"/>
      <c r="E1682" s="131" t="s">
        <v>442</v>
      </c>
      <c r="F1682" s="133">
        <v>0.22643820000000001</v>
      </c>
      <c r="G1682" s="133">
        <v>0.13517756</v>
      </c>
      <c r="H1682" s="55">
        <f t="shared" si="52"/>
        <v>0.67511678713537959</v>
      </c>
      <c r="I1682" s="41">
        <f t="shared" si="53"/>
        <v>2.9740170070338486E-3</v>
      </c>
      <c r="J1682" s="137">
        <v>90.674710199425391</v>
      </c>
      <c r="K1682" s="137">
        <v>17.0171818181818</v>
      </c>
    </row>
    <row r="1683" spans="1:11" x14ac:dyDescent="0.2">
      <c r="A1683" s="134" t="s">
        <v>2958</v>
      </c>
      <c r="B1683" s="76" t="s">
        <v>2959</v>
      </c>
      <c r="C1683" s="131" t="s">
        <v>1158</v>
      </c>
      <c r="D1683" s="131"/>
      <c r="E1683" s="131" t="s">
        <v>442</v>
      </c>
      <c r="F1683" s="133">
        <v>0.19229152999999999</v>
      </c>
      <c r="G1683" s="133">
        <v>4.135875E-2</v>
      </c>
      <c r="H1683" s="55">
        <f t="shared" ref="H1683:H1708" si="54">IF(ISERROR(F1683/G1683-1),"",IF((F1683/G1683-1)&gt;10000%,"",F1683/G1683-1))</f>
        <v>3.6493554568259432</v>
      </c>
      <c r="I1683" s="41">
        <f t="shared" ref="I1683:I1708" si="55">F1683/$F$1709</f>
        <v>2.525538007847437E-3</v>
      </c>
      <c r="J1683" s="137">
        <v>314.82952322000006</v>
      </c>
      <c r="K1683" s="137">
        <v>27.970545454545501</v>
      </c>
    </row>
    <row r="1684" spans="1:11" x14ac:dyDescent="0.2">
      <c r="A1684" s="134" t="s">
        <v>3431</v>
      </c>
      <c r="B1684" s="76" t="s">
        <v>3432</v>
      </c>
      <c r="C1684" s="131" t="s">
        <v>1323</v>
      </c>
      <c r="D1684" s="131"/>
      <c r="E1684" s="131" t="s">
        <v>136</v>
      </c>
      <c r="F1684" s="133">
        <v>0.17906029000000001</v>
      </c>
      <c r="G1684" s="133">
        <v>0.32730708000000003</v>
      </c>
      <c r="H1684" s="55">
        <f t="shared" si="54"/>
        <v>-0.45292876035556584</v>
      </c>
      <c r="I1684" s="41">
        <f t="shared" si="55"/>
        <v>2.3517602054088623E-3</v>
      </c>
      <c r="J1684" s="137">
        <v>7.8129675800000005</v>
      </c>
      <c r="K1684" s="137">
        <v>42.095045454545499</v>
      </c>
    </row>
    <row r="1685" spans="1:11" x14ac:dyDescent="0.2">
      <c r="A1685" s="134" t="s">
        <v>3427</v>
      </c>
      <c r="B1685" s="76" t="s">
        <v>3428</v>
      </c>
      <c r="C1685" s="131" t="s">
        <v>1323</v>
      </c>
      <c r="D1685" s="131"/>
      <c r="E1685" s="131" t="s">
        <v>136</v>
      </c>
      <c r="F1685" s="133">
        <v>0.17333904999999999</v>
      </c>
      <c r="G1685" s="133">
        <v>5.9150599999999998E-2</v>
      </c>
      <c r="H1685" s="55">
        <f t="shared" si="54"/>
        <v>1.9304698515315146</v>
      </c>
      <c r="I1685" s="41">
        <f t="shared" si="55"/>
        <v>2.2766180029831122E-3</v>
      </c>
      <c r="J1685" s="137">
        <v>3.5120218999999997</v>
      </c>
      <c r="K1685" s="137">
        <v>41.088000000000001</v>
      </c>
    </row>
    <row r="1686" spans="1:11" x14ac:dyDescent="0.2">
      <c r="A1686" s="134" t="s">
        <v>3359</v>
      </c>
      <c r="B1686" s="76" t="s">
        <v>3360</v>
      </c>
      <c r="C1686" s="131" t="s">
        <v>1158</v>
      </c>
      <c r="D1686" s="131"/>
      <c r="E1686" s="131" t="s">
        <v>442</v>
      </c>
      <c r="F1686" s="133">
        <v>0.14700217000000002</v>
      </c>
      <c r="G1686" s="133">
        <v>4.2843920000000001E-2</v>
      </c>
      <c r="H1686" s="55">
        <f t="shared" si="54"/>
        <v>2.431109244905695</v>
      </c>
      <c r="I1686" s="41">
        <f t="shared" si="55"/>
        <v>1.9307120161301452E-3</v>
      </c>
      <c r="J1686" s="137">
        <v>289.96595475747847</v>
      </c>
      <c r="K1686" s="137">
        <v>49.1040909090909</v>
      </c>
    </row>
    <row r="1687" spans="1:11" x14ac:dyDescent="0.2">
      <c r="A1687" s="134" t="s">
        <v>3517</v>
      </c>
      <c r="B1687" s="76" t="s">
        <v>3518</v>
      </c>
      <c r="C1687" s="131" t="s">
        <v>432</v>
      </c>
      <c r="D1687" s="131"/>
      <c r="E1687" s="131" t="s">
        <v>442</v>
      </c>
      <c r="F1687" s="133">
        <v>0.13929501999999999</v>
      </c>
      <c r="G1687" s="133">
        <v>2.7364019999999999E-2</v>
      </c>
      <c r="H1687" s="55">
        <f t="shared" si="54"/>
        <v>4.0904443133720845</v>
      </c>
      <c r="I1687" s="41">
        <f t="shared" si="55"/>
        <v>1.8294870674432143E-3</v>
      </c>
      <c r="J1687" s="137">
        <v>25.015799999999999</v>
      </c>
      <c r="K1687" s="137">
        <v>49.360545454545502</v>
      </c>
    </row>
    <row r="1688" spans="1:11" x14ac:dyDescent="0.2">
      <c r="A1688" s="134" t="s">
        <v>1831</v>
      </c>
      <c r="B1688" s="76" t="s">
        <v>1832</v>
      </c>
      <c r="C1688" s="131" t="s">
        <v>432</v>
      </c>
      <c r="D1688" s="131"/>
      <c r="E1688" s="131" t="s">
        <v>442</v>
      </c>
      <c r="F1688" s="133">
        <v>0.13381678</v>
      </c>
      <c r="G1688" s="133">
        <v>3.5899099999999996E-2</v>
      </c>
      <c r="H1688" s="55">
        <f t="shared" si="54"/>
        <v>2.7275803571677288</v>
      </c>
      <c r="I1688" s="41">
        <f t="shared" si="55"/>
        <v>1.7575364030738053E-3</v>
      </c>
      <c r="J1688" s="137">
        <v>42.496299999999998</v>
      </c>
      <c r="K1688" s="137">
        <v>46.584272727272698</v>
      </c>
    </row>
    <row r="1689" spans="1:11" x14ac:dyDescent="0.2">
      <c r="A1689" s="134" t="s">
        <v>1713</v>
      </c>
      <c r="B1689" s="76" t="s">
        <v>1714</v>
      </c>
      <c r="C1689" s="131" t="s">
        <v>1300</v>
      </c>
      <c r="D1689" s="131"/>
      <c r="E1689" s="131" t="s">
        <v>136</v>
      </c>
      <c r="F1689" s="133">
        <v>0.11825656</v>
      </c>
      <c r="G1689" s="133">
        <v>0.24413487</v>
      </c>
      <c r="H1689" s="55">
        <f t="shared" si="54"/>
        <v>-0.51560971195962302</v>
      </c>
      <c r="I1689" s="41">
        <f t="shared" si="55"/>
        <v>1.5531700067979639E-3</v>
      </c>
      <c r="J1689" s="137">
        <v>14.594338440087881</v>
      </c>
      <c r="K1689" s="137">
        <v>40.779863636363601</v>
      </c>
    </row>
    <row r="1690" spans="1:11" x14ac:dyDescent="0.2">
      <c r="A1690" s="134" t="s">
        <v>1833</v>
      </c>
      <c r="B1690" s="76" t="s">
        <v>1834</v>
      </c>
      <c r="C1690" s="131" t="s">
        <v>432</v>
      </c>
      <c r="D1690" s="131"/>
      <c r="E1690" s="131" t="s">
        <v>442</v>
      </c>
      <c r="F1690" s="133">
        <v>0.11101952000000001</v>
      </c>
      <c r="G1690" s="133">
        <v>0</v>
      </c>
      <c r="H1690" s="55" t="str">
        <f t="shared" si="54"/>
        <v/>
      </c>
      <c r="I1690" s="41">
        <f t="shared" si="55"/>
        <v>1.458119436529413E-3</v>
      </c>
      <c r="J1690" s="137">
        <v>43.427062480986983</v>
      </c>
      <c r="K1690" s="137">
        <v>45.784863636363603</v>
      </c>
    </row>
    <row r="1691" spans="1:11" x14ac:dyDescent="0.2">
      <c r="A1691" s="134" t="s">
        <v>3235</v>
      </c>
      <c r="B1691" s="76" t="s">
        <v>3236</v>
      </c>
      <c r="C1691" s="131" t="s">
        <v>1294</v>
      </c>
      <c r="D1691" s="131"/>
      <c r="E1691" s="131" t="s">
        <v>136</v>
      </c>
      <c r="F1691" s="133">
        <v>0.10421667999999999</v>
      </c>
      <c r="G1691" s="133">
        <v>0.45860454</v>
      </c>
      <c r="H1691" s="55">
        <f t="shared" si="54"/>
        <v>-0.77275262037309966</v>
      </c>
      <c r="I1691" s="41">
        <f t="shared" si="55"/>
        <v>1.3687716062775817E-3</v>
      </c>
      <c r="J1691" s="137">
        <v>45.882860399999998</v>
      </c>
      <c r="K1691" s="137">
        <v>2.06195454545455</v>
      </c>
    </row>
    <row r="1692" spans="1:11" x14ac:dyDescent="0.2">
      <c r="A1692" s="134" t="s">
        <v>2773</v>
      </c>
      <c r="B1692" s="76" t="s">
        <v>2012</v>
      </c>
      <c r="C1692" s="131" t="s">
        <v>432</v>
      </c>
      <c r="D1692" s="131"/>
      <c r="E1692" s="131" t="s">
        <v>442</v>
      </c>
      <c r="F1692" s="133">
        <v>9.9493360000000003E-2</v>
      </c>
      <c r="G1692" s="133">
        <v>5.665854E-2</v>
      </c>
      <c r="H1692" s="55">
        <f t="shared" si="54"/>
        <v>0.75601700996884147</v>
      </c>
      <c r="I1692" s="41">
        <f t="shared" si="55"/>
        <v>1.3067359868032039E-3</v>
      </c>
      <c r="J1692" s="137">
        <v>12.843999999999999</v>
      </c>
      <c r="K1692" s="137">
        <v>39.924590909090902</v>
      </c>
    </row>
    <row r="1693" spans="1:11" x14ac:dyDescent="0.2">
      <c r="A1693" s="134" t="s">
        <v>1711</v>
      </c>
      <c r="B1693" s="76" t="s">
        <v>1712</v>
      </c>
      <c r="C1693" s="131" t="s">
        <v>1300</v>
      </c>
      <c r="D1693" s="131"/>
      <c r="E1693" s="131" t="s">
        <v>136</v>
      </c>
      <c r="F1693" s="133">
        <v>9.3876609999999999E-2</v>
      </c>
      <c r="G1693" s="133">
        <v>9.2628809999999992E-2</v>
      </c>
      <c r="H1693" s="55">
        <f t="shared" si="54"/>
        <v>1.3470970856691356E-2</v>
      </c>
      <c r="I1693" s="41">
        <f t="shared" si="55"/>
        <v>1.2329661457416807E-3</v>
      </c>
      <c r="J1693" s="137">
        <v>84.099699470000004</v>
      </c>
      <c r="K1693" s="137">
        <v>10.970363636363601</v>
      </c>
    </row>
    <row r="1694" spans="1:11" x14ac:dyDescent="0.2">
      <c r="A1694" s="134" t="s">
        <v>2960</v>
      </c>
      <c r="B1694" s="76" t="s">
        <v>2961</v>
      </c>
      <c r="C1694" s="131" t="s">
        <v>1158</v>
      </c>
      <c r="D1694" s="131"/>
      <c r="E1694" s="131" t="s">
        <v>442</v>
      </c>
      <c r="F1694" s="133">
        <v>8.9286899999999988E-2</v>
      </c>
      <c r="G1694" s="133">
        <v>5.6744300000000003E-3</v>
      </c>
      <c r="H1694" s="55">
        <f t="shared" si="54"/>
        <v>14.734954876525041</v>
      </c>
      <c r="I1694" s="41">
        <f t="shared" si="55"/>
        <v>1.1726853468422311E-3</v>
      </c>
      <c r="J1694" s="137">
        <v>19.414148555010986</v>
      </c>
      <c r="K1694" s="137">
        <v>39.108772727272701</v>
      </c>
    </row>
    <row r="1695" spans="1:11" x14ac:dyDescent="0.2">
      <c r="A1695" s="134" t="s">
        <v>3959</v>
      </c>
      <c r="B1695" s="76" t="s">
        <v>475</v>
      </c>
      <c r="C1695" s="131" t="s">
        <v>432</v>
      </c>
      <c r="D1695" s="131"/>
      <c r="E1695" s="131" t="s">
        <v>442</v>
      </c>
      <c r="F1695" s="133">
        <v>7.7942999999999998E-2</v>
      </c>
      <c r="G1695" s="133">
        <v>2.46736E-3</v>
      </c>
      <c r="H1695" s="55">
        <f t="shared" si="54"/>
        <v>30.589634264963362</v>
      </c>
      <c r="I1695" s="41">
        <f t="shared" si="55"/>
        <v>1.0236956819972922E-3</v>
      </c>
      <c r="J1695" s="137">
        <v>74.858699999999999</v>
      </c>
      <c r="K1695" s="137">
        <v>72.83</v>
      </c>
    </row>
    <row r="1696" spans="1:11" x14ac:dyDescent="0.2">
      <c r="A1696" s="134" t="s">
        <v>2771</v>
      </c>
      <c r="B1696" s="76" t="s">
        <v>1814</v>
      </c>
      <c r="C1696" s="131" t="s">
        <v>1487</v>
      </c>
      <c r="D1696" s="131"/>
      <c r="E1696" s="131" t="s">
        <v>442</v>
      </c>
      <c r="F1696" s="133">
        <v>3.6470339999999997E-2</v>
      </c>
      <c r="G1696" s="133">
        <v>6.4175999999999997E-2</v>
      </c>
      <c r="H1696" s="55">
        <f t="shared" si="54"/>
        <v>-0.43171372475691849</v>
      </c>
      <c r="I1696" s="41">
        <f t="shared" si="55"/>
        <v>4.7899785200689125E-4</v>
      </c>
      <c r="J1696" s="137">
        <v>65.051599543687686</v>
      </c>
      <c r="K1696" s="137">
        <v>37.659545454545501</v>
      </c>
    </row>
    <row r="1697" spans="1:21" x14ac:dyDescent="0.2">
      <c r="A1697" s="134" t="s">
        <v>3328</v>
      </c>
      <c r="B1697" s="76" t="s">
        <v>3329</v>
      </c>
      <c r="C1697" s="131" t="s">
        <v>1764</v>
      </c>
      <c r="D1697" s="131"/>
      <c r="E1697" s="131" t="s">
        <v>442</v>
      </c>
      <c r="F1697" s="133">
        <v>3.5994580000000005E-2</v>
      </c>
      <c r="G1697" s="133">
        <v>9.2979699999999992E-3</v>
      </c>
      <c r="H1697" s="55">
        <f t="shared" si="54"/>
        <v>2.8712299566464519</v>
      </c>
      <c r="I1697" s="41">
        <f t="shared" si="55"/>
        <v>4.7274926704522665E-4</v>
      </c>
      <c r="J1697" s="137">
        <v>5.9310767703227985</v>
      </c>
      <c r="K1697" s="137">
        <v>56.816454545454498</v>
      </c>
    </row>
    <row r="1698" spans="1:21" x14ac:dyDescent="0.2">
      <c r="A1698" s="134" t="s">
        <v>2767</v>
      </c>
      <c r="B1698" s="76" t="s">
        <v>1811</v>
      </c>
      <c r="C1698" s="131" t="s">
        <v>1487</v>
      </c>
      <c r="D1698" s="131"/>
      <c r="E1698" s="131" t="s">
        <v>442</v>
      </c>
      <c r="F1698" s="133">
        <v>2.8271580000000001E-2</v>
      </c>
      <c r="G1698" s="133">
        <v>2.506036E-2</v>
      </c>
      <c r="H1698" s="55">
        <f t="shared" si="54"/>
        <v>0.12813942018390789</v>
      </c>
      <c r="I1698" s="41">
        <f t="shared" si="55"/>
        <v>3.7131614602005321E-4</v>
      </c>
      <c r="J1698" s="137">
        <v>39.133328290000001</v>
      </c>
      <c r="K1698" s="137">
        <v>14.8604545454545</v>
      </c>
    </row>
    <row r="1699" spans="1:21" x14ac:dyDescent="0.2">
      <c r="A1699" s="134" t="s">
        <v>3495</v>
      </c>
      <c r="B1699" s="76" t="s">
        <v>3496</v>
      </c>
      <c r="C1699" s="131" t="s">
        <v>1158</v>
      </c>
      <c r="D1699" s="131"/>
      <c r="E1699" s="131" t="s">
        <v>442</v>
      </c>
      <c r="F1699" s="133">
        <v>1.2389829999999999E-2</v>
      </c>
      <c r="G1699" s="133">
        <v>1.7769300000000001E-3</v>
      </c>
      <c r="H1699" s="55">
        <f t="shared" si="54"/>
        <v>5.9726044357402923</v>
      </c>
      <c r="I1699" s="41">
        <f t="shared" si="55"/>
        <v>1.6272680640571328E-4</v>
      </c>
      <c r="J1699" s="137">
        <v>289.20806008957243</v>
      </c>
      <c r="K1699" s="137">
        <v>39.280590909090897</v>
      </c>
    </row>
    <row r="1700" spans="1:21" x14ac:dyDescent="0.2">
      <c r="A1700" s="134" t="s">
        <v>2956</v>
      </c>
      <c r="B1700" s="76" t="s">
        <v>2957</v>
      </c>
      <c r="C1700" s="131" t="s">
        <v>1158</v>
      </c>
      <c r="D1700" s="131"/>
      <c r="E1700" s="131" t="s">
        <v>442</v>
      </c>
      <c r="F1700" s="133">
        <v>9.8311500000000003E-3</v>
      </c>
      <c r="G1700" s="133">
        <v>9.1961370000000001E-2</v>
      </c>
      <c r="H1700" s="55">
        <f t="shared" si="54"/>
        <v>-0.89309478534301956</v>
      </c>
      <c r="I1700" s="41">
        <f t="shared" si="55"/>
        <v>1.2912135540160989E-4</v>
      </c>
      <c r="J1700" s="137">
        <v>367.77435909244554</v>
      </c>
      <c r="K1700" s="137">
        <v>33.653090909090899</v>
      </c>
    </row>
    <row r="1701" spans="1:21" x14ac:dyDescent="0.2">
      <c r="A1701" s="134" t="s">
        <v>542</v>
      </c>
      <c r="B1701" s="76" t="s">
        <v>565</v>
      </c>
      <c r="C1701" s="131" t="s">
        <v>1294</v>
      </c>
      <c r="D1701" s="131"/>
      <c r="E1701" s="131" t="s">
        <v>442</v>
      </c>
      <c r="F1701" s="133">
        <v>6.8549600000000002E-3</v>
      </c>
      <c r="G1701" s="133">
        <v>1.43505E-3</v>
      </c>
      <c r="H1701" s="55">
        <f t="shared" si="54"/>
        <v>3.7768091704121813</v>
      </c>
      <c r="I1701" s="41">
        <f t="shared" si="55"/>
        <v>9.0032369196260838E-5</v>
      </c>
      <c r="J1701" s="137">
        <v>0.23145717000000002</v>
      </c>
      <c r="K1701" s="137">
        <v>81.117227272727305</v>
      </c>
    </row>
    <row r="1702" spans="1:21" x14ac:dyDescent="0.2">
      <c r="A1702" s="134" t="s">
        <v>3493</v>
      </c>
      <c r="B1702" s="76" t="s">
        <v>3494</v>
      </c>
      <c r="C1702" s="131" t="s">
        <v>1158</v>
      </c>
      <c r="D1702" s="131"/>
      <c r="E1702" s="131" t="s">
        <v>442</v>
      </c>
      <c r="F1702" s="133">
        <v>6.0653299999999999E-3</v>
      </c>
      <c r="G1702" s="133">
        <v>0</v>
      </c>
      <c r="H1702" s="55" t="str">
        <f t="shared" si="54"/>
        <v/>
      </c>
      <c r="I1702" s="41">
        <f t="shared" si="55"/>
        <v>7.9661446581330409E-5</v>
      </c>
      <c r="J1702" s="137">
        <v>307.82875985378996</v>
      </c>
      <c r="K1702" s="137">
        <v>37.076999999999998</v>
      </c>
      <c r="U1702" s="221"/>
    </row>
    <row r="1703" spans="1:21" x14ac:dyDescent="0.2">
      <c r="A1703" s="134" t="s">
        <v>3592</v>
      </c>
      <c r="B1703" s="76" t="s">
        <v>3593</v>
      </c>
      <c r="C1703" s="131" t="s">
        <v>1158</v>
      </c>
      <c r="D1703" s="131"/>
      <c r="E1703" s="131" t="s">
        <v>136</v>
      </c>
      <c r="F1703" s="133">
        <v>5.1927600000000003E-3</v>
      </c>
      <c r="G1703" s="133">
        <v>0.32412298</v>
      </c>
      <c r="H1703" s="55">
        <f t="shared" si="54"/>
        <v>-0.98397904400360625</v>
      </c>
      <c r="I1703" s="41">
        <f t="shared" si="55"/>
        <v>6.8201198178774992E-5</v>
      </c>
      <c r="J1703" s="137">
        <v>9.3086574869021455</v>
      </c>
      <c r="K1703" s="137">
        <v>52.051727272727298</v>
      </c>
    </row>
    <row r="1704" spans="1:21" x14ac:dyDescent="0.2">
      <c r="A1704" s="134" t="s">
        <v>3817</v>
      </c>
      <c r="B1704" s="76" t="s">
        <v>3818</v>
      </c>
      <c r="C1704" s="131" t="s">
        <v>1764</v>
      </c>
      <c r="D1704" s="131"/>
      <c r="E1704" s="131" t="s">
        <v>442</v>
      </c>
      <c r="F1704" s="133">
        <v>4.6285800000000002E-3</v>
      </c>
      <c r="G1704" s="133">
        <v>0.35866715000000005</v>
      </c>
      <c r="H1704" s="55">
        <f t="shared" si="54"/>
        <v>-0.98709505456521462</v>
      </c>
      <c r="I1704" s="41">
        <f t="shared" si="55"/>
        <v>6.0791313649449303E-5</v>
      </c>
      <c r="J1704" s="137">
        <v>3.5132031603853306</v>
      </c>
      <c r="K1704" s="137">
        <v>58.186772727272697</v>
      </c>
    </row>
    <row r="1705" spans="1:21" x14ac:dyDescent="0.2">
      <c r="A1705" s="134" t="s">
        <v>1708</v>
      </c>
      <c r="B1705" s="76" t="s">
        <v>1709</v>
      </c>
      <c r="C1705" s="131" t="s">
        <v>432</v>
      </c>
      <c r="D1705" s="131"/>
      <c r="E1705" s="131" t="s">
        <v>442</v>
      </c>
      <c r="F1705" s="133">
        <v>1.8090000000000001E-3</v>
      </c>
      <c r="G1705" s="133">
        <v>7.8565130000000011E-2</v>
      </c>
      <c r="H1705" s="55">
        <f t="shared" si="54"/>
        <v>-0.9769745178299839</v>
      </c>
      <c r="I1705" s="41">
        <f t="shared" si="55"/>
        <v>2.3759227752756525E-5</v>
      </c>
      <c r="J1705" s="137">
        <v>239.72986614838604</v>
      </c>
      <c r="K1705" s="137">
        <v>39.544272727272698</v>
      </c>
    </row>
    <row r="1706" spans="1:21" x14ac:dyDescent="0.2">
      <c r="A1706" s="134" t="s">
        <v>3961</v>
      </c>
      <c r="B1706" s="76" t="s">
        <v>848</v>
      </c>
      <c r="C1706" s="131" t="s">
        <v>432</v>
      </c>
      <c r="D1706" s="131"/>
      <c r="E1706" s="131" t="s">
        <v>442</v>
      </c>
      <c r="F1706" s="133">
        <v>1.5324400000000001E-3</v>
      </c>
      <c r="G1706" s="133">
        <v>1.9723919999999999E-2</v>
      </c>
      <c r="H1706" s="55">
        <f t="shared" si="54"/>
        <v>-0.9223055051936937</v>
      </c>
      <c r="I1706" s="41">
        <f t="shared" si="55"/>
        <v>2.0126915963202991E-5</v>
      </c>
      <c r="J1706" s="137">
        <v>8.1300000000000008</v>
      </c>
      <c r="K1706" s="137">
        <v>47.039772727272698</v>
      </c>
    </row>
    <row r="1707" spans="1:21" x14ac:dyDescent="0.2">
      <c r="A1707" s="134" t="s">
        <v>2774</v>
      </c>
      <c r="B1707" s="76" t="s">
        <v>2011</v>
      </c>
      <c r="C1707" s="131" t="s">
        <v>432</v>
      </c>
      <c r="D1707" s="131"/>
      <c r="E1707" s="131" t="s">
        <v>442</v>
      </c>
      <c r="F1707" s="133">
        <v>0</v>
      </c>
      <c r="G1707" s="133">
        <v>0</v>
      </c>
      <c r="H1707" s="55" t="str">
        <f t="shared" si="54"/>
        <v/>
      </c>
      <c r="I1707" s="41">
        <f t="shared" si="55"/>
        <v>0</v>
      </c>
      <c r="J1707" s="137">
        <v>85.731211627513943</v>
      </c>
      <c r="K1707" s="137">
        <v>38.731954545454499</v>
      </c>
    </row>
    <row r="1708" spans="1:21" x14ac:dyDescent="0.2">
      <c r="A1708" s="134" t="s">
        <v>3519</v>
      </c>
      <c r="B1708" s="132" t="s">
        <v>3520</v>
      </c>
      <c r="C1708" s="131" t="s">
        <v>432</v>
      </c>
      <c r="D1708" s="131"/>
      <c r="E1708" s="131" t="s">
        <v>442</v>
      </c>
      <c r="F1708" s="133">
        <v>0</v>
      </c>
      <c r="G1708" s="133">
        <v>0</v>
      </c>
      <c r="H1708" s="55" t="str">
        <f t="shared" si="54"/>
        <v/>
      </c>
      <c r="I1708" s="41">
        <f t="shared" si="55"/>
        <v>0</v>
      </c>
      <c r="J1708" s="137">
        <v>8.0857339023153632</v>
      </c>
      <c r="K1708" s="137">
        <v>48.991818181818203</v>
      </c>
    </row>
    <row r="1709" spans="1:21" x14ac:dyDescent="0.2">
      <c r="A1709" s="42" t="s">
        <v>13</v>
      </c>
      <c r="B1709" s="43">
        <f>COUNTA(B1651:B1708)</f>
        <v>58</v>
      </c>
      <c r="C1709" s="43"/>
      <c r="D1709" s="43"/>
      <c r="E1709" s="43"/>
      <c r="F1709" s="44">
        <f>SUM(F1651:F1708)</f>
        <v>76.138838299999946</v>
      </c>
      <c r="G1709" s="44">
        <f>SUM(G1651:G1708)</f>
        <v>61.58329861</v>
      </c>
      <c r="H1709" s="53">
        <f>IF(ISERROR(F1709/G1709-1),"",((F1709/G1709-1)))</f>
        <v>0.23635531091276096</v>
      </c>
      <c r="I1709" s="45">
        <f>SUM(I1651:I1708)</f>
        <v>1.0000000000000007</v>
      </c>
      <c r="J1709" s="179">
        <f>SUM(J1651:J1708)</f>
        <v>10474.89027188056</v>
      </c>
      <c r="K1709" s="47"/>
    </row>
    <row r="1710" spans="1:21" x14ac:dyDescent="0.2">
      <c r="A1710" s="48"/>
      <c r="B1710" s="48"/>
      <c r="C1710" s="48"/>
      <c r="D1710" s="48"/>
      <c r="E1710" s="48"/>
      <c r="F1710" s="81"/>
      <c r="G1710" s="81"/>
      <c r="H1710" s="48"/>
      <c r="I1710" s="48"/>
      <c r="J1710" s="81"/>
      <c r="K1710" s="48"/>
    </row>
    <row r="1711" spans="1:21" x14ac:dyDescent="0.2">
      <c r="A1711" s="36" t="s">
        <v>1787</v>
      </c>
      <c r="B1711" s="48"/>
      <c r="C1711" s="48"/>
      <c r="D1711" s="48"/>
      <c r="E1711" s="48"/>
      <c r="F1711" s="185"/>
      <c r="G1711" s="185"/>
      <c r="H1711" s="49"/>
      <c r="I1711" s="48"/>
      <c r="J1711" s="92"/>
    </row>
    <row r="1712" spans="1:21" ht="12.75" x14ac:dyDescent="0.2">
      <c r="A1712" s="48"/>
      <c r="B1712" s="48"/>
      <c r="C1712" s="81"/>
      <c r="D1712" s="48"/>
      <c r="E1712" s="48"/>
      <c r="F1712" s="186"/>
      <c r="G1712" s="186"/>
      <c r="H1712" s="49"/>
      <c r="I1712" s="48"/>
      <c r="J1712" s="56"/>
    </row>
    <row r="1713" spans="1:10" ht="12.75" x14ac:dyDescent="0.2">
      <c r="A1713" s="51" t="s">
        <v>36</v>
      </c>
      <c r="B1713" s="48"/>
      <c r="C1713" s="48"/>
      <c r="D1713" s="48"/>
      <c r="E1713" s="48"/>
      <c r="F1713" s="184"/>
      <c r="G1713" s="184"/>
      <c r="H1713" s="183"/>
      <c r="I1713" s="48"/>
      <c r="J1713" s="138"/>
    </row>
    <row r="1714" spans="1:10" x14ac:dyDescent="0.2">
      <c r="C1714" s="144"/>
      <c r="F1714" s="109"/>
    </row>
    <row r="1715" spans="1:10" x14ac:dyDescent="0.2">
      <c r="F1715" s="220"/>
      <c r="J1715" s="92"/>
    </row>
  </sheetData>
  <sortState xmlns:xlrd2="http://schemas.microsoft.com/office/spreadsheetml/2017/richdata2" ref="A1650:K1708">
    <sortCondition descending="1" ref="F1650"/>
  </sortState>
  <conditionalFormatting sqref="B1679">
    <cfRule type="duplicateValues" dxfId="425" priority="7729"/>
  </conditionalFormatting>
  <conditionalFormatting sqref="B1678">
    <cfRule type="duplicateValues" dxfId="424" priority="7730"/>
  </conditionalFormatting>
  <conditionalFormatting sqref="B1677">
    <cfRule type="duplicateValues" dxfId="423" priority="7731"/>
  </conditionalFormatting>
  <conditionalFormatting sqref="B1676">
    <cfRule type="duplicateValues" dxfId="422" priority="7732"/>
  </conditionalFormatting>
  <conditionalFormatting sqref="B1675">
    <cfRule type="duplicateValues" dxfId="421" priority="7877"/>
  </conditionalFormatting>
  <conditionalFormatting sqref="B1674">
    <cfRule type="duplicateValues" dxfId="420" priority="7878"/>
  </conditionalFormatting>
  <conditionalFormatting sqref="B1673">
    <cfRule type="duplicateValues" dxfId="419" priority="7879"/>
  </conditionalFormatting>
  <conditionalFormatting sqref="B1672">
    <cfRule type="duplicateValues" dxfId="418" priority="7932"/>
  </conditionalFormatting>
  <conditionalFormatting sqref="B1671">
    <cfRule type="duplicateValues" dxfId="417" priority="7933"/>
  </conditionalFormatting>
  <conditionalFormatting sqref="B1669:B1670">
    <cfRule type="duplicateValues" dxfId="416" priority="7934"/>
  </conditionalFormatting>
  <conditionalFormatting sqref="B1668">
    <cfRule type="duplicateValues" dxfId="415" priority="7935"/>
  </conditionalFormatting>
  <conditionalFormatting sqref="B1667">
    <cfRule type="duplicateValues" dxfId="414" priority="7981"/>
  </conditionalFormatting>
  <conditionalFormatting sqref="B1666">
    <cfRule type="duplicateValues" dxfId="413" priority="7994"/>
  </conditionalFormatting>
  <conditionalFormatting sqref="B1709">
    <cfRule type="duplicateValues" dxfId="412" priority="8005"/>
  </conditionalFormatting>
  <conditionalFormatting sqref="B1646">
    <cfRule type="duplicateValues" dxfId="411" priority="8006"/>
  </conditionalFormatting>
  <conditionalFormatting sqref="B1665">
    <cfRule type="duplicateValues" dxfId="410" priority="8007"/>
  </conditionalFormatting>
  <conditionalFormatting sqref="B1664">
    <cfRule type="duplicateValues" dxfId="409" priority="8008"/>
  </conditionalFormatting>
  <conditionalFormatting sqref="B1663">
    <cfRule type="duplicateValues" dxfId="408" priority="8009"/>
  </conditionalFormatting>
  <conditionalFormatting sqref="B1662">
    <cfRule type="duplicateValues" dxfId="407" priority="8010"/>
  </conditionalFormatting>
  <conditionalFormatting sqref="B1661">
    <cfRule type="duplicateValues" dxfId="406" priority="8011"/>
  </conditionalFormatting>
  <conditionalFormatting sqref="B1660">
    <cfRule type="duplicateValues" dxfId="405" priority="8012"/>
  </conditionalFormatting>
  <conditionalFormatting sqref="B1659">
    <cfRule type="duplicateValues" dxfId="404" priority="8013"/>
  </conditionalFormatting>
  <conditionalFormatting sqref="B1658">
    <cfRule type="duplicateValues" dxfId="403" priority="8014"/>
  </conditionalFormatting>
  <conditionalFormatting sqref="B1657">
    <cfRule type="duplicateValues" dxfId="402" priority="8026"/>
  </conditionalFormatting>
  <conditionalFormatting sqref="B1656">
    <cfRule type="duplicateValues" dxfId="401" priority="8027"/>
  </conditionalFormatting>
  <conditionalFormatting sqref="B1655">
    <cfRule type="duplicateValues" dxfId="400" priority="8037"/>
  </conditionalFormatting>
  <conditionalFormatting sqref="B1654">
    <cfRule type="duplicateValues" dxfId="399" priority="8038"/>
  </conditionalFormatting>
  <conditionalFormatting sqref="B1653">
    <cfRule type="duplicateValues" dxfId="398" priority="8053"/>
  </conditionalFormatting>
  <conditionalFormatting sqref="B1652">
    <cfRule type="duplicateValues" dxfId="397" priority="8054"/>
  </conditionalFormatting>
  <conditionalFormatting sqref="B1680:B1708 B1647:B1650">
    <cfRule type="duplicateValues" dxfId="396" priority="8107"/>
  </conditionalFormatting>
  <conditionalFormatting sqref="B376">
    <cfRule type="duplicateValues" dxfId="395" priority="70"/>
  </conditionalFormatting>
  <conditionalFormatting sqref="B377">
    <cfRule type="duplicateValues" dxfId="394" priority="71"/>
  </conditionalFormatting>
  <conditionalFormatting sqref="B378">
    <cfRule type="duplicateValues" dxfId="393" priority="72"/>
  </conditionalFormatting>
  <conditionalFormatting sqref="B379">
    <cfRule type="duplicateValues" dxfId="392" priority="73"/>
  </conditionalFormatting>
  <conditionalFormatting sqref="B380">
    <cfRule type="duplicateValues" dxfId="391" priority="74"/>
  </conditionalFormatting>
  <conditionalFormatting sqref="B381">
    <cfRule type="duplicateValues" dxfId="390" priority="75"/>
  </conditionalFormatting>
  <conditionalFormatting sqref="B382">
    <cfRule type="duplicateValues" dxfId="389" priority="76"/>
  </conditionalFormatting>
  <conditionalFormatting sqref="B383">
    <cfRule type="duplicateValues" dxfId="388" priority="77"/>
  </conditionalFormatting>
  <conditionalFormatting sqref="B384">
    <cfRule type="duplicateValues" dxfId="387" priority="78"/>
  </conditionalFormatting>
  <conditionalFormatting sqref="B385">
    <cfRule type="duplicateValues" dxfId="386" priority="79"/>
  </conditionalFormatting>
  <conditionalFormatting sqref="B354">
    <cfRule type="duplicateValues" dxfId="385" priority="80"/>
  </conditionalFormatting>
  <conditionalFormatting sqref="B355">
    <cfRule type="duplicateValues" dxfId="384" priority="81"/>
  </conditionalFormatting>
  <conditionalFormatting sqref="B356">
    <cfRule type="duplicateValues" dxfId="383" priority="82"/>
  </conditionalFormatting>
  <conditionalFormatting sqref="B357">
    <cfRule type="duplicateValues" dxfId="382" priority="83"/>
  </conditionalFormatting>
  <conditionalFormatting sqref="B358">
    <cfRule type="duplicateValues" dxfId="381" priority="84"/>
  </conditionalFormatting>
  <conditionalFormatting sqref="B359">
    <cfRule type="duplicateValues" dxfId="380" priority="85"/>
  </conditionalFormatting>
  <conditionalFormatting sqref="B360">
    <cfRule type="duplicateValues" dxfId="379" priority="86"/>
  </conditionalFormatting>
  <conditionalFormatting sqref="B361">
    <cfRule type="duplicateValues" dxfId="378" priority="87"/>
  </conditionalFormatting>
  <conditionalFormatting sqref="B362">
    <cfRule type="duplicateValues" dxfId="377" priority="88"/>
  </conditionalFormatting>
  <conditionalFormatting sqref="B363">
    <cfRule type="duplicateValues" dxfId="376" priority="89"/>
  </conditionalFormatting>
  <conditionalFormatting sqref="B364">
    <cfRule type="duplicateValues" dxfId="375" priority="90"/>
  </conditionalFormatting>
  <conditionalFormatting sqref="B365">
    <cfRule type="duplicateValues" dxfId="374" priority="91"/>
  </conditionalFormatting>
  <conditionalFormatting sqref="B366">
    <cfRule type="duplicateValues" dxfId="373" priority="92"/>
  </conditionalFormatting>
  <conditionalFormatting sqref="B367">
    <cfRule type="duplicateValues" dxfId="372" priority="93"/>
  </conditionalFormatting>
  <conditionalFormatting sqref="B368">
    <cfRule type="duplicateValues" dxfId="371" priority="94"/>
  </conditionalFormatting>
  <conditionalFormatting sqref="B369">
    <cfRule type="duplicateValues" dxfId="370" priority="95"/>
  </conditionalFormatting>
  <conditionalFormatting sqref="B370">
    <cfRule type="duplicateValues" dxfId="369" priority="96"/>
  </conditionalFormatting>
  <conditionalFormatting sqref="B371">
    <cfRule type="duplicateValues" dxfId="368" priority="97"/>
  </conditionalFormatting>
  <conditionalFormatting sqref="B372">
    <cfRule type="duplicateValues" dxfId="367" priority="98"/>
  </conditionalFormatting>
  <conditionalFormatting sqref="B373">
    <cfRule type="duplicateValues" dxfId="366" priority="99"/>
  </conditionalFormatting>
  <conditionalFormatting sqref="B374">
    <cfRule type="duplicateValues" dxfId="365" priority="100"/>
  </conditionalFormatting>
  <conditionalFormatting sqref="B375">
    <cfRule type="duplicateValues" dxfId="364" priority="101"/>
  </conditionalFormatting>
  <conditionalFormatting sqref="B336">
    <cfRule type="duplicateValues" dxfId="363" priority="102"/>
  </conditionalFormatting>
  <conditionalFormatting sqref="B337">
    <cfRule type="duplicateValues" dxfId="362" priority="103"/>
  </conditionalFormatting>
  <conditionalFormatting sqref="B338">
    <cfRule type="duplicateValues" dxfId="361" priority="104"/>
  </conditionalFormatting>
  <conditionalFormatting sqref="B339">
    <cfRule type="duplicateValues" dxfId="360" priority="105"/>
  </conditionalFormatting>
  <conditionalFormatting sqref="B340">
    <cfRule type="duplicateValues" dxfId="359" priority="106"/>
  </conditionalFormatting>
  <conditionalFormatting sqref="B342">
    <cfRule type="duplicateValues" dxfId="358" priority="107"/>
  </conditionalFormatting>
  <conditionalFormatting sqref="B343">
    <cfRule type="duplicateValues" dxfId="357" priority="108"/>
  </conditionalFormatting>
  <conditionalFormatting sqref="B344">
    <cfRule type="duplicateValues" dxfId="356" priority="109"/>
  </conditionalFormatting>
  <conditionalFormatting sqref="B345">
    <cfRule type="duplicateValues" dxfId="355" priority="110"/>
  </conditionalFormatting>
  <conditionalFormatting sqref="B346">
    <cfRule type="duplicateValues" dxfId="354" priority="111"/>
  </conditionalFormatting>
  <conditionalFormatting sqref="B347">
    <cfRule type="duplicateValues" dxfId="353" priority="112"/>
  </conditionalFormatting>
  <conditionalFormatting sqref="B348">
    <cfRule type="duplicateValues" dxfId="352" priority="113"/>
  </conditionalFormatting>
  <conditionalFormatting sqref="B349">
    <cfRule type="duplicateValues" dxfId="351" priority="114"/>
  </conditionalFormatting>
  <conditionalFormatting sqref="B350">
    <cfRule type="duplicateValues" dxfId="350" priority="115"/>
  </conditionalFormatting>
  <conditionalFormatting sqref="B351">
    <cfRule type="duplicateValues" dxfId="349" priority="116"/>
  </conditionalFormatting>
  <conditionalFormatting sqref="B352">
    <cfRule type="duplicateValues" dxfId="348" priority="117"/>
  </conditionalFormatting>
  <conditionalFormatting sqref="B353">
    <cfRule type="duplicateValues" dxfId="347" priority="118"/>
  </conditionalFormatting>
  <conditionalFormatting sqref="B327">
    <cfRule type="duplicateValues" dxfId="346" priority="119"/>
  </conditionalFormatting>
  <conditionalFormatting sqref="B328">
    <cfRule type="duplicateValues" dxfId="345" priority="120"/>
  </conditionalFormatting>
  <conditionalFormatting sqref="B329">
    <cfRule type="duplicateValues" dxfId="344" priority="121"/>
  </conditionalFormatting>
  <conditionalFormatting sqref="B330">
    <cfRule type="duplicateValues" dxfId="343" priority="122"/>
  </conditionalFormatting>
  <conditionalFormatting sqref="B331">
    <cfRule type="duplicateValues" dxfId="342" priority="123"/>
  </conditionalFormatting>
  <conditionalFormatting sqref="B332">
    <cfRule type="duplicateValues" dxfId="341" priority="124"/>
  </conditionalFormatting>
  <conditionalFormatting sqref="B333">
    <cfRule type="duplicateValues" dxfId="340" priority="125"/>
  </conditionalFormatting>
  <conditionalFormatting sqref="B334">
    <cfRule type="duplicateValues" dxfId="339" priority="126"/>
  </conditionalFormatting>
  <conditionalFormatting sqref="B335">
    <cfRule type="duplicateValues" dxfId="338" priority="127"/>
  </conditionalFormatting>
  <conditionalFormatting sqref="B1639">
    <cfRule type="duplicateValues" dxfId="337" priority="128"/>
  </conditionalFormatting>
  <conditionalFormatting sqref="B1640">
    <cfRule type="duplicateValues" dxfId="336" priority="129"/>
  </conditionalFormatting>
  <conditionalFormatting sqref="B316">
    <cfRule type="duplicateValues" dxfId="335" priority="130"/>
  </conditionalFormatting>
  <conditionalFormatting sqref="B317">
    <cfRule type="duplicateValues" dxfId="334" priority="131"/>
  </conditionalFormatting>
  <conditionalFormatting sqref="B318">
    <cfRule type="duplicateValues" dxfId="333" priority="132"/>
  </conditionalFormatting>
  <conditionalFormatting sqref="B319">
    <cfRule type="duplicateValues" dxfId="332" priority="133"/>
  </conditionalFormatting>
  <conditionalFormatting sqref="B320">
    <cfRule type="duplicateValues" dxfId="331" priority="134"/>
  </conditionalFormatting>
  <conditionalFormatting sqref="B321">
    <cfRule type="duplicateValues" dxfId="330" priority="135"/>
  </conditionalFormatting>
  <conditionalFormatting sqref="B322">
    <cfRule type="duplicateValues" dxfId="329" priority="136"/>
  </conditionalFormatting>
  <conditionalFormatting sqref="B323">
    <cfRule type="duplicateValues" dxfId="328" priority="137"/>
  </conditionalFormatting>
  <conditionalFormatting sqref="B324">
    <cfRule type="duplicateValues" dxfId="327" priority="138"/>
  </conditionalFormatting>
  <conditionalFormatting sqref="B325">
    <cfRule type="duplicateValues" dxfId="326" priority="139"/>
  </conditionalFormatting>
  <conditionalFormatting sqref="B326">
    <cfRule type="duplicateValues" dxfId="325" priority="140"/>
  </conditionalFormatting>
  <conditionalFormatting sqref="B301">
    <cfRule type="duplicateValues" dxfId="324" priority="141"/>
  </conditionalFormatting>
  <conditionalFormatting sqref="B302">
    <cfRule type="duplicateValues" dxfId="323" priority="142"/>
  </conditionalFormatting>
  <conditionalFormatting sqref="B303">
    <cfRule type="duplicateValues" dxfId="322" priority="143"/>
  </conditionalFormatting>
  <conditionalFormatting sqref="B304">
    <cfRule type="duplicateValues" dxfId="321" priority="144"/>
  </conditionalFormatting>
  <conditionalFormatting sqref="B305">
    <cfRule type="duplicateValues" dxfId="320" priority="145"/>
  </conditionalFormatting>
  <conditionalFormatting sqref="B306">
    <cfRule type="duplicateValues" dxfId="319" priority="146"/>
  </conditionalFormatting>
  <conditionalFormatting sqref="B307">
    <cfRule type="duplicateValues" dxfId="318" priority="147"/>
  </conditionalFormatting>
  <conditionalFormatting sqref="B308">
    <cfRule type="duplicateValues" dxfId="317" priority="148"/>
  </conditionalFormatting>
  <conditionalFormatting sqref="B309">
    <cfRule type="duplicateValues" dxfId="316" priority="149"/>
  </conditionalFormatting>
  <conditionalFormatting sqref="B310">
    <cfRule type="duplicateValues" dxfId="315" priority="150"/>
  </conditionalFormatting>
  <conditionalFormatting sqref="B311">
    <cfRule type="duplicateValues" dxfId="314" priority="151"/>
  </conditionalFormatting>
  <conditionalFormatting sqref="B312">
    <cfRule type="duplicateValues" dxfId="313" priority="152"/>
  </conditionalFormatting>
  <conditionalFormatting sqref="B313">
    <cfRule type="duplicateValues" dxfId="312" priority="153"/>
  </conditionalFormatting>
  <conditionalFormatting sqref="B314">
    <cfRule type="duplicateValues" dxfId="311" priority="154"/>
  </conditionalFormatting>
  <conditionalFormatting sqref="B315">
    <cfRule type="duplicateValues" dxfId="310" priority="155"/>
  </conditionalFormatting>
  <conditionalFormatting sqref="B291">
    <cfRule type="duplicateValues" dxfId="309" priority="156"/>
  </conditionalFormatting>
  <conditionalFormatting sqref="B292">
    <cfRule type="duplicateValues" dxfId="308" priority="157"/>
  </conditionalFormatting>
  <conditionalFormatting sqref="B293">
    <cfRule type="duplicateValues" dxfId="307" priority="158"/>
  </conditionalFormatting>
  <conditionalFormatting sqref="B294">
    <cfRule type="duplicateValues" dxfId="306" priority="159"/>
  </conditionalFormatting>
  <conditionalFormatting sqref="B295">
    <cfRule type="duplicateValues" dxfId="305" priority="160"/>
  </conditionalFormatting>
  <conditionalFormatting sqref="B296">
    <cfRule type="duplicateValues" dxfId="304" priority="161"/>
  </conditionalFormatting>
  <conditionalFormatting sqref="B297">
    <cfRule type="duplicateValues" dxfId="303" priority="162"/>
  </conditionalFormatting>
  <conditionalFormatting sqref="B298">
    <cfRule type="duplicateValues" dxfId="302" priority="163"/>
  </conditionalFormatting>
  <conditionalFormatting sqref="B299">
    <cfRule type="duplicateValues" dxfId="301" priority="164"/>
  </conditionalFormatting>
  <conditionalFormatting sqref="B300">
    <cfRule type="duplicateValues" dxfId="300" priority="165"/>
  </conditionalFormatting>
  <conditionalFormatting sqref="B278">
    <cfRule type="duplicateValues" dxfId="299" priority="166"/>
  </conditionalFormatting>
  <conditionalFormatting sqref="B279">
    <cfRule type="duplicateValues" dxfId="298" priority="167"/>
  </conditionalFormatting>
  <conditionalFormatting sqref="B280">
    <cfRule type="duplicateValues" dxfId="297" priority="168"/>
  </conditionalFormatting>
  <conditionalFormatting sqref="B281">
    <cfRule type="duplicateValues" dxfId="296" priority="169"/>
  </conditionalFormatting>
  <conditionalFormatting sqref="B282">
    <cfRule type="duplicateValues" dxfId="295" priority="170"/>
  </conditionalFormatting>
  <conditionalFormatting sqref="B283">
    <cfRule type="duplicateValues" dxfId="294" priority="171"/>
  </conditionalFormatting>
  <conditionalFormatting sqref="B284">
    <cfRule type="duplicateValues" dxfId="293" priority="172"/>
  </conditionalFormatting>
  <conditionalFormatting sqref="B285">
    <cfRule type="duplicateValues" dxfId="292" priority="173"/>
  </conditionalFormatting>
  <conditionalFormatting sqref="B286">
    <cfRule type="duplicateValues" dxfId="291" priority="174"/>
  </conditionalFormatting>
  <conditionalFormatting sqref="B287">
    <cfRule type="duplicateValues" dxfId="290" priority="175"/>
  </conditionalFormatting>
  <conditionalFormatting sqref="B288">
    <cfRule type="duplicateValues" dxfId="289" priority="176"/>
  </conditionalFormatting>
  <conditionalFormatting sqref="B289">
    <cfRule type="duplicateValues" dxfId="288" priority="177"/>
  </conditionalFormatting>
  <conditionalFormatting sqref="B290">
    <cfRule type="duplicateValues" dxfId="287" priority="178"/>
  </conditionalFormatting>
  <conditionalFormatting sqref="B1364 B1359 B1270 B1239 B1219 B1214 B1195 B1096 B1032 B1026 B983 B980 B962 B897 B892 B855 B833 B829 B711 B587 B341">
    <cfRule type="duplicateValues" dxfId="286" priority="179"/>
  </conditionalFormatting>
  <conditionalFormatting sqref="B264">
    <cfRule type="duplicateValues" dxfId="285" priority="180"/>
  </conditionalFormatting>
  <conditionalFormatting sqref="B265">
    <cfRule type="duplicateValues" dxfId="284" priority="181"/>
  </conditionalFormatting>
  <conditionalFormatting sqref="B266">
    <cfRule type="duplicateValues" dxfId="283" priority="182"/>
  </conditionalFormatting>
  <conditionalFormatting sqref="B267">
    <cfRule type="duplicateValues" dxfId="282" priority="183"/>
  </conditionalFormatting>
  <conditionalFormatting sqref="B268">
    <cfRule type="duplicateValues" dxfId="281" priority="184"/>
  </conditionalFormatting>
  <conditionalFormatting sqref="B269">
    <cfRule type="duplicateValues" dxfId="280" priority="185"/>
  </conditionalFormatting>
  <conditionalFormatting sqref="B270">
    <cfRule type="duplicateValues" dxfId="279" priority="186"/>
  </conditionalFormatting>
  <conditionalFormatting sqref="B271">
    <cfRule type="duplicateValues" dxfId="278" priority="187"/>
  </conditionalFormatting>
  <conditionalFormatting sqref="B272">
    <cfRule type="duplicateValues" dxfId="277" priority="188"/>
  </conditionalFormatting>
  <conditionalFormatting sqref="B273">
    <cfRule type="duplicateValues" dxfId="276" priority="189"/>
  </conditionalFormatting>
  <conditionalFormatting sqref="B274">
    <cfRule type="duplicateValues" dxfId="275" priority="190"/>
  </conditionalFormatting>
  <conditionalFormatting sqref="B275">
    <cfRule type="duplicateValues" dxfId="274" priority="191"/>
  </conditionalFormatting>
  <conditionalFormatting sqref="B276">
    <cfRule type="duplicateValues" dxfId="273" priority="192"/>
  </conditionalFormatting>
  <conditionalFormatting sqref="B277">
    <cfRule type="duplicateValues" dxfId="272" priority="193"/>
  </conditionalFormatting>
  <conditionalFormatting sqref="B254">
    <cfRule type="duplicateValues" dxfId="271" priority="194"/>
  </conditionalFormatting>
  <conditionalFormatting sqref="B255">
    <cfRule type="duplicateValues" dxfId="270" priority="195"/>
  </conditionalFormatting>
  <conditionalFormatting sqref="B256">
    <cfRule type="duplicateValues" dxfId="269" priority="196"/>
  </conditionalFormatting>
  <conditionalFormatting sqref="B257">
    <cfRule type="duplicateValues" dxfId="268" priority="197"/>
  </conditionalFormatting>
  <conditionalFormatting sqref="B258">
    <cfRule type="duplicateValues" dxfId="267" priority="198"/>
  </conditionalFormatting>
  <conditionalFormatting sqref="B259">
    <cfRule type="duplicateValues" dxfId="266" priority="199"/>
  </conditionalFormatting>
  <conditionalFormatting sqref="B260">
    <cfRule type="duplicateValues" dxfId="265" priority="200"/>
  </conditionalFormatting>
  <conditionalFormatting sqref="B261">
    <cfRule type="duplicateValues" dxfId="264" priority="201"/>
  </conditionalFormatting>
  <conditionalFormatting sqref="B262">
    <cfRule type="duplicateValues" dxfId="263" priority="202"/>
  </conditionalFormatting>
  <conditionalFormatting sqref="B263">
    <cfRule type="duplicateValues" dxfId="262" priority="203"/>
  </conditionalFormatting>
  <conditionalFormatting sqref="B233">
    <cfRule type="duplicateValues" dxfId="261" priority="204"/>
  </conditionalFormatting>
  <conditionalFormatting sqref="B234">
    <cfRule type="duplicateValues" dxfId="260" priority="205"/>
  </conditionalFormatting>
  <conditionalFormatting sqref="B235">
    <cfRule type="duplicateValues" dxfId="259" priority="206"/>
  </conditionalFormatting>
  <conditionalFormatting sqref="B236">
    <cfRule type="duplicateValues" dxfId="258" priority="207"/>
  </conditionalFormatting>
  <conditionalFormatting sqref="B237">
    <cfRule type="duplicateValues" dxfId="257" priority="208"/>
  </conditionalFormatting>
  <conditionalFormatting sqref="B238">
    <cfRule type="duplicateValues" dxfId="256" priority="209"/>
  </conditionalFormatting>
  <conditionalFormatting sqref="B239">
    <cfRule type="duplicateValues" dxfId="255" priority="210"/>
  </conditionalFormatting>
  <conditionalFormatting sqref="B240">
    <cfRule type="duplicateValues" dxfId="254" priority="211"/>
  </conditionalFormatting>
  <conditionalFormatting sqref="B241">
    <cfRule type="duplicateValues" dxfId="253" priority="212"/>
  </conditionalFormatting>
  <conditionalFormatting sqref="B242">
    <cfRule type="duplicateValues" dxfId="252" priority="213"/>
  </conditionalFormatting>
  <conditionalFormatting sqref="B243">
    <cfRule type="duplicateValues" dxfId="251" priority="214"/>
  </conditionalFormatting>
  <conditionalFormatting sqref="B244">
    <cfRule type="duplicateValues" dxfId="250" priority="215"/>
  </conditionalFormatting>
  <conditionalFormatting sqref="B245">
    <cfRule type="duplicateValues" dxfId="249" priority="216"/>
  </conditionalFormatting>
  <conditionalFormatting sqref="B246">
    <cfRule type="duplicateValues" dxfId="248" priority="217"/>
  </conditionalFormatting>
  <conditionalFormatting sqref="B247">
    <cfRule type="duplicateValues" dxfId="247" priority="218"/>
  </conditionalFormatting>
  <conditionalFormatting sqref="B248">
    <cfRule type="duplicateValues" dxfId="246" priority="219"/>
  </conditionalFormatting>
  <conditionalFormatting sqref="B249">
    <cfRule type="duplicateValues" dxfId="245" priority="220"/>
  </conditionalFormatting>
  <conditionalFormatting sqref="B250">
    <cfRule type="duplicateValues" dxfId="244" priority="221"/>
  </conditionalFormatting>
  <conditionalFormatting sqref="B251">
    <cfRule type="duplicateValues" dxfId="243" priority="222"/>
  </conditionalFormatting>
  <conditionalFormatting sqref="B252">
    <cfRule type="duplicateValues" dxfId="242" priority="223"/>
  </conditionalFormatting>
  <conditionalFormatting sqref="B253">
    <cfRule type="duplicateValues" dxfId="241" priority="224"/>
  </conditionalFormatting>
  <conditionalFormatting sqref="B1248">
    <cfRule type="duplicateValues" dxfId="240" priority="225"/>
  </conditionalFormatting>
  <conditionalFormatting sqref="B1526">
    <cfRule type="duplicateValues" dxfId="239" priority="226"/>
  </conditionalFormatting>
  <conditionalFormatting sqref="B1553">
    <cfRule type="duplicateValues" dxfId="238" priority="227"/>
  </conditionalFormatting>
  <conditionalFormatting sqref="B797">
    <cfRule type="duplicateValues" dxfId="237" priority="228"/>
  </conditionalFormatting>
  <conditionalFormatting sqref="B961">
    <cfRule type="duplicateValues" dxfId="236" priority="229"/>
  </conditionalFormatting>
  <conditionalFormatting sqref="B219">
    <cfRule type="duplicateValues" dxfId="235" priority="230"/>
  </conditionalFormatting>
  <conditionalFormatting sqref="B220">
    <cfRule type="duplicateValues" dxfId="234" priority="231"/>
  </conditionalFormatting>
  <conditionalFormatting sqref="B221">
    <cfRule type="duplicateValues" dxfId="233" priority="232"/>
  </conditionalFormatting>
  <conditionalFormatting sqref="B222">
    <cfRule type="duplicateValues" dxfId="232" priority="233"/>
  </conditionalFormatting>
  <conditionalFormatting sqref="B223">
    <cfRule type="duplicateValues" dxfId="231" priority="234"/>
  </conditionalFormatting>
  <conditionalFormatting sqref="B224">
    <cfRule type="duplicateValues" dxfId="230" priority="235"/>
  </conditionalFormatting>
  <conditionalFormatting sqref="B225">
    <cfRule type="duplicateValues" dxfId="229" priority="236"/>
  </conditionalFormatting>
  <conditionalFormatting sqref="B226">
    <cfRule type="duplicateValues" dxfId="228" priority="237"/>
  </conditionalFormatting>
  <conditionalFormatting sqref="B227">
    <cfRule type="duplicateValues" dxfId="227" priority="238"/>
  </conditionalFormatting>
  <conditionalFormatting sqref="B228">
    <cfRule type="duplicateValues" dxfId="226" priority="239"/>
  </conditionalFormatting>
  <conditionalFormatting sqref="B229">
    <cfRule type="duplicateValues" dxfId="225" priority="240"/>
  </conditionalFormatting>
  <conditionalFormatting sqref="B230">
    <cfRule type="duplicateValues" dxfId="224" priority="241"/>
  </conditionalFormatting>
  <conditionalFormatting sqref="B231">
    <cfRule type="duplicateValues" dxfId="223" priority="242"/>
  </conditionalFormatting>
  <conditionalFormatting sqref="B232">
    <cfRule type="duplicateValues" dxfId="222" priority="243"/>
  </conditionalFormatting>
  <conditionalFormatting sqref="B1638 B1581">
    <cfRule type="duplicateValues" dxfId="221" priority="244"/>
  </conditionalFormatting>
  <conditionalFormatting sqref="B174">
    <cfRule type="duplicateValues" dxfId="220" priority="245"/>
  </conditionalFormatting>
  <conditionalFormatting sqref="B175">
    <cfRule type="duplicateValues" dxfId="219" priority="246"/>
  </conditionalFormatting>
  <conditionalFormatting sqref="B176">
    <cfRule type="duplicateValues" dxfId="218" priority="247"/>
  </conditionalFormatting>
  <conditionalFormatting sqref="B177">
    <cfRule type="duplicateValues" dxfId="217" priority="248"/>
  </conditionalFormatting>
  <conditionalFormatting sqref="B178">
    <cfRule type="duplicateValues" dxfId="216" priority="249"/>
  </conditionalFormatting>
  <conditionalFormatting sqref="B179">
    <cfRule type="duplicateValues" dxfId="215" priority="250"/>
  </conditionalFormatting>
  <conditionalFormatting sqref="B180">
    <cfRule type="duplicateValues" dxfId="214" priority="251"/>
  </conditionalFormatting>
  <conditionalFormatting sqref="B181">
    <cfRule type="duplicateValues" dxfId="213" priority="252"/>
  </conditionalFormatting>
  <conditionalFormatting sqref="B182">
    <cfRule type="duplicateValues" dxfId="212" priority="253"/>
  </conditionalFormatting>
  <conditionalFormatting sqref="B183">
    <cfRule type="duplicateValues" dxfId="211" priority="254"/>
  </conditionalFormatting>
  <conditionalFormatting sqref="B184">
    <cfRule type="duplicateValues" dxfId="210" priority="255"/>
  </conditionalFormatting>
  <conditionalFormatting sqref="B185">
    <cfRule type="duplicateValues" dxfId="209" priority="256"/>
  </conditionalFormatting>
  <conditionalFormatting sqref="B186">
    <cfRule type="duplicateValues" dxfId="208" priority="257"/>
  </conditionalFormatting>
  <conditionalFormatting sqref="B187">
    <cfRule type="duplicateValues" dxfId="207" priority="258"/>
  </conditionalFormatting>
  <conditionalFormatting sqref="B188">
    <cfRule type="duplicateValues" dxfId="206" priority="259"/>
  </conditionalFormatting>
  <conditionalFormatting sqref="B189">
    <cfRule type="duplicateValues" dxfId="205" priority="260"/>
  </conditionalFormatting>
  <conditionalFormatting sqref="B190">
    <cfRule type="duplicateValues" dxfId="204" priority="261"/>
  </conditionalFormatting>
  <conditionalFormatting sqref="B191">
    <cfRule type="duplicateValues" dxfId="203" priority="262"/>
  </conditionalFormatting>
  <conditionalFormatting sqref="B192">
    <cfRule type="duplicateValues" dxfId="202" priority="263"/>
  </conditionalFormatting>
  <conditionalFormatting sqref="B193">
    <cfRule type="duplicateValues" dxfId="201" priority="264"/>
  </conditionalFormatting>
  <conditionalFormatting sqref="B194">
    <cfRule type="duplicateValues" dxfId="200" priority="265"/>
  </conditionalFormatting>
  <conditionalFormatting sqref="B195">
    <cfRule type="duplicateValues" dxfId="199" priority="266"/>
  </conditionalFormatting>
  <conditionalFormatting sqref="B196">
    <cfRule type="duplicateValues" dxfId="198" priority="267"/>
  </conditionalFormatting>
  <conditionalFormatting sqref="B197">
    <cfRule type="duplicateValues" dxfId="197" priority="268"/>
  </conditionalFormatting>
  <conditionalFormatting sqref="B198">
    <cfRule type="duplicateValues" dxfId="196" priority="269"/>
  </conditionalFormatting>
  <conditionalFormatting sqref="B199">
    <cfRule type="duplicateValues" dxfId="195" priority="270"/>
  </conditionalFormatting>
  <conditionalFormatting sqref="B200">
    <cfRule type="duplicateValues" dxfId="194" priority="271"/>
  </conditionalFormatting>
  <conditionalFormatting sqref="B201">
    <cfRule type="duplicateValues" dxfId="193" priority="272"/>
  </conditionalFormatting>
  <conditionalFormatting sqref="B202">
    <cfRule type="duplicateValues" dxfId="192" priority="273"/>
  </conditionalFormatting>
  <conditionalFormatting sqref="B203">
    <cfRule type="duplicateValues" dxfId="191" priority="274"/>
  </conditionalFormatting>
  <conditionalFormatting sqref="B204">
    <cfRule type="duplicateValues" dxfId="190" priority="275"/>
  </conditionalFormatting>
  <conditionalFormatting sqref="B205">
    <cfRule type="duplicateValues" dxfId="189" priority="276"/>
  </conditionalFormatting>
  <conditionalFormatting sqref="B206">
    <cfRule type="duplicateValues" dxfId="188" priority="277"/>
  </conditionalFormatting>
  <conditionalFormatting sqref="B207">
    <cfRule type="duplicateValues" dxfId="187" priority="278"/>
  </conditionalFormatting>
  <conditionalFormatting sqref="B208">
    <cfRule type="duplicateValues" dxfId="186" priority="279"/>
  </conditionalFormatting>
  <conditionalFormatting sqref="B209">
    <cfRule type="duplicateValues" dxfId="185" priority="280"/>
  </conditionalFormatting>
  <conditionalFormatting sqref="B210">
    <cfRule type="duplicateValues" dxfId="184" priority="281"/>
  </conditionalFormatting>
  <conditionalFormatting sqref="B211">
    <cfRule type="duplicateValues" dxfId="183" priority="282"/>
  </conditionalFormatting>
  <conditionalFormatting sqref="B212">
    <cfRule type="duplicateValues" dxfId="182" priority="283"/>
  </conditionalFormatting>
  <conditionalFormatting sqref="B213">
    <cfRule type="duplicateValues" dxfId="181" priority="284"/>
  </conditionalFormatting>
  <conditionalFormatting sqref="B214">
    <cfRule type="duplicateValues" dxfId="180" priority="285"/>
  </conditionalFormatting>
  <conditionalFormatting sqref="B215">
    <cfRule type="duplicateValues" dxfId="179" priority="286"/>
  </conditionalFormatting>
  <conditionalFormatting sqref="B216">
    <cfRule type="duplicateValues" dxfId="178" priority="287"/>
  </conditionalFormatting>
  <conditionalFormatting sqref="B217">
    <cfRule type="duplicateValues" dxfId="177" priority="288"/>
  </conditionalFormatting>
  <conditionalFormatting sqref="B218">
    <cfRule type="duplicateValues" dxfId="176" priority="289"/>
  </conditionalFormatting>
  <conditionalFormatting sqref="B162">
    <cfRule type="duplicateValues" dxfId="175" priority="290"/>
  </conditionalFormatting>
  <conditionalFormatting sqref="B163">
    <cfRule type="duplicateValues" dxfId="174" priority="291"/>
  </conditionalFormatting>
  <conditionalFormatting sqref="B164">
    <cfRule type="duplicateValues" dxfId="173" priority="292"/>
  </conditionalFormatting>
  <conditionalFormatting sqref="B165">
    <cfRule type="duplicateValues" dxfId="172" priority="293"/>
  </conditionalFormatting>
  <conditionalFormatting sqref="B166">
    <cfRule type="duplicateValues" dxfId="171" priority="294"/>
  </conditionalFormatting>
  <conditionalFormatting sqref="B167">
    <cfRule type="duplicateValues" dxfId="170" priority="295"/>
  </conditionalFormatting>
  <conditionalFormatting sqref="B168">
    <cfRule type="duplicateValues" dxfId="169" priority="296"/>
  </conditionalFormatting>
  <conditionalFormatting sqref="B169">
    <cfRule type="duplicateValues" dxfId="168" priority="297"/>
  </conditionalFormatting>
  <conditionalFormatting sqref="B170">
    <cfRule type="duplicateValues" dxfId="167" priority="298"/>
  </conditionalFormatting>
  <conditionalFormatting sqref="B171">
    <cfRule type="duplicateValues" dxfId="166" priority="299"/>
  </conditionalFormatting>
  <conditionalFormatting sqref="B172">
    <cfRule type="duplicateValues" dxfId="165" priority="300"/>
  </conditionalFormatting>
  <conditionalFormatting sqref="B173">
    <cfRule type="duplicateValues" dxfId="164" priority="301"/>
  </conditionalFormatting>
  <conditionalFormatting sqref="B152">
    <cfRule type="duplicateValues" dxfId="163" priority="302"/>
  </conditionalFormatting>
  <conditionalFormatting sqref="B153">
    <cfRule type="duplicateValues" dxfId="162" priority="303"/>
  </conditionalFormatting>
  <conditionalFormatting sqref="B154">
    <cfRule type="duplicateValues" dxfId="161" priority="304"/>
  </conditionalFormatting>
  <conditionalFormatting sqref="B155">
    <cfRule type="duplicateValues" dxfId="160" priority="305"/>
  </conditionalFormatting>
  <conditionalFormatting sqref="B156">
    <cfRule type="duplicateValues" dxfId="159" priority="306"/>
  </conditionalFormatting>
  <conditionalFormatting sqref="B157">
    <cfRule type="duplicateValues" dxfId="158" priority="307"/>
  </conditionalFormatting>
  <conditionalFormatting sqref="B158">
    <cfRule type="duplicateValues" dxfId="157" priority="308"/>
  </conditionalFormatting>
  <conditionalFormatting sqref="B159">
    <cfRule type="duplicateValues" dxfId="156" priority="309"/>
  </conditionalFormatting>
  <conditionalFormatting sqref="B160">
    <cfRule type="duplicateValues" dxfId="155" priority="310"/>
  </conditionalFormatting>
  <conditionalFormatting sqref="B161">
    <cfRule type="duplicateValues" dxfId="154" priority="311"/>
  </conditionalFormatting>
  <conditionalFormatting sqref="B141">
    <cfRule type="duplicateValues" dxfId="153" priority="312"/>
  </conditionalFormatting>
  <conditionalFormatting sqref="B142">
    <cfRule type="duplicateValues" dxfId="152" priority="313"/>
  </conditionalFormatting>
  <conditionalFormatting sqref="B143">
    <cfRule type="duplicateValues" dxfId="151" priority="314"/>
  </conditionalFormatting>
  <conditionalFormatting sqref="B144">
    <cfRule type="duplicateValues" dxfId="150" priority="315"/>
  </conditionalFormatting>
  <conditionalFormatting sqref="B145">
    <cfRule type="duplicateValues" dxfId="149" priority="316"/>
  </conditionalFormatting>
  <conditionalFormatting sqref="B146">
    <cfRule type="duplicateValues" dxfId="148" priority="317"/>
  </conditionalFormatting>
  <conditionalFormatting sqref="B147">
    <cfRule type="duplicateValues" dxfId="147" priority="318"/>
  </conditionalFormatting>
  <conditionalFormatting sqref="B148">
    <cfRule type="duplicateValues" dxfId="146" priority="319"/>
  </conditionalFormatting>
  <conditionalFormatting sqref="B149">
    <cfRule type="duplicateValues" dxfId="145" priority="320"/>
  </conditionalFormatting>
  <conditionalFormatting sqref="B150">
    <cfRule type="duplicateValues" dxfId="144" priority="321"/>
  </conditionalFormatting>
  <conditionalFormatting sqref="B151">
    <cfRule type="duplicateValues" dxfId="143" priority="322"/>
  </conditionalFormatting>
  <conditionalFormatting sqref="B132">
    <cfRule type="duplicateValues" dxfId="142" priority="323"/>
  </conditionalFormatting>
  <conditionalFormatting sqref="B133">
    <cfRule type="duplicateValues" dxfId="141" priority="324"/>
  </conditionalFormatting>
  <conditionalFormatting sqref="B134">
    <cfRule type="duplicateValues" dxfId="140" priority="325"/>
  </conditionalFormatting>
  <conditionalFormatting sqref="B135">
    <cfRule type="duplicateValues" dxfId="139" priority="326"/>
  </conditionalFormatting>
  <conditionalFormatting sqref="B136">
    <cfRule type="duplicateValues" dxfId="138" priority="327"/>
  </conditionalFormatting>
  <conditionalFormatting sqref="B137">
    <cfRule type="duplicateValues" dxfId="137" priority="328"/>
  </conditionalFormatting>
  <conditionalFormatting sqref="B138">
    <cfRule type="duplicateValues" dxfId="136" priority="329"/>
  </conditionalFormatting>
  <conditionalFormatting sqref="B139">
    <cfRule type="duplicateValues" dxfId="135" priority="330"/>
  </conditionalFormatting>
  <conditionalFormatting sqref="B140">
    <cfRule type="duplicateValues" dxfId="134" priority="331"/>
  </conditionalFormatting>
  <conditionalFormatting sqref="B118">
    <cfRule type="duplicateValues" dxfId="133" priority="332"/>
  </conditionalFormatting>
  <conditionalFormatting sqref="B119">
    <cfRule type="duplicateValues" dxfId="132" priority="333"/>
  </conditionalFormatting>
  <conditionalFormatting sqref="B120">
    <cfRule type="duplicateValues" dxfId="131" priority="334"/>
  </conditionalFormatting>
  <conditionalFormatting sqref="B121">
    <cfRule type="duplicateValues" dxfId="130" priority="335"/>
  </conditionalFormatting>
  <conditionalFormatting sqref="B122">
    <cfRule type="duplicateValues" dxfId="129" priority="336"/>
  </conditionalFormatting>
  <conditionalFormatting sqref="B123">
    <cfRule type="duplicateValues" dxfId="128" priority="337"/>
  </conditionalFormatting>
  <conditionalFormatting sqref="B124">
    <cfRule type="duplicateValues" dxfId="127" priority="338"/>
  </conditionalFormatting>
  <conditionalFormatting sqref="B125">
    <cfRule type="duplicateValues" dxfId="126" priority="339"/>
  </conditionalFormatting>
  <conditionalFormatting sqref="B126">
    <cfRule type="duplicateValues" dxfId="125" priority="340"/>
  </conditionalFormatting>
  <conditionalFormatting sqref="B127">
    <cfRule type="duplicateValues" dxfId="124" priority="341"/>
  </conditionalFormatting>
  <conditionalFormatting sqref="B128">
    <cfRule type="duplicateValues" dxfId="123" priority="342"/>
  </conditionalFormatting>
  <conditionalFormatting sqref="B129">
    <cfRule type="duplicateValues" dxfId="122" priority="343"/>
  </conditionalFormatting>
  <conditionalFormatting sqref="B130">
    <cfRule type="duplicateValues" dxfId="121" priority="344"/>
  </conditionalFormatting>
  <conditionalFormatting sqref="B131">
    <cfRule type="duplicateValues" dxfId="120" priority="345"/>
  </conditionalFormatting>
  <conditionalFormatting sqref="B82">
    <cfRule type="duplicateValues" dxfId="119" priority="346"/>
  </conditionalFormatting>
  <conditionalFormatting sqref="B83">
    <cfRule type="duplicateValues" dxfId="118" priority="347"/>
  </conditionalFormatting>
  <conditionalFormatting sqref="B84">
    <cfRule type="duplicateValues" dxfId="117" priority="348"/>
  </conditionalFormatting>
  <conditionalFormatting sqref="B85">
    <cfRule type="duplicateValues" dxfId="116" priority="349"/>
  </conditionalFormatting>
  <conditionalFormatting sqref="B86">
    <cfRule type="duplicateValues" dxfId="115" priority="350"/>
  </conditionalFormatting>
  <conditionalFormatting sqref="B87">
    <cfRule type="duplicateValues" dxfId="114" priority="351"/>
  </conditionalFormatting>
  <conditionalFormatting sqref="B88">
    <cfRule type="duplicateValues" dxfId="113" priority="352"/>
  </conditionalFormatting>
  <conditionalFormatting sqref="B89">
    <cfRule type="duplicateValues" dxfId="112" priority="353"/>
  </conditionalFormatting>
  <conditionalFormatting sqref="B90">
    <cfRule type="duplicateValues" dxfId="111" priority="354"/>
  </conditionalFormatting>
  <conditionalFormatting sqref="B91">
    <cfRule type="duplicateValues" dxfId="110" priority="355"/>
  </conditionalFormatting>
  <conditionalFormatting sqref="B92">
    <cfRule type="duplicateValues" dxfId="109" priority="356"/>
  </conditionalFormatting>
  <conditionalFormatting sqref="B93">
    <cfRule type="duplicateValues" dxfId="108" priority="357"/>
  </conditionalFormatting>
  <conditionalFormatting sqref="B94">
    <cfRule type="duplicateValues" dxfId="107" priority="358"/>
  </conditionalFormatting>
  <conditionalFormatting sqref="B95">
    <cfRule type="duplicateValues" dxfId="106" priority="359"/>
  </conditionalFormatting>
  <conditionalFormatting sqref="B96">
    <cfRule type="duplicateValues" dxfId="105" priority="360"/>
  </conditionalFormatting>
  <conditionalFormatting sqref="B97">
    <cfRule type="duplicateValues" dxfId="104" priority="361"/>
  </conditionalFormatting>
  <conditionalFormatting sqref="B98">
    <cfRule type="duplicateValues" dxfId="103" priority="362"/>
  </conditionalFormatting>
  <conditionalFormatting sqref="B99">
    <cfRule type="duplicateValues" dxfId="102" priority="363"/>
  </conditionalFormatting>
  <conditionalFormatting sqref="B100">
    <cfRule type="duplicateValues" dxfId="101" priority="364"/>
  </conditionalFormatting>
  <conditionalFormatting sqref="B101">
    <cfRule type="duplicateValues" dxfId="100" priority="365"/>
  </conditionalFormatting>
  <conditionalFormatting sqref="B102">
    <cfRule type="duplicateValues" dxfId="99" priority="366"/>
  </conditionalFormatting>
  <conditionalFormatting sqref="B103">
    <cfRule type="duplicateValues" dxfId="98" priority="367"/>
  </conditionalFormatting>
  <conditionalFormatting sqref="B104">
    <cfRule type="duplicateValues" dxfId="97" priority="368"/>
  </conditionalFormatting>
  <conditionalFormatting sqref="B105">
    <cfRule type="duplicateValues" dxfId="96" priority="369"/>
  </conditionalFormatting>
  <conditionalFormatting sqref="B106">
    <cfRule type="duplicateValues" dxfId="95" priority="370"/>
  </conditionalFormatting>
  <conditionalFormatting sqref="B107">
    <cfRule type="duplicateValues" dxfId="94" priority="371"/>
  </conditionalFormatting>
  <conditionalFormatting sqref="B108">
    <cfRule type="duplicateValues" dxfId="93" priority="372"/>
  </conditionalFormatting>
  <conditionalFormatting sqref="B109">
    <cfRule type="duplicateValues" dxfId="92" priority="373"/>
  </conditionalFormatting>
  <conditionalFormatting sqref="B110">
    <cfRule type="duplicateValues" dxfId="91" priority="374"/>
  </conditionalFormatting>
  <conditionalFormatting sqref="B111">
    <cfRule type="duplicateValues" dxfId="90" priority="375"/>
  </conditionalFormatting>
  <conditionalFormatting sqref="B112">
    <cfRule type="duplicateValues" dxfId="89" priority="376"/>
  </conditionalFormatting>
  <conditionalFormatting sqref="B113">
    <cfRule type="duplicateValues" dxfId="88" priority="377"/>
  </conditionalFormatting>
  <conditionalFormatting sqref="B114">
    <cfRule type="duplicateValues" dxfId="87" priority="378"/>
  </conditionalFormatting>
  <conditionalFormatting sqref="B115">
    <cfRule type="duplicateValues" dxfId="86" priority="379"/>
  </conditionalFormatting>
  <conditionalFormatting sqref="B116">
    <cfRule type="duplicateValues" dxfId="85" priority="380"/>
  </conditionalFormatting>
  <conditionalFormatting sqref="B117">
    <cfRule type="duplicateValues" dxfId="84" priority="381"/>
  </conditionalFormatting>
  <conditionalFormatting sqref="B66">
    <cfRule type="duplicateValues" dxfId="83" priority="382"/>
  </conditionalFormatting>
  <conditionalFormatting sqref="B67">
    <cfRule type="duplicateValues" dxfId="82" priority="383"/>
  </conditionalFormatting>
  <conditionalFormatting sqref="B68">
    <cfRule type="duplicateValues" dxfId="81" priority="384"/>
  </conditionalFormatting>
  <conditionalFormatting sqref="B69">
    <cfRule type="duplicateValues" dxfId="80" priority="385"/>
  </conditionalFormatting>
  <conditionalFormatting sqref="B70">
    <cfRule type="duplicateValues" dxfId="79" priority="386"/>
  </conditionalFormatting>
  <conditionalFormatting sqref="B71">
    <cfRule type="duplicateValues" dxfId="78" priority="387"/>
  </conditionalFormatting>
  <conditionalFormatting sqref="B72">
    <cfRule type="duplicateValues" dxfId="77" priority="388"/>
  </conditionalFormatting>
  <conditionalFormatting sqref="B73">
    <cfRule type="duplicateValues" dxfId="76" priority="389"/>
  </conditionalFormatting>
  <conditionalFormatting sqref="B74">
    <cfRule type="duplicateValues" dxfId="75" priority="390"/>
  </conditionalFormatting>
  <conditionalFormatting sqref="B75">
    <cfRule type="duplicateValues" dxfId="74" priority="391"/>
  </conditionalFormatting>
  <conditionalFormatting sqref="B76">
    <cfRule type="duplicateValues" dxfId="73" priority="392"/>
  </conditionalFormatting>
  <conditionalFormatting sqref="B77">
    <cfRule type="duplicateValues" dxfId="72" priority="393"/>
  </conditionalFormatting>
  <conditionalFormatting sqref="B78">
    <cfRule type="duplicateValues" dxfId="71" priority="394"/>
  </conditionalFormatting>
  <conditionalFormatting sqref="B79">
    <cfRule type="duplicateValues" dxfId="70" priority="395"/>
  </conditionalFormatting>
  <conditionalFormatting sqref="B80">
    <cfRule type="duplicateValues" dxfId="69" priority="396"/>
  </conditionalFormatting>
  <conditionalFormatting sqref="B81">
    <cfRule type="duplicateValues" dxfId="68" priority="397"/>
  </conditionalFormatting>
  <conditionalFormatting sqref="B58">
    <cfRule type="duplicateValues" dxfId="67" priority="400"/>
  </conditionalFormatting>
  <conditionalFormatting sqref="B59">
    <cfRule type="duplicateValues" dxfId="66" priority="401"/>
  </conditionalFormatting>
  <conditionalFormatting sqref="B60">
    <cfRule type="duplicateValues" dxfId="65" priority="402"/>
  </conditionalFormatting>
  <conditionalFormatting sqref="B61">
    <cfRule type="duplicateValues" dxfId="64" priority="403"/>
  </conditionalFormatting>
  <conditionalFormatting sqref="B62">
    <cfRule type="duplicateValues" dxfId="63" priority="404"/>
  </conditionalFormatting>
  <conditionalFormatting sqref="B63">
    <cfRule type="duplicateValues" dxfId="62" priority="405"/>
  </conditionalFormatting>
  <conditionalFormatting sqref="B64">
    <cfRule type="duplicateValues" dxfId="61" priority="406"/>
  </conditionalFormatting>
  <conditionalFormatting sqref="B65">
    <cfRule type="duplicateValues" dxfId="60" priority="407"/>
  </conditionalFormatting>
  <conditionalFormatting sqref="B41">
    <cfRule type="duplicateValues" dxfId="59" priority="408"/>
  </conditionalFormatting>
  <conditionalFormatting sqref="B42">
    <cfRule type="duplicateValues" dxfId="58" priority="409"/>
  </conditionalFormatting>
  <conditionalFormatting sqref="B43">
    <cfRule type="duplicateValues" dxfId="57" priority="410"/>
  </conditionalFormatting>
  <conditionalFormatting sqref="B44">
    <cfRule type="duplicateValues" dxfId="56" priority="411"/>
  </conditionalFormatting>
  <conditionalFormatting sqref="B45">
    <cfRule type="duplicateValues" dxfId="55" priority="412"/>
  </conditionalFormatting>
  <conditionalFormatting sqref="B46">
    <cfRule type="duplicateValues" dxfId="54" priority="413"/>
  </conditionalFormatting>
  <conditionalFormatting sqref="B47">
    <cfRule type="duplicateValues" dxfId="53" priority="414"/>
  </conditionalFormatting>
  <conditionalFormatting sqref="B48">
    <cfRule type="duplicateValues" dxfId="52" priority="415"/>
  </conditionalFormatting>
  <conditionalFormatting sqref="B49">
    <cfRule type="duplicateValues" dxfId="51" priority="416"/>
  </conditionalFormatting>
  <conditionalFormatting sqref="B50">
    <cfRule type="duplicateValues" dxfId="50" priority="417"/>
  </conditionalFormatting>
  <conditionalFormatting sqref="B51">
    <cfRule type="duplicateValues" dxfId="49" priority="418"/>
  </conditionalFormatting>
  <conditionalFormatting sqref="B52">
    <cfRule type="duplicateValues" dxfId="48" priority="419"/>
  </conditionalFormatting>
  <conditionalFormatting sqref="B53">
    <cfRule type="duplicateValues" dxfId="47" priority="420"/>
  </conditionalFormatting>
  <conditionalFormatting sqref="B54">
    <cfRule type="duplicateValues" dxfId="46" priority="421"/>
  </conditionalFormatting>
  <conditionalFormatting sqref="B55">
    <cfRule type="duplicateValues" dxfId="45" priority="422"/>
  </conditionalFormatting>
  <conditionalFormatting sqref="B56">
    <cfRule type="duplicateValues" dxfId="44" priority="423"/>
  </conditionalFormatting>
  <conditionalFormatting sqref="B57">
    <cfRule type="duplicateValues" dxfId="43" priority="424"/>
  </conditionalFormatting>
  <conditionalFormatting sqref="B1641:B1643 B386:B586 B588:B710 B712:B796 B830:B832 B834:B854 B856:B891 B893:B896 B898:B960 B963:B979 B981:B982 B984:B1025 B1027:B1031 B1033:B1095 B1196:B1213 B1215:B1218 B1360:B1363 B1249:B1269 B798:B828 B1097:B1194 B1220:B1238 B1240:B1247 B1271:B1358 B1365:B1525 B1527:B1552 B1554:B1580 B1582:B1637">
    <cfRule type="duplicateValues" dxfId="42" priority="425"/>
  </conditionalFormatting>
  <conditionalFormatting sqref="B1651">
    <cfRule type="duplicateValues" dxfId="41" priority="68"/>
  </conditionalFormatting>
  <conditionalFormatting sqref="B26">
    <cfRule type="duplicateValues" dxfId="40" priority="66"/>
  </conditionalFormatting>
  <conditionalFormatting sqref="B27">
    <cfRule type="duplicateValues" dxfId="39" priority="64"/>
  </conditionalFormatting>
  <conditionalFormatting sqref="B28">
    <cfRule type="duplicateValues" dxfId="38" priority="62"/>
  </conditionalFormatting>
  <conditionalFormatting sqref="B29">
    <cfRule type="duplicateValues" dxfId="37" priority="60"/>
  </conditionalFormatting>
  <conditionalFormatting sqref="B30">
    <cfRule type="duplicateValues" dxfId="36" priority="58"/>
  </conditionalFormatting>
  <conditionalFormatting sqref="B31">
    <cfRule type="duplicateValues" dxfId="35" priority="56"/>
  </conditionalFormatting>
  <conditionalFormatting sqref="B32">
    <cfRule type="duplicateValues" dxfId="34" priority="54"/>
  </conditionalFormatting>
  <conditionalFormatting sqref="B33">
    <cfRule type="duplicateValues" dxfId="33" priority="52"/>
  </conditionalFormatting>
  <conditionalFormatting sqref="B34">
    <cfRule type="duplicateValues" dxfId="32" priority="50"/>
  </conditionalFormatting>
  <conditionalFormatting sqref="B35">
    <cfRule type="duplicateValues" dxfId="31" priority="48"/>
  </conditionalFormatting>
  <conditionalFormatting sqref="B36">
    <cfRule type="duplicateValues" dxfId="30" priority="46"/>
  </conditionalFormatting>
  <conditionalFormatting sqref="B37">
    <cfRule type="duplicateValues" dxfId="29" priority="44"/>
  </conditionalFormatting>
  <conditionalFormatting sqref="B38">
    <cfRule type="duplicateValues" dxfId="28" priority="42"/>
  </conditionalFormatting>
  <conditionalFormatting sqref="B39">
    <cfRule type="duplicateValues" dxfId="27" priority="40"/>
  </conditionalFormatting>
  <conditionalFormatting sqref="B40">
    <cfRule type="duplicateValues" dxfId="26" priority="38"/>
  </conditionalFormatting>
  <conditionalFormatting sqref="B1644">
    <cfRule type="duplicateValues" dxfId="25" priority="8109"/>
  </conditionalFormatting>
  <conditionalFormatting sqref="B1645">
    <cfRule type="duplicateValues" dxfId="24" priority="8117"/>
  </conditionalFormatting>
  <conditionalFormatting sqref="B8">
    <cfRule type="duplicateValues" dxfId="23" priority="35"/>
  </conditionalFormatting>
  <conditionalFormatting sqref="B9">
    <cfRule type="duplicateValues" dxfId="22" priority="33"/>
  </conditionalFormatting>
  <conditionalFormatting sqref="B10">
    <cfRule type="duplicateValues" dxfId="21" priority="31"/>
  </conditionalFormatting>
  <conditionalFormatting sqref="B11">
    <cfRule type="duplicateValues" dxfId="20" priority="29"/>
  </conditionalFormatting>
  <conditionalFormatting sqref="B12">
    <cfRule type="duplicateValues" dxfId="19" priority="27"/>
  </conditionalFormatting>
  <conditionalFormatting sqref="B13">
    <cfRule type="duplicateValues" dxfId="18" priority="25"/>
  </conditionalFormatting>
  <conditionalFormatting sqref="B14">
    <cfRule type="duplicateValues" dxfId="17" priority="23"/>
  </conditionalFormatting>
  <conditionalFormatting sqref="B15">
    <cfRule type="duplicateValues" dxfId="16" priority="21"/>
  </conditionalFormatting>
  <conditionalFormatting sqref="B16">
    <cfRule type="duplicateValues" dxfId="15" priority="19"/>
  </conditionalFormatting>
  <conditionalFormatting sqref="B17">
    <cfRule type="duplicateValues" dxfId="14" priority="17"/>
  </conditionalFormatting>
  <conditionalFormatting sqref="B18">
    <cfRule type="duplicateValues" dxfId="13" priority="15"/>
  </conditionalFormatting>
  <conditionalFormatting sqref="B19">
    <cfRule type="duplicateValues" dxfId="12" priority="13"/>
  </conditionalFormatting>
  <conditionalFormatting sqref="B20">
    <cfRule type="duplicateValues" dxfId="11" priority="11"/>
  </conditionalFormatting>
  <conditionalFormatting sqref="B21">
    <cfRule type="duplicateValues" dxfId="10" priority="9"/>
  </conditionalFormatting>
  <conditionalFormatting sqref="B22">
    <cfRule type="duplicateValues" dxfId="9" priority="7"/>
  </conditionalFormatting>
  <conditionalFormatting sqref="B23">
    <cfRule type="duplicateValues" dxfId="8" priority="5"/>
  </conditionalFormatting>
  <conditionalFormatting sqref="B24">
    <cfRule type="duplicateValues" dxfId="7" priority="3"/>
  </conditionalFormatting>
  <conditionalFormatting sqref="B25">
    <cfRule type="duplicateValues" dxfId="6" priority="1"/>
  </conditionalFormatting>
  <pageMargins left="0.74803149606299213" right="0.74803149606299213" top="0.98425196850393704" bottom="0.98425196850393704" header="0.51181102362204722" footer="0.51181102362204722"/>
  <pageSetup paperSize="9" scale="65" orientation="landscape" verticalDpi="599" r:id="rId1"/>
  <headerFooter alignWithMargins="0">
    <oddFooter>&amp;C&amp;1#&amp;"Calibri"&amp;10&amp;K000000Internal</oddFooter>
  </headerFooter>
  <ignoredErrors>
    <ignoredError sqref="H1709 H164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202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40625" defaultRowHeight="12.75" x14ac:dyDescent="0.2"/>
  <cols>
    <col min="1" max="1" width="67.42578125" style="7" bestFit="1" customWidth="1"/>
    <col min="2" max="2" width="12.7109375" style="7" bestFit="1" customWidth="1"/>
    <col min="3" max="3" width="11.42578125" style="109" customWidth="1"/>
    <col min="4" max="4" width="11.42578125" style="36" customWidth="1"/>
    <col min="5" max="5" width="11.85546875" style="36" customWidth="1"/>
    <col min="6" max="6" width="13.5703125" style="7" customWidth="1"/>
    <col min="7" max="7" width="11.42578125" style="7" customWidth="1"/>
    <col min="8" max="8" width="11.42578125" style="5" customWidth="1"/>
    <col min="9" max="16384" width="9.140625" style="63"/>
  </cols>
  <sheetData>
    <row r="1" spans="1:9" s="5" customFormat="1" ht="26.25" x14ac:dyDescent="0.2">
      <c r="A1" s="18" t="s">
        <v>449</v>
      </c>
      <c r="B1" s="123"/>
      <c r="C1" s="109"/>
      <c r="D1" s="36"/>
      <c r="E1" s="36"/>
      <c r="F1" s="7"/>
      <c r="G1" s="7"/>
    </row>
    <row r="2" spans="1:9" s="5" customFormat="1" ht="15.75" customHeight="1" x14ac:dyDescent="0.2">
      <c r="A2" s="6" t="s">
        <v>3854</v>
      </c>
      <c r="B2" s="7"/>
      <c r="C2" s="62"/>
      <c r="D2" s="62"/>
      <c r="E2" s="62"/>
      <c r="F2" s="7"/>
      <c r="G2" s="7"/>
    </row>
    <row r="3" spans="1:9" s="5" customFormat="1" ht="12" x14ac:dyDescent="0.2">
      <c r="A3" s="7"/>
      <c r="B3" s="109"/>
      <c r="C3" s="109"/>
      <c r="D3" s="36"/>
      <c r="E3" s="36"/>
      <c r="F3" s="7"/>
      <c r="G3" s="7"/>
    </row>
    <row r="4" spans="1:9" s="5" customFormat="1" ht="12" customHeight="1" x14ac:dyDescent="0.2">
      <c r="A4" s="7"/>
      <c r="B4" s="109"/>
      <c r="C4" s="109"/>
      <c r="D4" s="36"/>
      <c r="E4" s="36"/>
      <c r="F4" s="7"/>
      <c r="G4" s="7"/>
      <c r="I4" s="7"/>
    </row>
    <row r="5" spans="1:9" s="7" customFormat="1" ht="30" customHeight="1" x14ac:dyDescent="0.2">
      <c r="A5" s="105" t="s">
        <v>450</v>
      </c>
      <c r="B5" s="106" t="s">
        <v>52</v>
      </c>
      <c r="C5" s="224" t="s">
        <v>316</v>
      </c>
      <c r="D5" s="225"/>
      <c r="E5" s="226"/>
      <c r="F5" s="107"/>
      <c r="G5" s="106" t="s">
        <v>170</v>
      </c>
      <c r="H5" s="108" t="s">
        <v>108</v>
      </c>
    </row>
    <row r="6" spans="1:9" s="31" customFormat="1" ht="12.75" customHeight="1" x14ac:dyDescent="0.2">
      <c r="A6" s="85"/>
      <c r="B6" s="86"/>
      <c r="C6" s="57" t="s">
        <v>3855</v>
      </c>
      <c r="D6" s="57" t="s">
        <v>3814</v>
      </c>
      <c r="E6" s="58" t="s">
        <v>50</v>
      </c>
      <c r="F6" s="84" t="s">
        <v>51</v>
      </c>
      <c r="G6" s="84" t="s">
        <v>171</v>
      </c>
      <c r="H6" s="120">
        <v>100000</v>
      </c>
    </row>
    <row r="7" spans="1:9" ht="12" customHeight="1" x14ac:dyDescent="0.2">
      <c r="A7" s="131" t="s">
        <v>385</v>
      </c>
      <c r="B7" s="132" t="s">
        <v>319</v>
      </c>
      <c r="C7" s="54">
        <v>238.67425925000001</v>
      </c>
      <c r="D7" s="54">
        <v>224.79547328999999</v>
      </c>
      <c r="E7" s="55">
        <f t="shared" ref="E7:E38" si="0">IF(ISERROR(C7/D7-1),"",IF((C7/D7-1)&gt;10000%,"",C7/D7-1))</f>
        <v>6.173961493475244E-2</v>
      </c>
      <c r="F7" s="41">
        <f t="shared" ref="F7:F38" si="1">C7/$C$180</f>
        <v>0.30651004379731817</v>
      </c>
      <c r="G7" s="33">
        <v>11784.369662696001</v>
      </c>
      <c r="H7" s="137">
        <v>7.0064090909090897</v>
      </c>
    </row>
    <row r="8" spans="1:9" ht="12" customHeight="1" x14ac:dyDescent="0.2">
      <c r="A8" s="131" t="s">
        <v>2102</v>
      </c>
      <c r="B8" s="32" t="s">
        <v>373</v>
      </c>
      <c r="C8" s="54">
        <v>43.610750459999998</v>
      </c>
      <c r="D8" s="54">
        <v>26.82650366</v>
      </c>
      <c r="E8" s="55">
        <f t="shared" si="0"/>
        <v>0.62565912474931884</v>
      </c>
      <c r="F8" s="41">
        <f t="shared" si="1"/>
        <v>5.6005758960068971E-2</v>
      </c>
      <c r="G8" s="33">
        <v>64.227868000000001</v>
      </c>
      <c r="H8" s="137">
        <v>49.447636363636398</v>
      </c>
    </row>
    <row r="9" spans="1:9" ht="12" customHeight="1" x14ac:dyDescent="0.2">
      <c r="A9" s="131" t="s">
        <v>2090</v>
      </c>
      <c r="B9" s="32" t="s">
        <v>2911</v>
      </c>
      <c r="C9" s="54">
        <v>38.545683420000003</v>
      </c>
      <c r="D9" s="54">
        <v>24.304044870000002</v>
      </c>
      <c r="E9" s="55">
        <f t="shared" si="0"/>
        <v>0.58597812118012271</v>
      </c>
      <c r="F9" s="41">
        <f t="shared" si="1"/>
        <v>4.950110309501992E-2</v>
      </c>
      <c r="G9" s="33">
        <v>11586.665958922449</v>
      </c>
      <c r="H9" s="137">
        <v>8.4536363636363596</v>
      </c>
    </row>
    <row r="10" spans="1:9" ht="12" customHeight="1" x14ac:dyDescent="0.2">
      <c r="A10" s="131" t="s">
        <v>1476</v>
      </c>
      <c r="B10" s="32" t="s">
        <v>308</v>
      </c>
      <c r="C10" s="54">
        <v>34.014589439999995</v>
      </c>
      <c r="D10" s="54">
        <v>36.295752280000002</v>
      </c>
      <c r="E10" s="55">
        <f t="shared" si="0"/>
        <v>-6.2849305957408008E-2</v>
      </c>
      <c r="F10" s="41">
        <f t="shared" si="1"/>
        <v>4.3682185635618327E-2</v>
      </c>
      <c r="G10" s="33">
        <v>2022.1919943099999</v>
      </c>
      <c r="H10" s="137">
        <v>12.9069545454545</v>
      </c>
    </row>
    <row r="11" spans="1:9" ht="12" customHeight="1" x14ac:dyDescent="0.2">
      <c r="A11" s="131" t="s">
        <v>2092</v>
      </c>
      <c r="B11" s="32" t="s">
        <v>324</v>
      </c>
      <c r="C11" s="54">
        <v>32.644336490000001</v>
      </c>
      <c r="D11" s="54">
        <v>30.087757839999998</v>
      </c>
      <c r="E11" s="55">
        <f t="shared" si="0"/>
        <v>8.4970726751900871E-2</v>
      </c>
      <c r="F11" s="41">
        <f t="shared" si="1"/>
        <v>4.1922480617416193E-2</v>
      </c>
      <c r="G11" s="33">
        <v>5269.0416640000003</v>
      </c>
      <c r="H11" s="137">
        <v>7.5808636363636399</v>
      </c>
    </row>
    <row r="12" spans="1:9" ht="12" customHeight="1" x14ac:dyDescent="0.2">
      <c r="A12" s="131" t="s">
        <v>2914</v>
      </c>
      <c r="B12" s="32" t="s">
        <v>2915</v>
      </c>
      <c r="C12" s="54">
        <v>32.241039700000002</v>
      </c>
      <c r="D12" s="54">
        <v>12.286442039999999</v>
      </c>
      <c r="E12" s="55">
        <f t="shared" si="0"/>
        <v>1.6241152316541596</v>
      </c>
      <c r="F12" s="41">
        <f t="shared" si="1"/>
        <v>4.1404559174380573E-2</v>
      </c>
      <c r="G12" s="33">
        <v>741.79961778999996</v>
      </c>
      <c r="H12" s="137">
        <v>48.441590909090898</v>
      </c>
    </row>
    <row r="13" spans="1:9" ht="12" customHeight="1" x14ac:dyDescent="0.2">
      <c r="A13" s="131" t="s">
        <v>2106</v>
      </c>
      <c r="B13" s="32" t="s">
        <v>488</v>
      </c>
      <c r="C13" s="54">
        <v>25.77688328</v>
      </c>
      <c r="D13" s="54">
        <v>23.418640420000003</v>
      </c>
      <c r="E13" s="55">
        <f t="shared" si="0"/>
        <v>0.10069939235182956</v>
      </c>
      <c r="F13" s="41">
        <f t="shared" si="1"/>
        <v>3.31031659967796E-2</v>
      </c>
      <c r="G13" s="33">
        <v>228.09086400000001</v>
      </c>
      <c r="H13" s="137">
        <v>16.2060909090909</v>
      </c>
    </row>
    <row r="14" spans="1:9" ht="12" customHeight="1" x14ac:dyDescent="0.2">
      <c r="A14" s="131" t="s">
        <v>1479</v>
      </c>
      <c r="B14" s="32" t="s">
        <v>202</v>
      </c>
      <c r="C14" s="54">
        <v>22.1729576</v>
      </c>
      <c r="D14" s="54">
        <v>14.0591761</v>
      </c>
      <c r="E14" s="55">
        <f t="shared" si="0"/>
        <v>0.57711642860779011</v>
      </c>
      <c r="F14" s="41">
        <f t="shared" si="1"/>
        <v>2.8474935782552675E-2</v>
      </c>
      <c r="G14" s="33">
        <v>2033.164936116</v>
      </c>
      <c r="H14" s="137">
        <v>8.6339545454545394</v>
      </c>
    </row>
    <row r="15" spans="1:9" ht="12" customHeight="1" x14ac:dyDescent="0.2">
      <c r="A15" s="131" t="s">
        <v>2099</v>
      </c>
      <c r="B15" s="32" t="s">
        <v>914</v>
      </c>
      <c r="C15" s="54">
        <v>18.054296050000001</v>
      </c>
      <c r="D15" s="54">
        <v>26.33391164</v>
      </c>
      <c r="E15" s="55">
        <f t="shared" si="0"/>
        <v>-0.31440887716140298</v>
      </c>
      <c r="F15" s="41">
        <f t="shared" si="1"/>
        <v>2.3185671929618647E-2</v>
      </c>
      <c r="G15" s="33">
        <v>182.46694400000001</v>
      </c>
      <c r="H15" s="137">
        <v>42.061363636363602</v>
      </c>
    </row>
    <row r="16" spans="1:9" ht="12" customHeight="1" x14ac:dyDescent="0.2">
      <c r="A16" s="131" t="s">
        <v>2095</v>
      </c>
      <c r="B16" s="32" t="s">
        <v>335</v>
      </c>
      <c r="C16" s="54">
        <v>17.103591440000002</v>
      </c>
      <c r="D16" s="54">
        <v>23.608125879999999</v>
      </c>
      <c r="E16" s="55">
        <f t="shared" si="0"/>
        <v>-0.27552099955170173</v>
      </c>
      <c r="F16" s="41">
        <f t="shared" si="1"/>
        <v>2.1964758905461384E-2</v>
      </c>
      <c r="G16" s="33">
        <v>951.13356799999997</v>
      </c>
      <c r="H16" s="137">
        <v>12.871545454545499</v>
      </c>
    </row>
    <row r="17" spans="1:8" ht="12" customHeight="1" x14ac:dyDescent="0.2">
      <c r="A17" s="131" t="s">
        <v>2775</v>
      </c>
      <c r="B17" s="32" t="s">
        <v>2042</v>
      </c>
      <c r="C17" s="54">
        <v>16.90796057</v>
      </c>
      <c r="D17" s="54">
        <v>15.87267209</v>
      </c>
      <c r="E17" s="55">
        <f t="shared" si="0"/>
        <v>6.5224586895627157E-2</v>
      </c>
      <c r="F17" s="41">
        <f t="shared" si="1"/>
        <v>2.1713526004518348E-2</v>
      </c>
      <c r="G17" s="33">
        <v>3248.0202298462059</v>
      </c>
      <c r="H17" s="137">
        <v>9.7898181818181804</v>
      </c>
    </row>
    <row r="18" spans="1:8" ht="12" customHeight="1" x14ac:dyDescent="0.2">
      <c r="A18" s="131" t="s">
        <v>2094</v>
      </c>
      <c r="B18" s="32" t="s">
        <v>323</v>
      </c>
      <c r="C18" s="54">
        <v>16.525877349999998</v>
      </c>
      <c r="D18" s="54">
        <v>21.339382420000003</v>
      </c>
      <c r="E18" s="55">
        <f t="shared" si="0"/>
        <v>-0.22556908982935808</v>
      </c>
      <c r="F18" s="41">
        <f t="shared" si="1"/>
        <v>2.1222847433379467E-2</v>
      </c>
      <c r="G18" s="33">
        <v>1987.2595200000001</v>
      </c>
      <c r="H18" s="137">
        <v>18.2858181818182</v>
      </c>
    </row>
    <row r="19" spans="1:8" ht="12" customHeight="1" x14ac:dyDescent="0.2">
      <c r="A19" s="131" t="s">
        <v>2105</v>
      </c>
      <c r="B19" s="32" t="s">
        <v>345</v>
      </c>
      <c r="C19" s="54">
        <v>15.62924007</v>
      </c>
      <c r="D19" s="54">
        <v>36.819934189999998</v>
      </c>
      <c r="E19" s="55">
        <f t="shared" si="0"/>
        <v>-0.57552232469104259</v>
      </c>
      <c r="F19" s="41">
        <f t="shared" si="1"/>
        <v>2.0071368707409113E-2</v>
      </c>
      <c r="G19" s="33">
        <v>37.894427999999998</v>
      </c>
      <c r="H19" s="137">
        <v>18.9546363636364</v>
      </c>
    </row>
    <row r="20" spans="1:8" ht="12" customHeight="1" x14ac:dyDescent="0.2">
      <c r="A20" s="131" t="s">
        <v>2097</v>
      </c>
      <c r="B20" s="32" t="s">
        <v>353</v>
      </c>
      <c r="C20" s="54">
        <v>15.086111800000001</v>
      </c>
      <c r="D20" s="54">
        <v>13.030962839999999</v>
      </c>
      <c r="E20" s="55">
        <f t="shared" si="0"/>
        <v>0.1577127481087961</v>
      </c>
      <c r="F20" s="41">
        <f t="shared" si="1"/>
        <v>1.9373873006161803E-2</v>
      </c>
      <c r="G20" s="33">
        <v>3055.8082559999998</v>
      </c>
      <c r="H20" s="137">
        <v>12.3161818181818</v>
      </c>
    </row>
    <row r="21" spans="1:8" ht="12" customHeight="1" x14ac:dyDescent="0.2">
      <c r="A21" s="131" t="s">
        <v>386</v>
      </c>
      <c r="B21" s="32" t="s">
        <v>322</v>
      </c>
      <c r="C21" s="54">
        <v>12.181228539999999</v>
      </c>
      <c r="D21" s="54">
        <v>12.09514899</v>
      </c>
      <c r="E21" s="55">
        <f t="shared" si="0"/>
        <v>7.1168656187010626E-3</v>
      </c>
      <c r="F21" s="41">
        <f t="shared" si="1"/>
        <v>1.5643366423480548E-2</v>
      </c>
      <c r="G21" s="33">
        <v>3192.4218879999999</v>
      </c>
      <c r="H21" s="137">
        <v>11.0570454545455</v>
      </c>
    </row>
    <row r="22" spans="1:8" ht="12" customHeight="1" x14ac:dyDescent="0.2">
      <c r="A22" s="131" t="s">
        <v>1477</v>
      </c>
      <c r="B22" s="32" t="s">
        <v>203</v>
      </c>
      <c r="C22" s="54">
        <v>11.872147609999999</v>
      </c>
      <c r="D22" s="54">
        <v>44.240074360000001</v>
      </c>
      <c r="E22" s="55">
        <f t="shared" si="0"/>
        <v>-0.73164268411053368</v>
      </c>
      <c r="F22" s="41">
        <f t="shared" si="1"/>
        <v>1.5246438787928598E-2</v>
      </c>
      <c r="G22" s="33">
        <v>862.74772331164399</v>
      </c>
      <c r="H22" s="137">
        <v>15.4300909090909</v>
      </c>
    </row>
    <row r="23" spans="1:8" ht="12" customHeight="1" x14ac:dyDescent="0.2">
      <c r="A23" s="131" t="s">
        <v>2096</v>
      </c>
      <c r="B23" s="32" t="s">
        <v>334</v>
      </c>
      <c r="C23" s="54">
        <v>9.6247828999999996</v>
      </c>
      <c r="D23" s="54">
        <v>7.3828404000000001</v>
      </c>
      <c r="E23" s="55">
        <f t="shared" si="0"/>
        <v>0.30366937093750512</v>
      </c>
      <c r="F23" s="41">
        <f t="shared" si="1"/>
        <v>1.2360330089591254E-2</v>
      </c>
      <c r="G23" s="33">
        <v>517.72601599999996</v>
      </c>
      <c r="H23" s="137">
        <v>36.317681818181804</v>
      </c>
    </row>
    <row r="24" spans="1:8" ht="12" customHeight="1" x14ac:dyDescent="0.2">
      <c r="A24" s="131" t="s">
        <v>2127</v>
      </c>
      <c r="B24" s="32" t="s">
        <v>341</v>
      </c>
      <c r="C24" s="54">
        <v>9.6016776999999998</v>
      </c>
      <c r="D24" s="54">
        <v>15.81786149</v>
      </c>
      <c r="E24" s="55">
        <f t="shared" si="0"/>
        <v>-0.39298509434602469</v>
      </c>
      <c r="F24" s="41">
        <f t="shared" si="1"/>
        <v>1.2330657950307362E-2</v>
      </c>
      <c r="G24" s="33">
        <v>656.53657599999997</v>
      </c>
      <c r="H24" s="137">
        <v>13.2353636363636</v>
      </c>
    </row>
    <row r="25" spans="1:8" ht="12" customHeight="1" x14ac:dyDescent="0.2">
      <c r="A25" s="131" t="s">
        <v>2100</v>
      </c>
      <c r="B25" s="32" t="s">
        <v>533</v>
      </c>
      <c r="C25" s="54">
        <v>9.4264293699999993</v>
      </c>
      <c r="D25" s="54">
        <v>21.428259559999997</v>
      </c>
      <c r="E25" s="55">
        <f t="shared" si="0"/>
        <v>-0.56009356039366542</v>
      </c>
      <c r="F25" s="41">
        <f t="shared" si="1"/>
        <v>1.2105600696657556E-2</v>
      </c>
      <c r="G25" s="33">
        <v>356.57231999999999</v>
      </c>
      <c r="H25" s="137">
        <v>14.417272727272699</v>
      </c>
    </row>
    <row r="26" spans="1:8" ht="12" customHeight="1" x14ac:dyDescent="0.2">
      <c r="A26" s="131" t="s">
        <v>1480</v>
      </c>
      <c r="B26" s="32" t="s">
        <v>75</v>
      </c>
      <c r="C26" s="54">
        <v>8.8989569700000004</v>
      </c>
      <c r="D26" s="54">
        <v>4.2055551200000005</v>
      </c>
      <c r="E26" s="55">
        <f t="shared" si="0"/>
        <v>1.1160005554748262</v>
      </c>
      <c r="F26" s="41">
        <f t="shared" si="1"/>
        <v>1.1428210562782546E-2</v>
      </c>
      <c r="G26" s="33">
        <v>73.000698459999995</v>
      </c>
      <c r="H26" s="137">
        <v>46.893045454545501</v>
      </c>
    </row>
    <row r="27" spans="1:8" ht="12" customHeight="1" x14ac:dyDescent="0.2">
      <c r="A27" s="131" t="s">
        <v>1478</v>
      </c>
      <c r="B27" s="32" t="s">
        <v>309</v>
      </c>
      <c r="C27" s="54">
        <v>7.7390800400000002</v>
      </c>
      <c r="D27" s="54">
        <v>9.3017446999999986</v>
      </c>
      <c r="E27" s="55">
        <f t="shared" si="0"/>
        <v>-0.16799694147701116</v>
      </c>
      <c r="F27" s="41">
        <f t="shared" si="1"/>
        <v>9.9386744488716827E-3</v>
      </c>
      <c r="G27" s="33">
        <v>175.16998028999998</v>
      </c>
      <c r="H27" s="137">
        <v>25.062727272727301</v>
      </c>
    </row>
    <row r="28" spans="1:8" ht="12" customHeight="1" x14ac:dyDescent="0.2">
      <c r="A28" s="131" t="s">
        <v>2918</v>
      </c>
      <c r="B28" s="32" t="s">
        <v>2919</v>
      </c>
      <c r="C28" s="54">
        <v>7.6076991300000003</v>
      </c>
      <c r="D28" s="54">
        <v>14.569438160000001</v>
      </c>
      <c r="E28" s="55">
        <f t="shared" si="0"/>
        <v>-0.47783167432724116</v>
      </c>
      <c r="F28" s="41">
        <f t="shared" si="1"/>
        <v>9.7699525741090972E-3</v>
      </c>
      <c r="G28" s="33">
        <v>1690.04367928192</v>
      </c>
      <c r="H28" s="137">
        <v>80.909318181818193</v>
      </c>
    </row>
    <row r="29" spans="1:8" ht="12" customHeight="1" x14ac:dyDescent="0.2">
      <c r="A29" s="131" t="s">
        <v>3815</v>
      </c>
      <c r="B29" s="32" t="s">
        <v>3816</v>
      </c>
      <c r="C29" s="54">
        <v>6.3932262300000007</v>
      </c>
      <c r="D29" s="54">
        <v>1.2545158999999999</v>
      </c>
      <c r="E29" s="55">
        <f t="shared" si="0"/>
        <v>4.0961699489022028</v>
      </c>
      <c r="F29" s="41">
        <f t="shared" si="1"/>
        <v>8.2103032724232215E-3</v>
      </c>
      <c r="G29" s="33">
        <v>11177.081640561097</v>
      </c>
      <c r="H29" s="137">
        <v>48.642045454545503</v>
      </c>
    </row>
    <row r="30" spans="1:8" ht="12" customHeight="1" x14ac:dyDescent="0.2">
      <c r="A30" s="131" t="s">
        <v>2098</v>
      </c>
      <c r="B30" s="32" t="s">
        <v>357</v>
      </c>
      <c r="C30" s="54">
        <v>5.8278052899999997</v>
      </c>
      <c r="D30" s="54">
        <v>6.3237418700000001</v>
      </c>
      <c r="E30" s="55">
        <f t="shared" si="0"/>
        <v>-7.8424545181506655E-2</v>
      </c>
      <c r="F30" s="41">
        <f t="shared" si="1"/>
        <v>7.4841788984420718E-3</v>
      </c>
      <c r="G30" s="33">
        <v>184.503536</v>
      </c>
      <c r="H30" s="137">
        <v>42.923545454545497</v>
      </c>
    </row>
    <row r="31" spans="1:8" ht="12" customHeight="1" x14ac:dyDescent="0.2">
      <c r="A31" s="131" t="s">
        <v>2141</v>
      </c>
      <c r="B31" s="32" t="s">
        <v>360</v>
      </c>
      <c r="C31" s="54">
        <v>5.3840027099999999</v>
      </c>
      <c r="D31" s="54">
        <v>14.073453130000001</v>
      </c>
      <c r="E31" s="55">
        <f t="shared" si="0"/>
        <v>-0.61743556039398273</v>
      </c>
      <c r="F31" s="41">
        <f t="shared" si="1"/>
        <v>6.9142391459919433E-3</v>
      </c>
      <c r="G31" s="33">
        <v>26.179548</v>
      </c>
      <c r="H31" s="137">
        <v>57.530181818181802</v>
      </c>
    </row>
    <row r="32" spans="1:8" ht="12" customHeight="1" x14ac:dyDescent="0.2">
      <c r="A32" s="131" t="s">
        <v>2108</v>
      </c>
      <c r="B32" s="32" t="s">
        <v>351</v>
      </c>
      <c r="C32" s="54">
        <v>4.9748522300000007</v>
      </c>
      <c r="D32" s="54">
        <v>3.1158852400000003</v>
      </c>
      <c r="E32" s="55">
        <f t="shared" si="0"/>
        <v>0.59660958180860346</v>
      </c>
      <c r="F32" s="41">
        <f t="shared" si="1"/>
        <v>6.3888002824187507E-3</v>
      </c>
      <c r="G32" s="33">
        <v>94.364328</v>
      </c>
      <c r="H32" s="137">
        <v>60.209499999999998</v>
      </c>
    </row>
    <row r="33" spans="1:8" ht="12" customHeight="1" x14ac:dyDescent="0.2">
      <c r="A33" s="131" t="s">
        <v>2101</v>
      </c>
      <c r="B33" s="32" t="s">
        <v>402</v>
      </c>
      <c r="C33" s="54">
        <v>4.6800824199999997</v>
      </c>
      <c r="D33" s="54">
        <v>1.53587761</v>
      </c>
      <c r="E33" s="55">
        <f t="shared" si="0"/>
        <v>2.0471714604915685</v>
      </c>
      <c r="F33" s="41">
        <f t="shared" si="1"/>
        <v>6.0102512605965438E-3</v>
      </c>
      <c r="G33" s="33">
        <v>46.293954149999998</v>
      </c>
      <c r="H33" s="137">
        <v>25.019136363636399</v>
      </c>
    </row>
    <row r="34" spans="1:8" ht="12" customHeight="1" x14ac:dyDescent="0.2">
      <c r="A34" s="131" t="s">
        <v>2132</v>
      </c>
      <c r="B34" s="32" t="s">
        <v>325</v>
      </c>
      <c r="C34" s="54">
        <v>4.5314785400000002</v>
      </c>
      <c r="D34" s="54">
        <v>4.8376402399999998</v>
      </c>
      <c r="E34" s="55">
        <f t="shared" si="0"/>
        <v>-6.3287405596741841E-2</v>
      </c>
      <c r="F34" s="41">
        <f t="shared" si="1"/>
        <v>5.819411318700919E-3</v>
      </c>
      <c r="G34" s="33">
        <v>39.252347999999998</v>
      </c>
      <c r="H34" s="137">
        <v>78.385545454545493</v>
      </c>
    </row>
    <row r="35" spans="1:8" ht="12" customHeight="1" x14ac:dyDescent="0.2">
      <c r="A35" s="131" t="s">
        <v>1482</v>
      </c>
      <c r="B35" s="32" t="s">
        <v>104</v>
      </c>
      <c r="C35" s="54">
        <v>4.4168503399999999</v>
      </c>
      <c r="D35" s="54">
        <v>1.4421397300000001</v>
      </c>
      <c r="E35" s="55">
        <f t="shared" si="0"/>
        <v>2.062706233049969</v>
      </c>
      <c r="F35" s="41">
        <f t="shared" si="1"/>
        <v>5.6722035941946664E-3</v>
      </c>
      <c r="G35" s="33">
        <v>25.631128030000003</v>
      </c>
      <c r="H35" s="137">
        <v>130.6215</v>
      </c>
    </row>
    <row r="36" spans="1:8" ht="12" customHeight="1" x14ac:dyDescent="0.2">
      <c r="A36" s="131" t="s">
        <v>2115</v>
      </c>
      <c r="B36" s="32" t="s">
        <v>381</v>
      </c>
      <c r="C36" s="54">
        <v>4.1024096999999999</v>
      </c>
      <c r="D36" s="54">
        <v>2.5105680600000002</v>
      </c>
      <c r="E36" s="55">
        <f t="shared" si="0"/>
        <v>0.63405635774717828</v>
      </c>
      <c r="F36" s="41">
        <f t="shared" si="1"/>
        <v>5.268392916659038E-3</v>
      </c>
      <c r="G36" s="33">
        <v>10.350808000000001</v>
      </c>
      <c r="H36" s="137">
        <v>189.944590909091</v>
      </c>
    </row>
    <row r="37" spans="1:8" ht="12" customHeight="1" x14ac:dyDescent="0.2">
      <c r="A37" s="131" t="s">
        <v>2126</v>
      </c>
      <c r="B37" s="32" t="s">
        <v>3473</v>
      </c>
      <c r="C37" s="54">
        <v>4.0754858799999996</v>
      </c>
      <c r="D37" s="54">
        <v>4.8425523899999998</v>
      </c>
      <c r="E37" s="55">
        <f t="shared" si="0"/>
        <v>-0.15840128267564291</v>
      </c>
      <c r="F37" s="41">
        <f t="shared" si="1"/>
        <v>5.2338168326132627E-3</v>
      </c>
      <c r="G37" s="33">
        <v>18.56687277362515</v>
      </c>
      <c r="H37" s="137">
        <v>76.621318181818197</v>
      </c>
    </row>
    <row r="38" spans="1:8" ht="12" customHeight="1" x14ac:dyDescent="0.2">
      <c r="A38" s="131" t="s">
        <v>2117</v>
      </c>
      <c r="B38" s="32" t="s">
        <v>481</v>
      </c>
      <c r="C38" s="54">
        <v>4.0218072899999999</v>
      </c>
      <c r="D38" s="54">
        <v>3.3909902200000004</v>
      </c>
      <c r="E38" s="55">
        <f t="shared" si="0"/>
        <v>0.18602739290707815</v>
      </c>
      <c r="F38" s="41">
        <f t="shared" si="1"/>
        <v>5.1648817617615519E-3</v>
      </c>
      <c r="G38" s="33">
        <v>42.840643999999998</v>
      </c>
      <c r="H38" s="137">
        <v>43.414363636363603</v>
      </c>
    </row>
    <row r="39" spans="1:8" ht="12" customHeight="1" x14ac:dyDescent="0.2">
      <c r="A39" s="131" t="s">
        <v>2920</v>
      </c>
      <c r="B39" s="32" t="s">
        <v>2921</v>
      </c>
      <c r="C39" s="54">
        <v>3.8493889500000003</v>
      </c>
      <c r="D39" s="54">
        <v>5.48154509</v>
      </c>
      <c r="E39" s="55">
        <f t="shared" ref="E39:E70" si="2">IF(ISERROR(C39/D39-1),"",IF((C39/D39-1)&gt;10000%,"",C39/D39-1))</f>
        <v>-0.29775475950704977</v>
      </c>
      <c r="F39" s="41">
        <f t="shared" ref="F39:F70" si="3">C39/$C$180</f>
        <v>4.9434588353390379E-3</v>
      </c>
      <c r="G39" s="33">
        <v>163.33147133225</v>
      </c>
      <c r="H39" s="137">
        <v>57.068818181818202</v>
      </c>
    </row>
    <row r="40" spans="1:8" ht="12" customHeight="1" x14ac:dyDescent="0.2">
      <c r="A40" s="131" t="s">
        <v>1481</v>
      </c>
      <c r="B40" s="32" t="s">
        <v>103</v>
      </c>
      <c r="C40" s="54">
        <v>3.78725946</v>
      </c>
      <c r="D40" s="54">
        <v>1.80412182</v>
      </c>
      <c r="E40" s="55">
        <f t="shared" si="2"/>
        <v>1.0992260156800278</v>
      </c>
      <c r="F40" s="41">
        <f t="shared" si="3"/>
        <v>4.8636709572459167E-3</v>
      </c>
      <c r="G40" s="33">
        <v>143.79177844999998</v>
      </c>
      <c r="H40" s="137">
        <v>130.15009090909101</v>
      </c>
    </row>
    <row r="41" spans="1:8" ht="12" customHeight="1" x14ac:dyDescent="0.2">
      <c r="A41" s="131" t="s">
        <v>2138</v>
      </c>
      <c r="B41" s="32" t="s">
        <v>888</v>
      </c>
      <c r="C41" s="54">
        <v>3.7166375299999999</v>
      </c>
      <c r="D41" s="54">
        <v>2.2673532500000002</v>
      </c>
      <c r="E41" s="55">
        <f t="shared" si="2"/>
        <v>0.63919650808712736</v>
      </c>
      <c r="F41" s="41">
        <f t="shared" si="3"/>
        <v>4.7729769254497281E-3</v>
      </c>
      <c r="G41" s="33">
        <v>5.3714789999999999</v>
      </c>
      <c r="H41" s="137">
        <v>186.16945454545501</v>
      </c>
    </row>
    <row r="42" spans="1:8" ht="12" customHeight="1" x14ac:dyDescent="0.2">
      <c r="A42" s="131" t="s">
        <v>2110</v>
      </c>
      <c r="B42" s="32" t="s">
        <v>349</v>
      </c>
      <c r="C42" s="54">
        <v>3.6256088599999998</v>
      </c>
      <c r="D42" s="54">
        <v>5.2752257599999997</v>
      </c>
      <c r="E42" s="55">
        <f t="shared" si="2"/>
        <v>-0.31271019953466406</v>
      </c>
      <c r="F42" s="41">
        <f t="shared" si="3"/>
        <v>4.6560761682579504E-3</v>
      </c>
      <c r="G42" s="33">
        <v>469.39542399999999</v>
      </c>
      <c r="H42" s="137">
        <v>92.250954545454505</v>
      </c>
    </row>
    <row r="43" spans="1:8" ht="12" customHeight="1" x14ac:dyDescent="0.2">
      <c r="A43" s="131" t="s">
        <v>2133</v>
      </c>
      <c r="B43" s="32" t="s">
        <v>486</v>
      </c>
      <c r="C43" s="54">
        <v>3.5610380799999999</v>
      </c>
      <c r="D43" s="54">
        <v>5.91959546</v>
      </c>
      <c r="E43" s="55">
        <f t="shared" si="2"/>
        <v>-0.39843218948613768</v>
      </c>
      <c r="F43" s="41">
        <f t="shared" si="3"/>
        <v>4.5731531389039716E-3</v>
      </c>
      <c r="G43" s="33">
        <v>2.2334635</v>
      </c>
      <c r="H43" s="137">
        <v>357.06290909090899</v>
      </c>
    </row>
    <row r="44" spans="1:8" ht="12" customHeight="1" x14ac:dyDescent="0.2">
      <c r="A44" s="131" t="s">
        <v>2912</v>
      </c>
      <c r="B44" s="32" t="s">
        <v>2913</v>
      </c>
      <c r="C44" s="54">
        <v>3.4824449500000001</v>
      </c>
      <c r="D44" s="54">
        <v>1.59510434</v>
      </c>
      <c r="E44" s="55">
        <f t="shared" si="2"/>
        <v>1.1832082470542336</v>
      </c>
      <c r="F44" s="41">
        <f t="shared" si="3"/>
        <v>4.4722223397714372E-3</v>
      </c>
      <c r="G44" s="33">
        <v>132.22224279</v>
      </c>
      <c r="H44" s="137">
        <v>133.46413636363599</v>
      </c>
    </row>
    <row r="45" spans="1:8" ht="12" customHeight="1" x14ac:dyDescent="0.2">
      <c r="A45" s="131" t="s">
        <v>2122</v>
      </c>
      <c r="B45" s="32" t="s">
        <v>347</v>
      </c>
      <c r="C45" s="54">
        <v>2.59969589</v>
      </c>
      <c r="D45" s="54">
        <v>3.7484814800000001</v>
      </c>
      <c r="E45" s="55">
        <f t="shared" si="2"/>
        <v>-0.30646692430770661</v>
      </c>
      <c r="F45" s="41">
        <f t="shared" si="3"/>
        <v>3.3385791312709732E-3</v>
      </c>
      <c r="G45" s="33">
        <v>45.370992000000001</v>
      </c>
      <c r="H45" s="137">
        <v>105.020045454545</v>
      </c>
    </row>
    <row r="46" spans="1:8" ht="12" customHeight="1" x14ac:dyDescent="0.2">
      <c r="A46" s="131" t="s">
        <v>3515</v>
      </c>
      <c r="B46" s="32" t="s">
        <v>3516</v>
      </c>
      <c r="C46" s="54">
        <v>2.4807777899999999</v>
      </c>
      <c r="D46" s="54">
        <v>2.9242628100000001</v>
      </c>
      <c r="E46" s="55">
        <f t="shared" si="2"/>
        <v>-0.15165703249496931</v>
      </c>
      <c r="F46" s="41">
        <f t="shared" si="3"/>
        <v>3.1858622352226454E-3</v>
      </c>
      <c r="G46" s="33">
        <v>127.05772868010999</v>
      </c>
      <c r="H46" s="137">
        <v>144.38</v>
      </c>
    </row>
    <row r="47" spans="1:8" ht="12" customHeight="1" x14ac:dyDescent="0.2">
      <c r="A47" s="131" t="s">
        <v>2113</v>
      </c>
      <c r="B47" s="32" t="s">
        <v>362</v>
      </c>
      <c r="C47" s="54">
        <v>2.4065399900000002</v>
      </c>
      <c r="D47" s="54">
        <v>1.54828023</v>
      </c>
      <c r="E47" s="55">
        <f t="shared" si="2"/>
        <v>0.55433102055433481</v>
      </c>
      <c r="F47" s="41">
        <f t="shared" si="3"/>
        <v>3.0905246340882805E-3</v>
      </c>
      <c r="G47" s="33">
        <v>18.729416000000001</v>
      </c>
      <c r="H47" s="137">
        <v>73.983818181818194</v>
      </c>
    </row>
    <row r="48" spans="1:8" ht="12" customHeight="1" x14ac:dyDescent="0.2">
      <c r="A48" s="131" t="s">
        <v>2164</v>
      </c>
      <c r="B48" s="32" t="s">
        <v>484</v>
      </c>
      <c r="C48" s="54">
        <v>2.2995299199999999</v>
      </c>
      <c r="D48" s="54">
        <v>2.8550004800000002</v>
      </c>
      <c r="E48" s="55">
        <f t="shared" si="2"/>
        <v>-0.19456058375163576</v>
      </c>
      <c r="F48" s="41">
        <f t="shared" si="3"/>
        <v>2.9531002576786819E-3</v>
      </c>
      <c r="G48" s="33">
        <v>114.722872</v>
      </c>
      <c r="H48" s="137">
        <v>84.769045454545505</v>
      </c>
    </row>
    <row r="49" spans="1:8" ht="12" customHeight="1" x14ac:dyDescent="0.2">
      <c r="A49" s="131" t="s">
        <v>2147</v>
      </c>
      <c r="B49" s="32" t="s">
        <v>370</v>
      </c>
      <c r="C49" s="54">
        <v>2.2127998600000001</v>
      </c>
      <c r="D49" s="54">
        <v>0.54521235999999995</v>
      </c>
      <c r="E49" s="55">
        <f t="shared" si="2"/>
        <v>3.0586017895852553</v>
      </c>
      <c r="F49" s="41">
        <f t="shared" si="3"/>
        <v>2.8417198575773918E-3</v>
      </c>
      <c r="G49" s="33">
        <v>1.1029015</v>
      </c>
      <c r="H49" s="137">
        <v>92.969363636363596</v>
      </c>
    </row>
    <row r="50" spans="1:8" ht="12" customHeight="1" x14ac:dyDescent="0.2">
      <c r="A50" s="131" t="s">
        <v>3567</v>
      </c>
      <c r="B50" s="32" t="s">
        <v>3477</v>
      </c>
      <c r="C50" s="54">
        <v>2.0380152800000002</v>
      </c>
      <c r="D50" s="54">
        <v>1.66382067</v>
      </c>
      <c r="E50" s="55">
        <f t="shared" si="2"/>
        <v>0.22490080616680896</v>
      </c>
      <c r="F50" s="41">
        <f t="shared" si="3"/>
        <v>2.6172581605379119E-3</v>
      </c>
      <c r="G50" s="33">
        <v>15.323324742716748</v>
      </c>
      <c r="H50" s="137">
        <v>92.406863636363596</v>
      </c>
    </row>
    <row r="51" spans="1:8" ht="12" customHeight="1" x14ac:dyDescent="0.2">
      <c r="A51" s="131" t="s">
        <v>2107</v>
      </c>
      <c r="B51" s="32" t="s">
        <v>912</v>
      </c>
      <c r="C51" s="54">
        <v>2.01707298</v>
      </c>
      <c r="D51" s="54">
        <v>2.0819131899999999</v>
      </c>
      <c r="E51" s="55">
        <f t="shared" si="2"/>
        <v>-3.1144531055110836E-2</v>
      </c>
      <c r="F51" s="41">
        <f t="shared" si="3"/>
        <v>2.590363658758007E-3</v>
      </c>
      <c r="G51" s="33">
        <v>11.656708999999999</v>
      </c>
      <c r="H51" s="137">
        <v>57.201500000000003</v>
      </c>
    </row>
    <row r="52" spans="1:8" ht="12" customHeight="1" x14ac:dyDescent="0.2">
      <c r="A52" s="131" t="s">
        <v>2114</v>
      </c>
      <c r="B52" s="32" t="s">
        <v>346</v>
      </c>
      <c r="C52" s="54">
        <v>1.9924053000000002</v>
      </c>
      <c r="D52" s="54">
        <v>1.30581704</v>
      </c>
      <c r="E52" s="55">
        <f t="shared" si="2"/>
        <v>0.52579208186776327</v>
      </c>
      <c r="F52" s="41">
        <f t="shared" si="3"/>
        <v>2.5586849528056463E-3</v>
      </c>
      <c r="G52" s="33">
        <v>179.85272000000001</v>
      </c>
      <c r="H52" s="137">
        <v>73.199818181818202</v>
      </c>
    </row>
    <row r="53" spans="1:8" ht="12" customHeight="1" x14ac:dyDescent="0.2">
      <c r="A53" s="131" t="s">
        <v>1222</v>
      </c>
      <c r="B53" s="32" t="s">
        <v>1166</v>
      </c>
      <c r="C53" s="54">
        <v>1.90320573</v>
      </c>
      <c r="D53" s="54">
        <v>4.2515448400000002</v>
      </c>
      <c r="E53" s="55">
        <f t="shared" si="2"/>
        <v>-0.55234960429113111</v>
      </c>
      <c r="F53" s="41">
        <f t="shared" si="3"/>
        <v>2.444133160780332E-3</v>
      </c>
      <c r="G53" s="33">
        <v>33.890544411649657</v>
      </c>
      <c r="H53" s="137">
        <v>49.170681818181798</v>
      </c>
    </row>
    <row r="54" spans="1:8" ht="12" customHeight="1" x14ac:dyDescent="0.2">
      <c r="A54" s="131" t="s">
        <v>2121</v>
      </c>
      <c r="B54" s="32" t="s">
        <v>344</v>
      </c>
      <c r="C54" s="54">
        <v>1.9011496299999999</v>
      </c>
      <c r="D54" s="54">
        <v>2.6458908399999999</v>
      </c>
      <c r="E54" s="55">
        <f t="shared" si="2"/>
        <v>-0.28147087504184409</v>
      </c>
      <c r="F54" s="41">
        <f t="shared" si="3"/>
        <v>2.4414926778768466E-3</v>
      </c>
      <c r="G54" s="33">
        <v>157.785856</v>
      </c>
      <c r="H54" s="137">
        <v>131.61554545454501</v>
      </c>
    </row>
    <row r="55" spans="1:8" ht="12" customHeight="1" x14ac:dyDescent="0.2">
      <c r="A55" s="131" t="s">
        <v>2916</v>
      </c>
      <c r="B55" s="32" t="s">
        <v>2917</v>
      </c>
      <c r="C55" s="54">
        <v>1.8990873300000002</v>
      </c>
      <c r="D55" s="54">
        <v>0.55129716000000006</v>
      </c>
      <c r="E55" s="55">
        <f t="shared" si="2"/>
        <v>2.4447616780757584</v>
      </c>
      <c r="F55" s="41">
        <f t="shared" si="3"/>
        <v>2.4388442328149053E-3</v>
      </c>
      <c r="G55" s="33">
        <v>13.597926929663998</v>
      </c>
      <c r="H55" s="137">
        <v>88.409454545454494</v>
      </c>
    </row>
    <row r="56" spans="1:8" ht="12" customHeight="1" x14ac:dyDescent="0.2">
      <c r="A56" s="131" t="s">
        <v>3123</v>
      </c>
      <c r="B56" s="32" t="s">
        <v>3124</v>
      </c>
      <c r="C56" s="54">
        <v>1.8866979099999999</v>
      </c>
      <c r="D56" s="54">
        <v>2.51408268</v>
      </c>
      <c r="E56" s="55">
        <f t="shared" si="2"/>
        <v>-0.24954818510582955</v>
      </c>
      <c r="F56" s="41">
        <f t="shared" si="3"/>
        <v>2.422933502940823E-3</v>
      </c>
      <c r="G56" s="33">
        <v>144.71391671000001</v>
      </c>
      <c r="H56" s="137">
        <v>47.833181818181799</v>
      </c>
    </row>
    <row r="57" spans="1:8" ht="12" customHeight="1" x14ac:dyDescent="0.2">
      <c r="A57" s="131" t="s">
        <v>2124</v>
      </c>
      <c r="B57" s="32" t="s">
        <v>485</v>
      </c>
      <c r="C57" s="54">
        <v>1.8722426699999999</v>
      </c>
      <c r="D57" s="54">
        <v>1.36888977</v>
      </c>
      <c r="E57" s="55">
        <f t="shared" si="2"/>
        <v>0.36770886234324029</v>
      </c>
      <c r="F57" s="41">
        <f t="shared" si="3"/>
        <v>2.404369807553547E-3</v>
      </c>
      <c r="G57" s="33">
        <v>16.821187999999999</v>
      </c>
      <c r="H57" s="137">
        <v>96.183681818181796</v>
      </c>
    </row>
    <row r="58" spans="1:8" ht="12" customHeight="1" x14ac:dyDescent="0.2">
      <c r="A58" s="131" t="s">
        <v>2111</v>
      </c>
      <c r="B58" s="32" t="s">
        <v>338</v>
      </c>
      <c r="C58" s="54">
        <v>1.8108796</v>
      </c>
      <c r="D58" s="54">
        <v>2.3265246200000003</v>
      </c>
      <c r="E58" s="55">
        <f t="shared" si="2"/>
        <v>-0.22163746541397022</v>
      </c>
      <c r="F58" s="41">
        <f t="shared" si="3"/>
        <v>2.3255661806675116E-3</v>
      </c>
      <c r="G58" s="33">
        <v>46.751424</v>
      </c>
      <c r="H58" s="137">
        <v>128.445818181818</v>
      </c>
    </row>
    <row r="59" spans="1:8" ht="12" customHeight="1" x14ac:dyDescent="0.2">
      <c r="A59" s="131" t="s">
        <v>2136</v>
      </c>
      <c r="B59" s="32" t="s">
        <v>337</v>
      </c>
      <c r="C59" s="54">
        <v>1.55219117</v>
      </c>
      <c r="D59" s="54">
        <v>4.7384970199999996</v>
      </c>
      <c r="E59" s="55">
        <f t="shared" si="2"/>
        <v>-0.6724296409919448</v>
      </c>
      <c r="F59" s="41">
        <f t="shared" si="3"/>
        <v>1.9933535564058131E-3</v>
      </c>
      <c r="G59" s="33">
        <v>150.51001600000001</v>
      </c>
      <c r="H59" s="137">
        <v>95.375727272727303</v>
      </c>
    </row>
    <row r="60" spans="1:8" ht="12" customHeight="1" x14ac:dyDescent="0.2">
      <c r="A60" s="131" t="s">
        <v>2118</v>
      </c>
      <c r="B60" s="32" t="s">
        <v>363</v>
      </c>
      <c r="C60" s="54">
        <v>1.5061964099999998</v>
      </c>
      <c r="D60" s="54">
        <v>4.1765258899999997</v>
      </c>
      <c r="E60" s="55">
        <f t="shared" si="2"/>
        <v>-0.63936619820642371</v>
      </c>
      <c r="F60" s="41">
        <f t="shared" si="3"/>
        <v>1.9342862068460083E-3</v>
      </c>
      <c r="G60" s="33">
        <v>11.184844</v>
      </c>
      <c r="H60" s="137">
        <v>160.326818181818</v>
      </c>
    </row>
    <row r="61" spans="1:8" ht="12" customHeight="1" x14ac:dyDescent="0.2">
      <c r="A61" s="131" t="s">
        <v>2137</v>
      </c>
      <c r="B61" s="32" t="s">
        <v>359</v>
      </c>
      <c r="C61" s="54">
        <v>1.45703593</v>
      </c>
      <c r="D61" s="54">
        <v>0.92232206999999999</v>
      </c>
      <c r="E61" s="55">
        <f t="shared" si="2"/>
        <v>0.57974744115144072</v>
      </c>
      <c r="F61" s="41">
        <f t="shared" si="3"/>
        <v>1.8711533791785141E-3</v>
      </c>
      <c r="G61" s="33">
        <v>136.89768000000001</v>
      </c>
      <c r="H61" s="137">
        <v>43.5610909090909</v>
      </c>
    </row>
    <row r="62" spans="1:8" ht="12" customHeight="1" x14ac:dyDescent="0.2">
      <c r="A62" s="131" t="s">
        <v>2129</v>
      </c>
      <c r="B62" s="32" t="s">
        <v>3476</v>
      </c>
      <c r="C62" s="54">
        <v>1.3910788500000002</v>
      </c>
      <c r="D62" s="54">
        <v>3.21704664</v>
      </c>
      <c r="E62" s="55">
        <f t="shared" si="2"/>
        <v>-0.56759133277595253</v>
      </c>
      <c r="F62" s="41">
        <f t="shared" si="3"/>
        <v>1.7864500368781307E-3</v>
      </c>
      <c r="G62" s="33">
        <v>4.8825575025299983</v>
      </c>
      <c r="H62" s="137">
        <v>64.916454545454499</v>
      </c>
    </row>
    <row r="63" spans="1:8" ht="12" customHeight="1" x14ac:dyDescent="0.2">
      <c r="A63" s="131" t="s">
        <v>1178</v>
      </c>
      <c r="B63" s="32" t="s">
        <v>1179</v>
      </c>
      <c r="C63" s="54">
        <v>1.36339319</v>
      </c>
      <c r="D63" s="54">
        <v>1.8914975600000001</v>
      </c>
      <c r="E63" s="55">
        <f t="shared" si="2"/>
        <v>-0.27919907546695433</v>
      </c>
      <c r="F63" s="41">
        <f t="shared" si="3"/>
        <v>1.7508955833487744E-3</v>
      </c>
      <c r="G63" s="33">
        <v>24.394567267055773</v>
      </c>
      <c r="H63" s="137">
        <v>48.9330454545455</v>
      </c>
    </row>
    <row r="64" spans="1:8" ht="12" customHeight="1" x14ac:dyDescent="0.2">
      <c r="A64" s="131" t="s">
        <v>2120</v>
      </c>
      <c r="B64" s="32" t="s">
        <v>482</v>
      </c>
      <c r="C64" s="54">
        <v>1.24529815</v>
      </c>
      <c r="D64" s="54">
        <v>3.2732665499999998</v>
      </c>
      <c r="E64" s="55">
        <f t="shared" si="2"/>
        <v>-0.61955492136746393</v>
      </c>
      <c r="F64" s="41">
        <f t="shared" si="3"/>
        <v>1.5992356766776864E-3</v>
      </c>
      <c r="G64" s="33">
        <v>32.725216000000003</v>
      </c>
      <c r="H64" s="137">
        <v>85.292727272727305</v>
      </c>
    </row>
    <row r="65" spans="1:8" ht="12" customHeight="1" x14ac:dyDescent="0.2">
      <c r="A65" s="131" t="s">
        <v>2163</v>
      </c>
      <c r="B65" s="32" t="s">
        <v>3474</v>
      </c>
      <c r="C65" s="54">
        <v>1.1646918799999999</v>
      </c>
      <c r="D65" s="54">
        <v>1.00693801</v>
      </c>
      <c r="E65" s="55">
        <f t="shared" si="2"/>
        <v>0.15666691338824301</v>
      </c>
      <c r="F65" s="41">
        <f t="shared" si="3"/>
        <v>1.4957195646944522E-3</v>
      </c>
      <c r="G65" s="33">
        <v>18.22255672744296</v>
      </c>
      <c r="H65" s="137">
        <v>84.268954545454505</v>
      </c>
    </row>
    <row r="66" spans="1:8" ht="12" customHeight="1" x14ac:dyDescent="0.2">
      <c r="A66" s="131" t="s">
        <v>2119</v>
      </c>
      <c r="B66" s="32" t="s">
        <v>350</v>
      </c>
      <c r="C66" s="54">
        <v>1.1530953700000002</v>
      </c>
      <c r="D66" s="54">
        <v>1.98388316</v>
      </c>
      <c r="E66" s="55">
        <f t="shared" si="2"/>
        <v>-0.41876850751633976</v>
      </c>
      <c r="F66" s="41">
        <f t="shared" si="3"/>
        <v>1.4808271049915696E-3</v>
      </c>
      <c r="G66" s="33">
        <v>15.664477</v>
      </c>
      <c r="H66" s="137" t="s">
        <v>3923</v>
      </c>
    </row>
    <row r="67" spans="1:8" ht="12" customHeight="1" x14ac:dyDescent="0.2">
      <c r="A67" s="131" t="s">
        <v>2104</v>
      </c>
      <c r="B67" s="32" t="s">
        <v>343</v>
      </c>
      <c r="C67" s="54">
        <v>1.14535133</v>
      </c>
      <c r="D67" s="54">
        <v>2.1561619599999999</v>
      </c>
      <c r="E67" s="55">
        <f t="shared" si="2"/>
        <v>-0.46880088265725639</v>
      </c>
      <c r="F67" s="41">
        <f t="shared" si="3"/>
        <v>1.4708820608673016E-3</v>
      </c>
      <c r="G67" s="33">
        <v>51.985883999999999</v>
      </c>
      <c r="H67" s="137">
        <v>29.510681818181801</v>
      </c>
    </row>
    <row r="68" spans="1:8" ht="12" customHeight="1" x14ac:dyDescent="0.2">
      <c r="A68" s="131" t="s">
        <v>2171</v>
      </c>
      <c r="B68" s="32" t="s">
        <v>3472</v>
      </c>
      <c r="C68" s="54">
        <v>1.1426813500000002</v>
      </c>
      <c r="D68" s="54">
        <v>0.62884830000000003</v>
      </c>
      <c r="E68" s="55">
        <f t="shared" si="2"/>
        <v>0.81710175570165355</v>
      </c>
      <c r="F68" s="41">
        <f t="shared" si="3"/>
        <v>1.4674532215391328E-3</v>
      </c>
      <c r="G68" s="33">
        <v>106.1022296402721</v>
      </c>
      <c r="H68" s="137">
        <v>276.057772727273</v>
      </c>
    </row>
    <row r="69" spans="1:8" ht="12" customHeight="1" x14ac:dyDescent="0.2">
      <c r="A69" s="131" t="s">
        <v>2125</v>
      </c>
      <c r="B69" s="32" t="s">
        <v>3470</v>
      </c>
      <c r="C69" s="54">
        <v>0.95144477999999999</v>
      </c>
      <c r="D69" s="54">
        <v>1.3530021000000001</v>
      </c>
      <c r="E69" s="55">
        <f t="shared" si="2"/>
        <v>-0.29678987194476647</v>
      </c>
      <c r="F69" s="41">
        <f t="shared" si="3"/>
        <v>1.2218635646128217E-3</v>
      </c>
      <c r="G69" s="33">
        <v>38.7692494016216</v>
      </c>
      <c r="H69" s="137">
        <v>69.490181818181796</v>
      </c>
    </row>
    <row r="70" spans="1:8" ht="12" customHeight="1" x14ac:dyDescent="0.2">
      <c r="A70" s="131" t="s">
        <v>2112</v>
      </c>
      <c r="B70" s="32" t="s">
        <v>336</v>
      </c>
      <c r="C70" s="54">
        <v>0.93367241000000001</v>
      </c>
      <c r="D70" s="54">
        <v>4.1217382999999996</v>
      </c>
      <c r="E70" s="55">
        <f t="shared" si="2"/>
        <v>-0.77347605741975411</v>
      </c>
      <c r="F70" s="41">
        <f t="shared" si="3"/>
        <v>1.1990399475030427E-3</v>
      </c>
      <c r="G70" s="33">
        <v>55.127279999999999</v>
      </c>
      <c r="H70" s="137">
        <v>57.139363636363598</v>
      </c>
    </row>
    <row r="71" spans="1:8" ht="12" customHeight="1" x14ac:dyDescent="0.2">
      <c r="A71" s="131" t="s">
        <v>2148</v>
      </c>
      <c r="B71" s="32" t="s">
        <v>352</v>
      </c>
      <c r="C71" s="54">
        <v>0.89747669999999991</v>
      </c>
      <c r="D71" s="54">
        <v>3.87848397</v>
      </c>
      <c r="E71" s="55">
        <f t="shared" ref="E71:E102" si="4">IF(ISERROR(C71/D71-1),"",IF((C71/D71-1)&gt;10000%,"",C71/D71-1))</f>
        <v>-0.76860115783848404</v>
      </c>
      <c r="F71" s="41">
        <f t="shared" ref="F71:F102" si="5">C71/$C$180</f>
        <v>1.1525567251721659E-3</v>
      </c>
      <c r="G71" s="33">
        <v>11.571700999999999</v>
      </c>
      <c r="H71" s="137">
        <v>133.02663636363599</v>
      </c>
    </row>
    <row r="72" spans="1:8" ht="12" customHeight="1" x14ac:dyDescent="0.2">
      <c r="A72" s="131" t="s">
        <v>2134</v>
      </c>
      <c r="B72" s="32" t="s">
        <v>372</v>
      </c>
      <c r="C72" s="54">
        <v>0.89033053000000006</v>
      </c>
      <c r="D72" s="54">
        <v>1.75367622</v>
      </c>
      <c r="E72" s="55">
        <f t="shared" si="4"/>
        <v>-0.4923062080410715</v>
      </c>
      <c r="F72" s="41">
        <f t="shared" si="5"/>
        <v>1.1433794771246975E-3</v>
      </c>
      <c r="G72" s="33">
        <v>4.7990050000000002</v>
      </c>
      <c r="H72" s="137">
        <v>132.231727272727</v>
      </c>
    </row>
    <row r="73" spans="1:8" ht="12" customHeight="1" x14ac:dyDescent="0.2">
      <c r="A73" s="131" t="s">
        <v>2140</v>
      </c>
      <c r="B73" s="32" t="s">
        <v>483</v>
      </c>
      <c r="C73" s="54">
        <v>0.88294544999999991</v>
      </c>
      <c r="D73" s="54">
        <v>1.3406936</v>
      </c>
      <c r="E73" s="55">
        <f t="shared" si="4"/>
        <v>-0.34142637064874493</v>
      </c>
      <c r="F73" s="41">
        <f t="shared" si="5"/>
        <v>1.1338954162906562E-3</v>
      </c>
      <c r="G73" s="33">
        <v>4.8724749999999997</v>
      </c>
      <c r="H73" s="137">
        <v>184.218285714286</v>
      </c>
    </row>
    <row r="74" spans="1:8" ht="12" customHeight="1" x14ac:dyDescent="0.2">
      <c r="A74" s="131" t="s">
        <v>1079</v>
      </c>
      <c r="B74" s="32" t="s">
        <v>1081</v>
      </c>
      <c r="C74" s="54">
        <v>0.87450550000000005</v>
      </c>
      <c r="D74" s="54">
        <v>1.32868214</v>
      </c>
      <c r="E74" s="55">
        <f t="shared" si="4"/>
        <v>-0.34182490027298773</v>
      </c>
      <c r="F74" s="41">
        <f t="shared" si="5"/>
        <v>1.1230566712484545E-3</v>
      </c>
      <c r="G74" s="33">
        <v>2.9252080360075126</v>
      </c>
      <c r="H74" s="137">
        <v>24.934409090909099</v>
      </c>
    </row>
    <row r="75" spans="1:8" ht="12" customHeight="1" x14ac:dyDescent="0.2">
      <c r="A75" s="131" t="s">
        <v>2139</v>
      </c>
      <c r="B75" s="32" t="s">
        <v>480</v>
      </c>
      <c r="C75" s="54">
        <v>0.86777150999999997</v>
      </c>
      <c r="D75" s="54">
        <v>5.6724903800000002</v>
      </c>
      <c r="E75" s="55">
        <f t="shared" si="4"/>
        <v>-0.84702106978275737</v>
      </c>
      <c r="F75" s="41">
        <f t="shared" si="5"/>
        <v>1.1144087526320243E-3</v>
      </c>
      <c r="G75" s="33">
        <v>36.789496</v>
      </c>
      <c r="H75" s="137">
        <v>68.007863636363595</v>
      </c>
    </row>
    <row r="76" spans="1:8" ht="12" customHeight="1" x14ac:dyDescent="0.2">
      <c r="A76" s="131" t="s">
        <v>2123</v>
      </c>
      <c r="B76" s="32" t="s">
        <v>3475</v>
      </c>
      <c r="C76" s="54">
        <v>0.84760150000000001</v>
      </c>
      <c r="D76" s="54">
        <v>0.72679445999999992</v>
      </c>
      <c r="E76" s="55">
        <f t="shared" si="4"/>
        <v>0.1662189885156804</v>
      </c>
      <c r="F76" s="41">
        <f t="shared" si="5"/>
        <v>1.0885060404253568E-3</v>
      </c>
      <c r="G76" s="33">
        <v>73.108828221206693</v>
      </c>
      <c r="H76" s="137">
        <v>106.76336363636401</v>
      </c>
    </row>
    <row r="77" spans="1:8" ht="12" customHeight="1" x14ac:dyDescent="0.2">
      <c r="A77" s="131" t="s">
        <v>2103</v>
      </c>
      <c r="B77" s="32" t="s">
        <v>3471</v>
      </c>
      <c r="C77" s="54">
        <v>0.72682586999999999</v>
      </c>
      <c r="D77" s="54">
        <v>0.58353988000000001</v>
      </c>
      <c r="E77" s="55">
        <f t="shared" si="4"/>
        <v>0.24554618272190742</v>
      </c>
      <c r="F77" s="41">
        <f t="shared" si="5"/>
        <v>9.3340366886138714E-4</v>
      </c>
      <c r="G77" s="33">
        <v>5.267711351211763</v>
      </c>
      <c r="H77" s="137">
        <v>76.604863636363604</v>
      </c>
    </row>
    <row r="78" spans="1:8" ht="12" customHeight="1" x14ac:dyDescent="0.2">
      <c r="A78" s="131" t="s">
        <v>2145</v>
      </c>
      <c r="B78" s="32" t="s">
        <v>354</v>
      </c>
      <c r="C78" s="54">
        <v>0.6656126</v>
      </c>
      <c r="D78" s="54">
        <v>0.93707611999999996</v>
      </c>
      <c r="E78" s="55">
        <f t="shared" si="4"/>
        <v>-0.28969206898581512</v>
      </c>
      <c r="F78" s="41">
        <f t="shared" si="5"/>
        <v>8.5479241799740421E-4</v>
      </c>
      <c r="G78" s="33">
        <v>3.28286875</v>
      </c>
      <c r="H78" s="137">
        <v>143.67131818181801</v>
      </c>
    </row>
    <row r="79" spans="1:8" ht="12" customHeight="1" x14ac:dyDescent="0.2">
      <c r="A79" s="131" t="s">
        <v>1224</v>
      </c>
      <c r="B79" s="32" t="s">
        <v>1006</v>
      </c>
      <c r="C79" s="54">
        <v>0.64168987</v>
      </c>
      <c r="D79" s="54">
        <v>1.03525523</v>
      </c>
      <c r="E79" s="55">
        <f t="shared" si="4"/>
        <v>-0.380162638734025</v>
      </c>
      <c r="F79" s="41">
        <f t="shared" si="5"/>
        <v>8.2407039106792749E-4</v>
      </c>
      <c r="G79" s="33">
        <v>18.884977884424792</v>
      </c>
      <c r="H79" s="137">
        <v>88.103863636363599</v>
      </c>
    </row>
    <row r="80" spans="1:8" ht="12" customHeight="1" x14ac:dyDescent="0.2">
      <c r="A80" s="131" t="s">
        <v>2155</v>
      </c>
      <c r="B80" s="32" t="s">
        <v>380</v>
      </c>
      <c r="C80" s="54">
        <v>0.64134468999999994</v>
      </c>
      <c r="D80" s="54">
        <v>0.13583620000000002</v>
      </c>
      <c r="E80" s="55">
        <f t="shared" si="4"/>
        <v>3.7214563569946737</v>
      </c>
      <c r="F80" s="41">
        <f t="shared" si="5"/>
        <v>8.2362710431697894E-4</v>
      </c>
      <c r="G80" s="33">
        <v>4.8093870000000001</v>
      </c>
      <c r="H80" s="137">
        <v>62.1278636363636</v>
      </c>
    </row>
    <row r="81" spans="1:9" ht="12" customHeight="1" x14ac:dyDescent="0.2">
      <c r="A81" s="131" t="s">
        <v>2157</v>
      </c>
      <c r="B81" s="32" t="s">
        <v>356</v>
      </c>
      <c r="C81" s="54">
        <v>0.64103516999999999</v>
      </c>
      <c r="D81" s="54">
        <v>2.4303040899999999</v>
      </c>
      <c r="E81" s="55">
        <f t="shared" si="4"/>
        <v>-0.73623252635846081</v>
      </c>
      <c r="F81" s="41">
        <f t="shared" si="5"/>
        <v>8.2322961281934429E-4</v>
      </c>
      <c r="G81" s="33">
        <v>44.456848000000001</v>
      </c>
      <c r="H81" s="137">
        <v>38.561999999999998</v>
      </c>
    </row>
    <row r="82" spans="1:9" ht="12" customHeight="1" x14ac:dyDescent="0.2">
      <c r="A82" s="131" t="s">
        <v>2116</v>
      </c>
      <c r="B82" s="32" t="s">
        <v>369</v>
      </c>
      <c r="C82" s="54">
        <v>0.63977640000000002</v>
      </c>
      <c r="D82" s="54">
        <v>1.01179233</v>
      </c>
      <c r="E82" s="55">
        <f t="shared" si="4"/>
        <v>-0.36768012463585287</v>
      </c>
      <c r="F82" s="41">
        <f t="shared" si="5"/>
        <v>8.2161307633550585E-4</v>
      </c>
      <c r="G82" s="33">
        <v>9.6177259999999993</v>
      </c>
      <c r="H82" s="137">
        <v>258.525714285714</v>
      </c>
    </row>
    <row r="83" spans="1:9" ht="12" customHeight="1" x14ac:dyDescent="0.2">
      <c r="A83" s="131" t="s">
        <v>3770</v>
      </c>
      <c r="B83" s="32" t="s">
        <v>3771</v>
      </c>
      <c r="C83" s="54">
        <v>0.61756299999999997</v>
      </c>
      <c r="D83" s="54">
        <v>0.1786442</v>
      </c>
      <c r="E83" s="55">
        <f t="shared" si="4"/>
        <v>2.4569440261704547</v>
      </c>
      <c r="F83" s="41">
        <f t="shared" si="5"/>
        <v>7.9308620365018767E-4</v>
      </c>
      <c r="G83" s="33">
        <v>183.65899844974382</v>
      </c>
      <c r="H83" s="137">
        <v>55.3541363636364</v>
      </c>
    </row>
    <row r="84" spans="1:9" ht="12" customHeight="1" x14ac:dyDescent="0.2">
      <c r="A84" s="131" t="s">
        <v>2154</v>
      </c>
      <c r="B84" s="32" t="s">
        <v>367</v>
      </c>
      <c r="C84" s="54">
        <v>0.60212524000000001</v>
      </c>
      <c r="D84" s="54">
        <v>2.2664597599999996</v>
      </c>
      <c r="E84" s="55">
        <f t="shared" si="4"/>
        <v>-0.73433226098838822</v>
      </c>
      <c r="F84" s="41">
        <f t="shared" si="5"/>
        <v>7.7326073730705721E-4</v>
      </c>
      <c r="G84" s="33">
        <v>3.607202</v>
      </c>
      <c r="H84" s="137">
        <v>98.478363636363696</v>
      </c>
    </row>
    <row r="85" spans="1:9" ht="12" customHeight="1" x14ac:dyDescent="0.2">
      <c r="A85" s="131" t="s">
        <v>1176</v>
      </c>
      <c r="B85" s="32" t="s">
        <v>1177</v>
      </c>
      <c r="C85" s="54">
        <v>0.57105731999999998</v>
      </c>
      <c r="D85" s="54">
        <v>0.46180496000000004</v>
      </c>
      <c r="E85" s="55">
        <f t="shared" si="4"/>
        <v>0.23657684404255841</v>
      </c>
      <c r="F85" s="41">
        <f t="shared" si="5"/>
        <v>7.3336272086483548E-4</v>
      </c>
      <c r="G85" s="33">
        <v>2.7369694493247425</v>
      </c>
      <c r="H85" s="137">
        <v>49.985681818181803</v>
      </c>
    </row>
    <row r="86" spans="1:9" ht="12" customHeight="1" x14ac:dyDescent="0.2">
      <c r="A86" s="131" t="s">
        <v>2152</v>
      </c>
      <c r="B86" s="32" t="s">
        <v>376</v>
      </c>
      <c r="C86" s="54">
        <v>0.49608096999999995</v>
      </c>
      <c r="D86" s="54">
        <v>1.7260975900000002</v>
      </c>
      <c r="E86" s="55">
        <f t="shared" si="4"/>
        <v>-0.71259969721642458</v>
      </c>
      <c r="F86" s="41">
        <f t="shared" si="5"/>
        <v>6.3707665970986376E-4</v>
      </c>
      <c r="G86" s="33">
        <v>7.7085175000000001</v>
      </c>
      <c r="H86" s="137">
        <v>111.123272727273</v>
      </c>
    </row>
    <row r="87" spans="1:9" ht="12" customHeight="1" x14ac:dyDescent="0.2">
      <c r="A87" s="131" t="s">
        <v>2167</v>
      </c>
      <c r="B87" s="32" t="s">
        <v>358</v>
      </c>
      <c r="C87" s="54">
        <v>0.42126475000000002</v>
      </c>
      <c r="D87" s="54">
        <v>1.3943522699999999</v>
      </c>
      <c r="E87" s="55">
        <f t="shared" si="4"/>
        <v>-0.69787781820730277</v>
      </c>
      <c r="F87" s="41">
        <f t="shared" si="5"/>
        <v>5.4099624056030786E-4</v>
      </c>
      <c r="G87" s="33">
        <v>1.8454895</v>
      </c>
      <c r="H87" s="137">
        <v>119.04340909090899</v>
      </c>
    </row>
    <row r="88" spans="1:9" ht="12" customHeight="1" x14ac:dyDescent="0.2">
      <c r="A88" s="131" t="s">
        <v>2954</v>
      </c>
      <c r="B88" s="32" t="s">
        <v>2955</v>
      </c>
      <c r="C88" s="54">
        <v>0.39209815000000003</v>
      </c>
      <c r="D88" s="54">
        <v>0.35391453</v>
      </c>
      <c r="E88" s="55">
        <f t="shared" si="4"/>
        <v>0.10788938221892175</v>
      </c>
      <c r="F88" s="41">
        <f t="shared" si="5"/>
        <v>5.0353993558837219E-4</v>
      </c>
      <c r="G88" s="33">
        <v>21.131223160000001</v>
      </c>
      <c r="H88" s="137">
        <v>168.40327272727299</v>
      </c>
    </row>
    <row r="89" spans="1:9" ht="12" customHeight="1" x14ac:dyDescent="0.2">
      <c r="A89" s="131" t="s">
        <v>1214</v>
      </c>
      <c r="B89" s="32" t="s">
        <v>1215</v>
      </c>
      <c r="C89" s="54">
        <v>0.37824465000000002</v>
      </c>
      <c r="D89" s="54">
        <v>0.32140307000000001</v>
      </c>
      <c r="E89" s="55">
        <f t="shared" si="4"/>
        <v>0.17685450235431799</v>
      </c>
      <c r="F89" s="41">
        <f t="shared" si="5"/>
        <v>4.8574900620583484E-4</v>
      </c>
      <c r="G89" s="33">
        <v>2.889978711459456</v>
      </c>
      <c r="H89" s="137">
        <v>99.860619047618997</v>
      </c>
    </row>
    <row r="90" spans="1:9" ht="12" customHeight="1" x14ac:dyDescent="0.2">
      <c r="A90" s="131" t="s">
        <v>2783</v>
      </c>
      <c r="B90" s="32" t="s">
        <v>2784</v>
      </c>
      <c r="C90" s="54">
        <v>0.35207494</v>
      </c>
      <c r="D90" s="54">
        <v>0.25859535</v>
      </c>
      <c r="E90" s="55">
        <f t="shared" si="4"/>
        <v>0.36148983344054719</v>
      </c>
      <c r="F90" s="41">
        <f t="shared" si="5"/>
        <v>4.5214136462995295E-4</v>
      </c>
      <c r="G90" s="33">
        <v>306.27437784350178</v>
      </c>
      <c r="H90" s="137">
        <v>88.416318181818198</v>
      </c>
    </row>
    <row r="91" spans="1:9" ht="12" customHeight="1" x14ac:dyDescent="0.2">
      <c r="A91" s="131" t="s">
        <v>2168</v>
      </c>
      <c r="B91" s="32" t="s">
        <v>377</v>
      </c>
      <c r="C91" s="54">
        <v>0.34689034000000002</v>
      </c>
      <c r="D91" s="54">
        <v>0.46175348999999999</v>
      </c>
      <c r="E91" s="55">
        <f t="shared" si="4"/>
        <v>-0.24875426496505737</v>
      </c>
      <c r="F91" s="41">
        <f t="shared" si="5"/>
        <v>4.4548320225389618E-4</v>
      </c>
      <c r="G91" s="33">
        <v>2.2149192499999999</v>
      </c>
      <c r="H91" s="137">
        <v>112.867272727273</v>
      </c>
    </row>
    <row r="92" spans="1:9" s="89" customFormat="1" ht="12" customHeight="1" x14ac:dyDescent="0.2">
      <c r="A92" s="131" t="s">
        <v>2146</v>
      </c>
      <c r="B92" s="32" t="s">
        <v>340</v>
      </c>
      <c r="C92" s="54">
        <v>0.33899294000000002</v>
      </c>
      <c r="D92" s="54">
        <v>0.94477431000000001</v>
      </c>
      <c r="E92" s="55">
        <f t="shared" si="4"/>
        <v>-0.64119161961548254</v>
      </c>
      <c r="F92" s="41">
        <f t="shared" si="5"/>
        <v>4.3534121028755913E-4</v>
      </c>
      <c r="G92" s="33">
        <v>56.875287999999998</v>
      </c>
      <c r="H92" s="137">
        <v>111.96881818181799</v>
      </c>
      <c r="I92" s="63"/>
    </row>
    <row r="93" spans="1:9" ht="12" customHeight="1" x14ac:dyDescent="0.2">
      <c r="A93" s="131" t="s">
        <v>2142</v>
      </c>
      <c r="B93" s="32" t="s">
        <v>487</v>
      </c>
      <c r="C93" s="54">
        <v>0.33287051000000001</v>
      </c>
      <c r="D93" s="54">
        <v>1.82583823</v>
      </c>
      <c r="E93" s="55">
        <f t="shared" si="4"/>
        <v>-0.81768893622081729</v>
      </c>
      <c r="F93" s="41">
        <f t="shared" si="5"/>
        <v>4.2747866870748708E-4</v>
      </c>
      <c r="G93" s="33">
        <v>21.050699999999999</v>
      </c>
      <c r="H93" s="137">
        <v>79.158227272727302</v>
      </c>
    </row>
    <row r="94" spans="1:9" ht="12" customHeight="1" x14ac:dyDescent="0.2">
      <c r="A94" s="131" t="s">
        <v>3558</v>
      </c>
      <c r="B94" s="32" t="s">
        <v>3559</v>
      </c>
      <c r="C94" s="54">
        <v>0.31489855</v>
      </c>
      <c r="D94" s="54">
        <v>0.22864593999999999</v>
      </c>
      <c r="E94" s="55">
        <f t="shared" si="4"/>
        <v>0.37723219576958167</v>
      </c>
      <c r="F94" s="41">
        <f t="shared" si="5"/>
        <v>4.0439873430637654E-4</v>
      </c>
      <c r="G94" s="33">
        <v>13.0185</v>
      </c>
      <c r="H94" s="137">
        <v>93.898545454545499</v>
      </c>
    </row>
    <row r="95" spans="1:9" ht="12" customHeight="1" x14ac:dyDescent="0.2">
      <c r="A95" s="131" t="s">
        <v>2128</v>
      </c>
      <c r="B95" s="32" t="s">
        <v>913</v>
      </c>
      <c r="C95" s="54">
        <v>0.31323229999999996</v>
      </c>
      <c r="D95" s="54">
        <v>0.69635418000000004</v>
      </c>
      <c r="E95" s="55">
        <f t="shared" si="4"/>
        <v>-0.55018249477586256</v>
      </c>
      <c r="F95" s="41">
        <f t="shared" si="5"/>
        <v>4.022589042212967E-4</v>
      </c>
      <c r="G95" s="33">
        <v>5.6126069999999997</v>
      </c>
      <c r="H95" s="137">
        <v>127.811727272727</v>
      </c>
    </row>
    <row r="96" spans="1:9" ht="12" customHeight="1" x14ac:dyDescent="0.2">
      <c r="A96" s="131" t="s">
        <v>3768</v>
      </c>
      <c r="B96" s="32" t="s">
        <v>3769</v>
      </c>
      <c r="C96" s="54">
        <v>0.30968688999999999</v>
      </c>
      <c r="D96" s="54">
        <v>4.6589059999999995E-2</v>
      </c>
      <c r="E96" s="55">
        <f t="shared" si="4"/>
        <v>5.6472019396828363</v>
      </c>
      <c r="F96" s="41">
        <f t="shared" si="5"/>
        <v>3.9770582096131611E-4</v>
      </c>
      <c r="G96" s="33">
        <v>33.676020399000393</v>
      </c>
      <c r="H96" s="137">
        <v>67.293454545454495</v>
      </c>
    </row>
    <row r="97" spans="1:8" ht="12" customHeight="1" x14ac:dyDescent="0.2">
      <c r="A97" s="131" t="s">
        <v>2131</v>
      </c>
      <c r="B97" s="32" t="s">
        <v>368</v>
      </c>
      <c r="C97" s="54">
        <v>0.30510041999999998</v>
      </c>
      <c r="D97" s="54">
        <v>0.43663275000000001</v>
      </c>
      <c r="E97" s="55">
        <f t="shared" si="4"/>
        <v>-0.30124247436776108</v>
      </c>
      <c r="F97" s="41">
        <f t="shared" si="5"/>
        <v>3.9181578855902602E-4</v>
      </c>
      <c r="G97" s="33">
        <v>1.3901168749999999</v>
      </c>
      <c r="H97" s="137">
        <v>263.11213636363601</v>
      </c>
    </row>
    <row r="98" spans="1:8" ht="12" customHeight="1" x14ac:dyDescent="0.2">
      <c r="A98" s="131" t="s">
        <v>3566</v>
      </c>
      <c r="B98" s="32" t="s">
        <v>3468</v>
      </c>
      <c r="C98" s="54">
        <v>0.28171406999999998</v>
      </c>
      <c r="D98" s="54">
        <v>0.10705321000000001</v>
      </c>
      <c r="E98" s="55">
        <f t="shared" si="4"/>
        <v>1.6315331413228988</v>
      </c>
      <c r="F98" s="41">
        <f t="shared" si="5"/>
        <v>3.6178259107353132E-4</v>
      </c>
      <c r="G98" s="33">
        <v>5.2479039923711346</v>
      </c>
      <c r="H98" s="137">
        <v>85.106363636363596</v>
      </c>
    </row>
    <row r="99" spans="1:8" ht="12" customHeight="1" x14ac:dyDescent="0.2">
      <c r="A99" s="131" t="s">
        <v>2130</v>
      </c>
      <c r="B99" s="32" t="s">
        <v>366</v>
      </c>
      <c r="C99" s="54">
        <v>0.24359655999999999</v>
      </c>
      <c r="D99" s="54">
        <v>0.47591439000000002</v>
      </c>
      <c r="E99" s="55">
        <f t="shared" si="4"/>
        <v>-0.48815046336379952</v>
      </c>
      <c r="F99" s="41">
        <f t="shared" si="5"/>
        <v>3.1283135646508153E-4</v>
      </c>
      <c r="G99" s="33">
        <v>12.306573999999999</v>
      </c>
      <c r="H99" s="137">
        <v>87.389272727272697</v>
      </c>
    </row>
    <row r="100" spans="1:8" ht="12" customHeight="1" x14ac:dyDescent="0.2">
      <c r="A100" s="131" t="s">
        <v>2172</v>
      </c>
      <c r="B100" s="32" t="s">
        <v>3469</v>
      </c>
      <c r="C100" s="54">
        <v>0.24012257999999997</v>
      </c>
      <c r="D100" s="54">
        <v>4.3044339999999993E-2</v>
      </c>
      <c r="E100" s="55">
        <f t="shared" si="4"/>
        <v>4.5784937113683242</v>
      </c>
      <c r="F100" s="41">
        <f t="shared" si="5"/>
        <v>3.0837000497582995E-4</v>
      </c>
      <c r="G100" s="33">
        <v>1.9686353173491635</v>
      </c>
      <c r="H100" s="137">
        <v>266.351454545455</v>
      </c>
    </row>
    <row r="101" spans="1:8" ht="12" customHeight="1" x14ac:dyDescent="0.2">
      <c r="A101" s="131" t="s">
        <v>2093</v>
      </c>
      <c r="B101" s="32" t="s">
        <v>339</v>
      </c>
      <c r="C101" s="54">
        <v>0.23685803</v>
      </c>
      <c r="D101" s="54">
        <v>1.45060184</v>
      </c>
      <c r="E101" s="55">
        <f t="shared" si="4"/>
        <v>-0.83671740689367935</v>
      </c>
      <c r="F101" s="41">
        <f t="shared" si="5"/>
        <v>3.0417760749391117E-4</v>
      </c>
      <c r="G101" s="33">
        <v>31.970492</v>
      </c>
      <c r="H101" s="137">
        <v>189.50427272727299</v>
      </c>
    </row>
    <row r="102" spans="1:8" ht="12" customHeight="1" x14ac:dyDescent="0.2">
      <c r="A102" s="131" t="s">
        <v>3590</v>
      </c>
      <c r="B102" s="32" t="s">
        <v>3591</v>
      </c>
      <c r="C102" s="54">
        <v>0.21187239999999999</v>
      </c>
      <c r="D102" s="54">
        <v>7.4611940000000002E-2</v>
      </c>
      <c r="E102" s="55">
        <f t="shared" si="4"/>
        <v>1.8396581029792278</v>
      </c>
      <c r="F102" s="41">
        <f t="shared" si="5"/>
        <v>2.7209058407685373E-4</v>
      </c>
      <c r="G102" s="33">
        <v>130.89829599999999</v>
      </c>
      <c r="H102" s="137">
        <v>28.3489090909091</v>
      </c>
    </row>
    <row r="103" spans="1:8" ht="12" customHeight="1" x14ac:dyDescent="0.2">
      <c r="A103" s="131" t="s">
        <v>2109</v>
      </c>
      <c r="B103" s="32" t="s">
        <v>342</v>
      </c>
      <c r="C103" s="54">
        <v>0.20424554</v>
      </c>
      <c r="D103" s="54">
        <v>8.4698519999999999E-2</v>
      </c>
      <c r="E103" s="55">
        <f t="shared" ref="E103:E134" si="6">IF(ISERROR(C103/D103-1),"",IF((C103/D103-1)&gt;10000%,"",C103/D103-1))</f>
        <v>1.411441663915733</v>
      </c>
      <c r="F103" s="41">
        <f t="shared" ref="F103:F134" si="7">C103/$C$180</f>
        <v>2.6229602474740646E-4</v>
      </c>
      <c r="G103" s="33">
        <v>3.4184182500000002</v>
      </c>
      <c r="H103" s="137">
        <v>93.823090909090894</v>
      </c>
    </row>
    <row r="104" spans="1:8" ht="12" customHeight="1" x14ac:dyDescent="0.2">
      <c r="A104" s="131" t="s">
        <v>2158</v>
      </c>
      <c r="B104" s="32" t="s">
        <v>267</v>
      </c>
      <c r="C104" s="54">
        <v>0.19192575000000001</v>
      </c>
      <c r="D104" s="54">
        <v>0.12323064</v>
      </c>
      <c r="E104" s="55">
        <f t="shared" si="6"/>
        <v>0.55745153964955474</v>
      </c>
      <c r="F104" s="41">
        <f t="shared" si="7"/>
        <v>2.4647471504966298E-4</v>
      </c>
      <c r="G104" s="33">
        <v>2.32030979</v>
      </c>
      <c r="H104" s="137">
        <v>111.321318181818</v>
      </c>
    </row>
    <row r="105" spans="1:8" ht="12" customHeight="1" x14ac:dyDescent="0.2">
      <c r="A105" s="131" t="s">
        <v>1058</v>
      </c>
      <c r="B105" s="32" t="s">
        <v>1065</v>
      </c>
      <c r="C105" s="54">
        <v>0.19090595000000002</v>
      </c>
      <c r="D105" s="54">
        <v>0.12416676</v>
      </c>
      <c r="E105" s="55">
        <f t="shared" si="6"/>
        <v>0.5374964281906045</v>
      </c>
      <c r="F105" s="41">
        <f t="shared" si="7"/>
        <v>2.4516506840554337E-4</v>
      </c>
      <c r="G105" s="33">
        <v>0.71621514065167735</v>
      </c>
      <c r="H105" s="137">
        <v>149.294318181818</v>
      </c>
    </row>
    <row r="106" spans="1:8" ht="12" customHeight="1" x14ac:dyDescent="0.2">
      <c r="A106" s="131" t="s">
        <v>2169</v>
      </c>
      <c r="B106" s="32" t="s">
        <v>371</v>
      </c>
      <c r="C106" s="54">
        <v>0.19061043</v>
      </c>
      <c r="D106" s="54">
        <v>0.18961353</v>
      </c>
      <c r="E106" s="55">
        <f t="shared" si="6"/>
        <v>5.2575362106279666E-3</v>
      </c>
      <c r="F106" s="41">
        <f t="shared" si="7"/>
        <v>2.447855559753901E-4</v>
      </c>
      <c r="G106" s="33">
        <v>3.9574877499999999</v>
      </c>
      <c r="H106" s="137">
        <v>133.107181818182</v>
      </c>
    </row>
    <row r="107" spans="1:8" ht="12" customHeight="1" x14ac:dyDescent="0.2">
      <c r="A107" s="131" t="s">
        <v>1212</v>
      </c>
      <c r="B107" s="32" t="s">
        <v>1213</v>
      </c>
      <c r="C107" s="54">
        <v>0.1709261</v>
      </c>
      <c r="D107" s="54">
        <v>0.31039738</v>
      </c>
      <c r="E107" s="55">
        <f t="shared" si="6"/>
        <v>-0.44933137000061019</v>
      </c>
      <c r="F107" s="41">
        <f t="shared" si="7"/>
        <v>2.1950656330403919E-4</v>
      </c>
      <c r="G107" s="33">
        <v>0.62466778300918113</v>
      </c>
      <c r="H107" s="137">
        <v>149.86547619047599</v>
      </c>
    </row>
    <row r="108" spans="1:8" ht="12" customHeight="1" x14ac:dyDescent="0.2">
      <c r="A108" s="131" t="s">
        <v>3564</v>
      </c>
      <c r="B108" s="32" t="s">
        <v>3565</v>
      </c>
      <c r="C108" s="54">
        <v>0.16817097</v>
      </c>
      <c r="D108" s="54">
        <v>4.5564569999999999E-2</v>
      </c>
      <c r="E108" s="55">
        <f t="shared" si="6"/>
        <v>2.6908275442959302</v>
      </c>
      <c r="F108" s="41">
        <f t="shared" si="7"/>
        <v>2.1596837271900941E-4</v>
      </c>
      <c r="G108" s="33">
        <v>4.1489000000000003</v>
      </c>
      <c r="H108" s="137">
        <v>94.594363636363596</v>
      </c>
    </row>
    <row r="109" spans="1:8" ht="12" customHeight="1" x14ac:dyDescent="0.2">
      <c r="A109" s="131" t="s">
        <v>2072</v>
      </c>
      <c r="B109" s="32" t="s">
        <v>2073</v>
      </c>
      <c r="C109" s="54">
        <v>0.16698694</v>
      </c>
      <c r="D109" s="54">
        <v>4.3049999999999998E-3</v>
      </c>
      <c r="E109" s="55">
        <f t="shared" si="6"/>
        <v>37.789068524970965</v>
      </c>
      <c r="F109" s="41">
        <f t="shared" si="7"/>
        <v>2.1444781877114023E-4</v>
      </c>
      <c r="G109" s="33">
        <v>0.53398642784427586</v>
      </c>
      <c r="H109" s="137">
        <v>149.747045454545</v>
      </c>
    </row>
    <row r="110" spans="1:8" ht="12" customHeight="1" x14ac:dyDescent="0.2">
      <c r="A110" s="131" t="s">
        <v>2135</v>
      </c>
      <c r="B110" s="32" t="s">
        <v>364</v>
      </c>
      <c r="C110" s="54">
        <v>0.16204953</v>
      </c>
      <c r="D110" s="54">
        <v>0.46242011</v>
      </c>
      <c r="E110" s="55">
        <f t="shared" si="6"/>
        <v>-0.64956210490067146</v>
      </c>
      <c r="F110" s="41">
        <f t="shared" si="7"/>
        <v>2.0810710251585216E-4</v>
      </c>
      <c r="G110" s="33">
        <v>14.029477999999999</v>
      </c>
      <c r="H110" s="137">
        <v>72.550090909090898</v>
      </c>
    </row>
    <row r="111" spans="1:8" ht="12" customHeight="1" x14ac:dyDescent="0.2">
      <c r="A111" s="131" t="s">
        <v>1011</v>
      </c>
      <c r="B111" s="32" t="s">
        <v>1012</v>
      </c>
      <c r="C111" s="54">
        <v>0.15139146000000001</v>
      </c>
      <c r="D111" s="54">
        <v>0.89087130000000003</v>
      </c>
      <c r="E111" s="55">
        <f t="shared" si="6"/>
        <v>-0.83006360177951632</v>
      </c>
      <c r="F111" s="41">
        <f t="shared" si="7"/>
        <v>1.9441980539063909E-4</v>
      </c>
      <c r="G111" s="33">
        <v>14.128762390831419</v>
      </c>
      <c r="H111" s="137">
        <v>88.781909090909096</v>
      </c>
    </row>
    <row r="112" spans="1:8" ht="12" customHeight="1" x14ac:dyDescent="0.2">
      <c r="A112" s="131" t="s">
        <v>1218</v>
      </c>
      <c r="B112" s="32" t="s">
        <v>1219</v>
      </c>
      <c r="C112" s="54">
        <v>0.14600009999999999</v>
      </c>
      <c r="D112" s="54">
        <v>1.307293E-2</v>
      </c>
      <c r="E112" s="55">
        <f t="shared" si="6"/>
        <v>10.168123748845897</v>
      </c>
      <c r="F112" s="41">
        <f t="shared" si="7"/>
        <v>1.8749611787226205E-4</v>
      </c>
      <c r="G112" s="33">
        <v>2.1523620288349417</v>
      </c>
      <c r="H112" s="137">
        <v>99.987761904761896</v>
      </c>
    </row>
    <row r="113" spans="1:8" ht="12" customHeight="1" x14ac:dyDescent="0.2">
      <c r="A113" s="131" t="s">
        <v>3560</v>
      </c>
      <c r="B113" s="32" t="s">
        <v>3561</v>
      </c>
      <c r="C113" s="54">
        <v>0.13088965999999999</v>
      </c>
      <c r="D113" s="54">
        <v>0.19308228</v>
      </c>
      <c r="E113" s="55">
        <f t="shared" si="6"/>
        <v>-0.32210423452633774</v>
      </c>
      <c r="F113" s="41">
        <f t="shared" si="7"/>
        <v>1.6809100212684993E-4</v>
      </c>
      <c r="G113" s="33">
        <v>5.0449000000000002</v>
      </c>
      <c r="H113" s="137">
        <v>146.31954545454499</v>
      </c>
    </row>
    <row r="114" spans="1:8" ht="12" customHeight="1" x14ac:dyDescent="0.2">
      <c r="A114" s="131" t="s">
        <v>1172</v>
      </c>
      <c r="B114" s="32" t="s">
        <v>1173</v>
      </c>
      <c r="C114" s="54">
        <v>0.12773651</v>
      </c>
      <c r="D114" s="54">
        <v>0.1714377</v>
      </c>
      <c r="E114" s="55">
        <f t="shared" si="6"/>
        <v>-0.25491003437400295</v>
      </c>
      <c r="F114" s="41">
        <f t="shared" si="7"/>
        <v>1.6404166665331997E-4</v>
      </c>
      <c r="G114" s="33">
        <v>9.895739331212608E-2</v>
      </c>
      <c r="H114" s="137">
        <v>50.009090909090901</v>
      </c>
    </row>
    <row r="115" spans="1:8" ht="12" customHeight="1" x14ac:dyDescent="0.2">
      <c r="A115" s="131" t="s">
        <v>2165</v>
      </c>
      <c r="B115" s="32" t="s">
        <v>3467</v>
      </c>
      <c r="C115" s="54">
        <v>0.10694015</v>
      </c>
      <c r="D115" s="54">
        <v>0.14155583999999999</v>
      </c>
      <c r="E115" s="55">
        <f t="shared" si="6"/>
        <v>-0.24453735006623534</v>
      </c>
      <c r="F115" s="41">
        <f t="shared" si="7"/>
        <v>1.3733458380971921E-4</v>
      </c>
      <c r="G115" s="33">
        <v>7.6402763794279203</v>
      </c>
      <c r="H115" s="137">
        <v>110.460772727273</v>
      </c>
    </row>
    <row r="116" spans="1:8" ht="12" customHeight="1" x14ac:dyDescent="0.2">
      <c r="A116" s="131" t="s">
        <v>1053</v>
      </c>
      <c r="B116" s="32" t="s">
        <v>1047</v>
      </c>
      <c r="C116" s="54">
        <v>9.8140580000000005E-2</v>
      </c>
      <c r="D116" s="54">
        <v>2.1441130000000003E-2</v>
      </c>
      <c r="E116" s="55">
        <f t="shared" si="6"/>
        <v>3.5772111824330155</v>
      </c>
      <c r="F116" s="41">
        <f t="shared" si="7"/>
        <v>1.2603400789268064E-4</v>
      </c>
      <c r="G116" s="33">
        <v>0.24700173575443721</v>
      </c>
      <c r="H116" s="137">
        <v>50.018909090909098</v>
      </c>
    </row>
    <row r="117" spans="1:8" ht="12" customHeight="1" x14ac:dyDescent="0.2">
      <c r="A117" s="131" t="s">
        <v>2143</v>
      </c>
      <c r="B117" s="32" t="s">
        <v>479</v>
      </c>
      <c r="C117" s="54">
        <v>9.4238759999999991E-2</v>
      </c>
      <c r="D117" s="54">
        <v>0.32042227000000001</v>
      </c>
      <c r="E117" s="55">
        <f t="shared" si="6"/>
        <v>-0.70589197810751425</v>
      </c>
      <c r="F117" s="41">
        <f t="shared" si="7"/>
        <v>1.2102321610119317E-4</v>
      </c>
      <c r="G117" s="33">
        <v>1.8828434999999999</v>
      </c>
      <c r="H117" s="137">
        <v>192.86368181818199</v>
      </c>
    </row>
    <row r="118" spans="1:8" ht="12" customHeight="1" x14ac:dyDescent="0.2">
      <c r="A118" s="131" t="s">
        <v>2144</v>
      </c>
      <c r="B118" s="32" t="s">
        <v>348</v>
      </c>
      <c r="C118" s="54">
        <v>8.0640179999999992E-2</v>
      </c>
      <c r="D118" s="54">
        <v>8.6919929999999992E-2</v>
      </c>
      <c r="E118" s="55">
        <f t="shared" si="6"/>
        <v>-7.2247527120649968E-2</v>
      </c>
      <c r="F118" s="41">
        <f t="shared" si="7"/>
        <v>1.0355965985311262E-4</v>
      </c>
      <c r="G118" s="33">
        <v>3.4267069999999999</v>
      </c>
      <c r="H118" s="137">
        <v>44.7529090909091</v>
      </c>
    </row>
    <row r="119" spans="1:8" ht="12" customHeight="1" x14ac:dyDescent="0.2">
      <c r="A119" s="131" t="s">
        <v>2161</v>
      </c>
      <c r="B119" s="32" t="s">
        <v>382</v>
      </c>
      <c r="C119" s="54">
        <v>7.8825889999999996E-2</v>
      </c>
      <c r="D119" s="54">
        <v>0.17555420000000002</v>
      </c>
      <c r="E119" s="55">
        <f t="shared" si="6"/>
        <v>-0.55098829877040822</v>
      </c>
      <c r="F119" s="41">
        <f t="shared" si="7"/>
        <v>1.0122971397160661E-4</v>
      </c>
      <c r="G119" s="33">
        <v>1.7520052500000001</v>
      </c>
      <c r="H119" s="137">
        <v>303.28981818181802</v>
      </c>
    </row>
    <row r="120" spans="1:8" ht="12" customHeight="1" x14ac:dyDescent="0.2">
      <c r="A120" s="131" t="s">
        <v>2153</v>
      </c>
      <c r="B120" s="32" t="s">
        <v>361</v>
      </c>
      <c r="C120" s="54">
        <v>7.4387809999999999E-2</v>
      </c>
      <c r="D120" s="54">
        <v>0.19083797</v>
      </c>
      <c r="E120" s="55">
        <f t="shared" si="6"/>
        <v>-0.61020435293877839</v>
      </c>
      <c r="F120" s="41">
        <f t="shared" si="7"/>
        <v>9.5530246842429785E-5</v>
      </c>
      <c r="G120" s="33">
        <v>3.7721192499999998</v>
      </c>
      <c r="H120" s="137" t="s">
        <v>3923</v>
      </c>
    </row>
    <row r="121" spans="1:8" ht="12" customHeight="1" x14ac:dyDescent="0.2">
      <c r="A121" s="131" t="s">
        <v>1080</v>
      </c>
      <c r="B121" s="32" t="s">
        <v>1082</v>
      </c>
      <c r="C121" s="54">
        <v>7.4236029999999995E-2</v>
      </c>
      <c r="D121" s="54">
        <v>1.1521062799999999</v>
      </c>
      <c r="E121" s="55">
        <f t="shared" si="6"/>
        <v>-0.93556494631727904</v>
      </c>
      <c r="F121" s="41">
        <f t="shared" si="7"/>
        <v>9.5335328066547772E-5</v>
      </c>
      <c r="G121" s="33">
        <v>1.0413933181111712</v>
      </c>
      <c r="H121" s="137">
        <v>50.0326818181818</v>
      </c>
    </row>
    <row r="122" spans="1:8" ht="12" customHeight="1" x14ac:dyDescent="0.2">
      <c r="A122" s="131" t="s">
        <v>1051</v>
      </c>
      <c r="B122" s="32" t="s">
        <v>1045</v>
      </c>
      <c r="C122" s="54">
        <v>6.3323879999999999E-2</v>
      </c>
      <c r="D122" s="54">
        <v>5.617656E-2</v>
      </c>
      <c r="E122" s="55">
        <f t="shared" si="6"/>
        <v>0.12722957760318532</v>
      </c>
      <c r="F122" s="41">
        <f t="shared" si="7"/>
        <v>8.1321736550926861E-5</v>
      </c>
      <c r="G122" s="33">
        <v>0.77314372831869616</v>
      </c>
      <c r="H122" s="137">
        <v>40.016136363636399</v>
      </c>
    </row>
    <row r="123" spans="1:8" ht="12" customHeight="1" x14ac:dyDescent="0.2">
      <c r="A123" s="131" t="s">
        <v>1057</v>
      </c>
      <c r="B123" s="32" t="s">
        <v>1064</v>
      </c>
      <c r="C123" s="54">
        <v>6.3317059999999994E-2</v>
      </c>
      <c r="D123" s="54">
        <v>0</v>
      </c>
      <c r="E123" s="55" t="str">
        <f t="shared" si="6"/>
        <v/>
      </c>
      <c r="F123" s="41">
        <f t="shared" si="7"/>
        <v>8.1312978176625132E-5</v>
      </c>
      <c r="G123" s="33">
        <v>0.40062004622474567</v>
      </c>
      <c r="H123" s="137">
        <v>149.95295454545499</v>
      </c>
    </row>
    <row r="124" spans="1:8" ht="12" customHeight="1" x14ac:dyDescent="0.2">
      <c r="A124" s="131" t="s">
        <v>2151</v>
      </c>
      <c r="B124" s="32" t="s">
        <v>374</v>
      </c>
      <c r="C124" s="54">
        <v>5.9635410000000007E-2</v>
      </c>
      <c r="D124" s="54">
        <v>0.18272543999999999</v>
      </c>
      <c r="E124" s="55">
        <f t="shared" si="6"/>
        <v>-0.67363378629708048</v>
      </c>
      <c r="F124" s="41">
        <f t="shared" si="7"/>
        <v>7.6584932905667021E-5</v>
      </c>
      <c r="G124" s="33">
        <v>4.8827689999999997</v>
      </c>
      <c r="H124" s="137">
        <v>141.909818181818</v>
      </c>
    </row>
    <row r="125" spans="1:8" ht="12" customHeight="1" x14ac:dyDescent="0.2">
      <c r="A125" s="131" t="s">
        <v>2156</v>
      </c>
      <c r="B125" s="32" t="s">
        <v>355</v>
      </c>
      <c r="C125" s="54">
        <v>5.4535029999999998E-2</v>
      </c>
      <c r="D125" s="54">
        <v>0.10054538</v>
      </c>
      <c r="E125" s="55">
        <f t="shared" si="6"/>
        <v>-0.45760779858806044</v>
      </c>
      <c r="F125" s="41">
        <f t="shared" si="7"/>
        <v>7.0034927462702748E-5</v>
      </c>
      <c r="G125" s="33">
        <v>26.718865999999998</v>
      </c>
      <c r="H125" s="137">
        <v>181.455681818182</v>
      </c>
    </row>
    <row r="126" spans="1:8" ht="12" customHeight="1" x14ac:dyDescent="0.2">
      <c r="A126" s="131" t="s">
        <v>2076</v>
      </c>
      <c r="B126" s="32" t="s">
        <v>2077</v>
      </c>
      <c r="C126" s="54">
        <v>5.4513650000000004E-2</v>
      </c>
      <c r="D126" s="54">
        <v>0.31075271000000004</v>
      </c>
      <c r="E126" s="55">
        <f t="shared" si="6"/>
        <v>-0.82457546387930136</v>
      </c>
      <c r="F126" s="41">
        <f t="shared" si="7"/>
        <v>7.0007470858220221E-5</v>
      </c>
      <c r="G126" s="33">
        <v>2.3853715982020876</v>
      </c>
      <c r="H126" s="137">
        <v>89.974363636363606</v>
      </c>
    </row>
    <row r="127" spans="1:8" ht="12" customHeight="1" x14ac:dyDescent="0.2">
      <c r="A127" s="131" t="s">
        <v>2160</v>
      </c>
      <c r="B127" s="32" t="s">
        <v>375</v>
      </c>
      <c r="C127" s="54">
        <v>4.9797230000000005E-2</v>
      </c>
      <c r="D127" s="54">
        <v>9.8846199999999995E-2</v>
      </c>
      <c r="E127" s="55">
        <f t="shared" si="6"/>
        <v>-0.49621502900465564</v>
      </c>
      <c r="F127" s="41">
        <f t="shared" si="7"/>
        <v>6.3950554183128271E-5</v>
      </c>
      <c r="G127" s="33">
        <v>9.3342030000000005</v>
      </c>
      <c r="H127" s="137">
        <v>137.871227272727</v>
      </c>
    </row>
    <row r="128" spans="1:8" ht="12" customHeight="1" x14ac:dyDescent="0.2">
      <c r="A128" s="131" t="s">
        <v>1220</v>
      </c>
      <c r="B128" s="32" t="s">
        <v>1221</v>
      </c>
      <c r="C128" s="54">
        <v>4.7173279999999998E-2</v>
      </c>
      <c r="D128" s="54">
        <v>6.0397819999999998E-2</v>
      </c>
      <c r="E128" s="55">
        <f t="shared" si="6"/>
        <v>-0.21895724050967402</v>
      </c>
      <c r="F128" s="41">
        <f t="shared" si="7"/>
        <v>6.0580827460400518E-5</v>
      </c>
      <c r="G128" s="33">
        <v>0.18287430679235339</v>
      </c>
      <c r="H128" s="137">
        <v>100.035238095238</v>
      </c>
    </row>
    <row r="129" spans="1:8" ht="12" customHeight="1" x14ac:dyDescent="0.2">
      <c r="A129" s="131" t="s">
        <v>2150</v>
      </c>
      <c r="B129" s="32" t="s">
        <v>478</v>
      </c>
      <c r="C129" s="54">
        <v>4.5867730000000002E-2</v>
      </c>
      <c r="D129" s="54">
        <v>0.33069529999999997</v>
      </c>
      <c r="E129" s="55">
        <f t="shared" si="6"/>
        <v>-0.86129911734457676</v>
      </c>
      <c r="F129" s="41">
        <f t="shared" si="7"/>
        <v>5.890421520679158E-5</v>
      </c>
      <c r="G129" s="33">
        <v>0.96596662499999997</v>
      </c>
      <c r="H129" s="137">
        <v>260.63140909090902</v>
      </c>
    </row>
    <row r="130" spans="1:8" ht="12" customHeight="1" x14ac:dyDescent="0.2">
      <c r="A130" s="131" t="s">
        <v>2170</v>
      </c>
      <c r="B130" s="32" t="s">
        <v>590</v>
      </c>
      <c r="C130" s="54">
        <v>4.1093809999999995E-2</v>
      </c>
      <c r="D130" s="54">
        <v>3.278528E-2</v>
      </c>
      <c r="E130" s="55">
        <f t="shared" si="6"/>
        <v>0.25342257256915279</v>
      </c>
      <c r="F130" s="41">
        <f t="shared" si="7"/>
        <v>5.2773455933114706E-5</v>
      </c>
      <c r="G130" s="33">
        <v>0.34870628125000003</v>
      </c>
      <c r="H130" s="137">
        <v>308.20509090909098</v>
      </c>
    </row>
    <row r="131" spans="1:8" ht="12" customHeight="1" x14ac:dyDescent="0.2">
      <c r="A131" s="131" t="s">
        <v>3562</v>
      </c>
      <c r="B131" s="32" t="s">
        <v>3563</v>
      </c>
      <c r="C131" s="54">
        <v>4.0018640000000001E-2</v>
      </c>
      <c r="D131" s="54">
        <v>5.5561879999999994E-2</v>
      </c>
      <c r="E131" s="55">
        <f t="shared" si="6"/>
        <v>-0.27974647366143823</v>
      </c>
      <c r="F131" s="41">
        <f t="shared" si="7"/>
        <v>5.1392702077105571E-5</v>
      </c>
      <c r="G131" s="33">
        <v>4.1138000000000003</v>
      </c>
      <c r="H131" s="137">
        <v>165.53263636363599</v>
      </c>
    </row>
    <row r="132" spans="1:8" ht="12" customHeight="1" x14ac:dyDescent="0.2">
      <c r="A132" s="131" t="s">
        <v>2078</v>
      </c>
      <c r="B132" s="32" t="s">
        <v>2079</v>
      </c>
      <c r="C132" s="54">
        <v>3.724504E-2</v>
      </c>
      <c r="D132" s="54">
        <v>3.7406200000000001E-2</v>
      </c>
      <c r="E132" s="55">
        <f t="shared" si="6"/>
        <v>-4.3083766862177519E-3</v>
      </c>
      <c r="F132" s="41">
        <f t="shared" si="7"/>
        <v>4.7830791965191223E-5</v>
      </c>
      <c r="G132" s="33">
        <v>0.69105316002921591</v>
      </c>
      <c r="H132" s="137">
        <v>39.989727272727301</v>
      </c>
    </row>
    <row r="133" spans="1:8" ht="12" customHeight="1" x14ac:dyDescent="0.2">
      <c r="A133" s="131" t="s">
        <v>2166</v>
      </c>
      <c r="B133" s="32" t="s">
        <v>365</v>
      </c>
      <c r="C133" s="54">
        <v>3.6627029999999998E-2</v>
      </c>
      <c r="D133" s="54">
        <v>4.1513750000000002E-2</v>
      </c>
      <c r="E133" s="55">
        <f t="shared" si="6"/>
        <v>-0.11771328776610168</v>
      </c>
      <c r="F133" s="41">
        <f t="shared" si="7"/>
        <v>4.7037131715600731E-5</v>
      </c>
      <c r="G133" s="33">
        <v>1.3940682499999999</v>
      </c>
      <c r="H133" s="137">
        <v>216.36818181818199</v>
      </c>
    </row>
    <row r="134" spans="1:8" ht="12" customHeight="1" x14ac:dyDescent="0.2">
      <c r="A134" s="131" t="s">
        <v>1200</v>
      </c>
      <c r="B134" s="32" t="s">
        <v>1201</v>
      </c>
      <c r="C134" s="54">
        <v>3.6223870000000005E-2</v>
      </c>
      <c r="D134" s="54">
        <v>5.0851099999999995E-3</v>
      </c>
      <c r="E134" s="55">
        <f t="shared" si="6"/>
        <v>6.1235174853641334</v>
      </c>
      <c r="F134" s="41">
        <f t="shared" si="7"/>
        <v>4.6519385940896605E-5</v>
      </c>
      <c r="G134" s="33">
        <v>9.5975619371683293E-2</v>
      </c>
      <c r="H134" s="137">
        <v>149.990045454545</v>
      </c>
    </row>
    <row r="135" spans="1:8" ht="12" customHeight="1" x14ac:dyDescent="0.2">
      <c r="A135" s="131" t="s">
        <v>3766</v>
      </c>
      <c r="B135" s="32" t="s">
        <v>3767</v>
      </c>
      <c r="C135" s="54">
        <v>3.3485319999999999E-2</v>
      </c>
      <c r="D135" s="54">
        <v>3.7187519999999995E-2</v>
      </c>
      <c r="E135" s="55">
        <f t="shared" ref="E135:E165" si="8">IF(ISERROR(C135/D135-1),"",IF((C135/D135-1)&gt;10000%,"",C135/D135-1))</f>
        <v>-9.9554904441059744E-2</v>
      </c>
      <c r="F135" s="41">
        <f t="shared" ref="F135:F165" si="9">C135/$C$180</f>
        <v>4.3002487708641389E-5</v>
      </c>
      <c r="G135" s="33">
        <v>64.526375009530284</v>
      </c>
      <c r="H135" s="137">
        <v>67.007545454545493</v>
      </c>
    </row>
    <row r="136" spans="1:8" ht="12" customHeight="1" x14ac:dyDescent="0.2">
      <c r="A136" s="131" t="s">
        <v>1050</v>
      </c>
      <c r="B136" s="32" t="s">
        <v>1044</v>
      </c>
      <c r="C136" s="54">
        <v>2.4991619999999999E-2</v>
      </c>
      <c r="D136" s="54">
        <v>2.2821300000000003E-3</v>
      </c>
      <c r="E136" s="55">
        <f t="shared" si="8"/>
        <v>9.9510062967490871</v>
      </c>
      <c r="F136" s="41">
        <f t="shared" si="9"/>
        <v>3.209471588950132E-5</v>
      </c>
      <c r="G136" s="33">
        <v>0.16283033714092443</v>
      </c>
      <c r="H136" s="137">
        <v>150.00495454545501</v>
      </c>
    </row>
    <row r="137" spans="1:8" ht="12" customHeight="1" x14ac:dyDescent="0.2">
      <c r="A137" s="131" t="s">
        <v>1180</v>
      </c>
      <c r="B137" s="32" t="s">
        <v>1181</v>
      </c>
      <c r="C137" s="54">
        <v>2.1481159999999999E-2</v>
      </c>
      <c r="D137" s="54">
        <v>0</v>
      </c>
      <c r="E137" s="55" t="str">
        <f t="shared" si="8"/>
        <v/>
      </c>
      <c r="F137" s="41">
        <f t="shared" si="9"/>
        <v>2.758651608726926E-5</v>
      </c>
      <c r="G137" s="33">
        <v>0.20663571394191654</v>
      </c>
      <c r="H137" s="137">
        <v>50.016681818181802</v>
      </c>
    </row>
    <row r="138" spans="1:8" ht="12" customHeight="1" x14ac:dyDescent="0.2">
      <c r="A138" s="131" t="s">
        <v>2159</v>
      </c>
      <c r="B138" s="32" t="s">
        <v>509</v>
      </c>
      <c r="C138" s="54">
        <v>1.9233E-2</v>
      </c>
      <c r="D138" s="54">
        <v>4.1792589999999998E-2</v>
      </c>
      <c r="E138" s="55">
        <f t="shared" si="8"/>
        <v>-0.53979880165359462</v>
      </c>
      <c r="F138" s="41">
        <f t="shared" si="9"/>
        <v>2.4699386062319247E-5</v>
      </c>
      <c r="G138" s="33">
        <v>2.9162835</v>
      </c>
      <c r="H138" s="137">
        <v>95.530454545454504</v>
      </c>
    </row>
    <row r="139" spans="1:8" ht="12" customHeight="1" x14ac:dyDescent="0.2">
      <c r="A139" s="131" t="s">
        <v>2162</v>
      </c>
      <c r="B139" s="32" t="s">
        <v>379</v>
      </c>
      <c r="C139" s="54">
        <v>1.658484E-2</v>
      </c>
      <c r="D139" s="54">
        <v>1.5699350000000001E-2</v>
      </c>
      <c r="E139" s="55">
        <f t="shared" si="8"/>
        <v>5.6402972097570947E-2</v>
      </c>
      <c r="F139" s="41">
        <f t="shared" si="9"/>
        <v>2.1298568395039499E-5</v>
      </c>
      <c r="G139" s="33">
        <v>2.45585275</v>
      </c>
      <c r="H139" s="137">
        <v>284.596181818182</v>
      </c>
    </row>
    <row r="140" spans="1:8" ht="12" customHeight="1" x14ac:dyDescent="0.2">
      <c r="A140" s="131" t="s">
        <v>1009</v>
      </c>
      <c r="B140" s="32" t="s">
        <v>1010</v>
      </c>
      <c r="C140" s="54">
        <v>1.5971200000000001E-2</v>
      </c>
      <c r="D140" s="54">
        <v>4.9041300000000003E-2</v>
      </c>
      <c r="E140" s="55">
        <f t="shared" si="8"/>
        <v>-0.67433163476498381</v>
      </c>
      <c r="F140" s="41">
        <f t="shared" si="9"/>
        <v>2.0510520182941462E-5</v>
      </c>
      <c r="G140" s="33">
        <v>3.7461221796624394E-2</v>
      </c>
      <c r="H140" s="137">
        <v>119.996545454545</v>
      </c>
    </row>
    <row r="141" spans="1:8" ht="12" customHeight="1" x14ac:dyDescent="0.2">
      <c r="A141" s="131" t="s">
        <v>2197</v>
      </c>
      <c r="B141" s="32" t="s">
        <v>2198</v>
      </c>
      <c r="C141" s="54">
        <v>1.417327E-2</v>
      </c>
      <c r="D141" s="54">
        <v>0</v>
      </c>
      <c r="E141" s="55" t="str">
        <f t="shared" si="8"/>
        <v/>
      </c>
      <c r="F141" s="41">
        <f t="shared" si="9"/>
        <v>1.8201584126006734E-5</v>
      </c>
      <c r="G141" s="33">
        <v>0.11733619195953778</v>
      </c>
      <c r="H141" s="137">
        <v>150.134954545455</v>
      </c>
    </row>
    <row r="142" spans="1:8" ht="12" customHeight="1" x14ac:dyDescent="0.2">
      <c r="A142" s="131" t="s">
        <v>2074</v>
      </c>
      <c r="B142" s="32" t="s">
        <v>2075</v>
      </c>
      <c r="C142" s="54">
        <v>1.179825E-2</v>
      </c>
      <c r="D142" s="54">
        <v>5.9978999999999996E-3</v>
      </c>
      <c r="E142" s="55">
        <f t="shared" si="8"/>
        <v>0.96706347221527533</v>
      </c>
      <c r="F142" s="41">
        <f t="shared" si="9"/>
        <v>1.5151538065291844E-5</v>
      </c>
      <c r="G142" s="33">
        <v>7.8340774844081043E-2</v>
      </c>
      <c r="H142" s="137">
        <v>49.988636363636402</v>
      </c>
    </row>
    <row r="143" spans="1:8" ht="12" customHeight="1" x14ac:dyDescent="0.2">
      <c r="A143" s="131" t="s">
        <v>2209</v>
      </c>
      <c r="B143" s="32" t="s">
        <v>2210</v>
      </c>
      <c r="C143" s="54">
        <v>1.149818E-2</v>
      </c>
      <c r="D143" s="54">
        <v>7.0024300000000005E-3</v>
      </c>
      <c r="E143" s="55">
        <f t="shared" si="8"/>
        <v>0.64202712486950952</v>
      </c>
      <c r="F143" s="41">
        <f t="shared" si="9"/>
        <v>1.4766182438207139E-5</v>
      </c>
      <c r="G143" s="33">
        <v>3.4612215082715232E-2</v>
      </c>
      <c r="H143" s="137">
        <v>119.997363636364</v>
      </c>
    </row>
    <row r="144" spans="1:8" ht="12" customHeight="1" x14ac:dyDescent="0.2">
      <c r="A144" s="131" t="s">
        <v>3858</v>
      </c>
      <c r="B144" s="32" t="s">
        <v>3859</v>
      </c>
      <c r="C144" s="54">
        <v>7.7164099999999999E-3</v>
      </c>
      <c r="D144" s="54"/>
      <c r="E144" s="55" t="str">
        <f t="shared" si="8"/>
        <v/>
      </c>
      <c r="F144" s="41">
        <f t="shared" si="9"/>
        <v>9.9095611503738802E-6</v>
      </c>
      <c r="G144" s="33">
        <v>7.1199277843501774</v>
      </c>
      <c r="H144" s="137">
        <v>292.79374999999999</v>
      </c>
    </row>
    <row r="145" spans="1:8" ht="12" customHeight="1" x14ac:dyDescent="0.2">
      <c r="A145" s="131" t="s">
        <v>1188</v>
      </c>
      <c r="B145" s="32" t="s">
        <v>1189</v>
      </c>
      <c r="C145" s="54">
        <v>7.4195500000000005E-3</v>
      </c>
      <c r="D145" s="54">
        <v>0</v>
      </c>
      <c r="E145" s="55" t="str">
        <f t="shared" si="8"/>
        <v/>
      </c>
      <c r="F145" s="41">
        <f t="shared" si="9"/>
        <v>9.5283278666188719E-6</v>
      </c>
      <c r="G145" s="33">
        <v>1.2728681284090249</v>
      </c>
      <c r="H145" s="137">
        <v>89.969545454545496</v>
      </c>
    </row>
    <row r="146" spans="1:8" ht="12" customHeight="1" x14ac:dyDescent="0.2">
      <c r="A146" s="131" t="s">
        <v>1015</v>
      </c>
      <c r="B146" s="32" t="s">
        <v>1016</v>
      </c>
      <c r="C146" s="54">
        <v>7.0946999999999998E-3</v>
      </c>
      <c r="D146" s="54">
        <v>0</v>
      </c>
      <c r="E146" s="55" t="str">
        <f t="shared" si="8"/>
        <v/>
      </c>
      <c r="F146" s="41">
        <f t="shared" si="9"/>
        <v>9.1111492900918393E-6</v>
      </c>
      <c r="G146" s="33">
        <v>0.23758029641394288</v>
      </c>
      <c r="H146" s="137">
        <v>120.002590909091</v>
      </c>
    </row>
    <row r="147" spans="1:8" ht="12" customHeight="1" x14ac:dyDescent="0.2">
      <c r="A147" s="131" t="s">
        <v>1048</v>
      </c>
      <c r="B147" s="32" t="s">
        <v>1042</v>
      </c>
      <c r="C147" s="54">
        <v>6.3856700000000004E-3</v>
      </c>
      <c r="D147" s="54">
        <v>2.87287E-3</v>
      </c>
      <c r="E147" s="55">
        <f t="shared" si="8"/>
        <v>1.2227493760594808</v>
      </c>
      <c r="F147" s="41">
        <f t="shared" si="9"/>
        <v>8.2005994174892189E-6</v>
      </c>
      <c r="G147" s="33">
        <v>4.4580660218965354E-2</v>
      </c>
      <c r="H147" s="137">
        <v>149.839181818182</v>
      </c>
    </row>
    <row r="148" spans="1:8" ht="12" customHeight="1" x14ac:dyDescent="0.2">
      <c r="A148" s="131" t="s">
        <v>1007</v>
      </c>
      <c r="B148" s="32" t="s">
        <v>1008</v>
      </c>
      <c r="C148" s="54">
        <v>5.0695000000000002E-3</v>
      </c>
      <c r="D148" s="54">
        <v>2.6137500000000002E-3</v>
      </c>
      <c r="E148" s="55">
        <f t="shared" si="8"/>
        <v>0.9395504543280726</v>
      </c>
      <c r="F148" s="41">
        <f t="shared" si="9"/>
        <v>6.5103487569764168E-6</v>
      </c>
      <c r="G148" s="33">
        <v>7.7147693070483594E-2</v>
      </c>
      <c r="H148" s="137">
        <v>120.01609090909101</v>
      </c>
    </row>
    <row r="149" spans="1:8" ht="12" customHeight="1" x14ac:dyDescent="0.2">
      <c r="A149" s="131" t="s">
        <v>2201</v>
      </c>
      <c r="B149" s="32" t="s">
        <v>2202</v>
      </c>
      <c r="C149" s="54">
        <v>5.0201600000000001E-3</v>
      </c>
      <c r="D149" s="54">
        <v>0</v>
      </c>
      <c r="E149" s="55" t="str">
        <f t="shared" si="8"/>
        <v/>
      </c>
      <c r="F149" s="41">
        <f t="shared" si="9"/>
        <v>6.446985386295044E-6</v>
      </c>
      <c r="G149" s="33">
        <v>1.1910296293843501E-2</v>
      </c>
      <c r="H149" s="137">
        <v>150.03577272727301</v>
      </c>
    </row>
    <row r="150" spans="1:8" ht="12" customHeight="1" x14ac:dyDescent="0.2">
      <c r="A150" s="131" t="s">
        <v>1174</v>
      </c>
      <c r="B150" s="32" t="s">
        <v>1175</v>
      </c>
      <c r="C150" s="54">
        <v>4.8295600000000001E-3</v>
      </c>
      <c r="D150" s="54">
        <v>3.8903050000000002E-2</v>
      </c>
      <c r="E150" s="55">
        <f t="shared" si="8"/>
        <v>-0.87585652024712712</v>
      </c>
      <c r="F150" s="41">
        <f t="shared" si="9"/>
        <v>6.2022132247249283E-6</v>
      </c>
      <c r="G150" s="33">
        <v>0.12035454046873333</v>
      </c>
      <c r="H150" s="137">
        <v>49.998090909090898</v>
      </c>
    </row>
    <row r="151" spans="1:8" ht="12" customHeight="1" x14ac:dyDescent="0.2">
      <c r="A151" s="131" t="s">
        <v>2070</v>
      </c>
      <c r="B151" s="32" t="s">
        <v>2071</v>
      </c>
      <c r="C151" s="54">
        <v>4.81848E-3</v>
      </c>
      <c r="D151" s="54">
        <v>2.3223900000000002E-2</v>
      </c>
      <c r="E151" s="55">
        <f t="shared" si="8"/>
        <v>-0.79252063606887735</v>
      </c>
      <c r="F151" s="41">
        <f t="shared" si="9"/>
        <v>6.1879840770323944E-6</v>
      </c>
      <c r="G151" s="33">
        <v>0.34592374158921579</v>
      </c>
      <c r="H151" s="137">
        <v>90.183454545454595</v>
      </c>
    </row>
    <row r="152" spans="1:8" ht="12" customHeight="1" x14ac:dyDescent="0.2">
      <c r="A152" s="131" t="s">
        <v>2068</v>
      </c>
      <c r="B152" s="32" t="s">
        <v>2069</v>
      </c>
      <c r="C152" s="54">
        <v>2.7144000000000001E-3</v>
      </c>
      <c r="D152" s="54">
        <v>3.9189050000000003E-2</v>
      </c>
      <c r="E152" s="55">
        <f t="shared" si="8"/>
        <v>-0.93073575399250552</v>
      </c>
      <c r="F152" s="41">
        <f t="shared" si="9"/>
        <v>3.4858843408495481E-6</v>
      </c>
      <c r="G152" s="33">
        <v>3.5910448707831169E-3</v>
      </c>
      <c r="H152" s="137">
        <v>139.95940909090899</v>
      </c>
    </row>
    <row r="153" spans="1:8" ht="12" customHeight="1" x14ac:dyDescent="0.2">
      <c r="A153" s="131" t="s">
        <v>1216</v>
      </c>
      <c r="B153" s="32" t="s">
        <v>1217</v>
      </c>
      <c r="C153" s="54">
        <v>1.90708E-3</v>
      </c>
      <c r="D153" s="54">
        <v>0</v>
      </c>
      <c r="E153" s="55" t="str">
        <f t="shared" si="8"/>
        <v/>
      </c>
      <c r="F153" s="41">
        <f t="shared" si="9"/>
        <v>2.449108572335454E-6</v>
      </c>
      <c r="G153" s="33">
        <v>0.1067116867577269</v>
      </c>
      <c r="H153" s="137">
        <v>100.018238095238</v>
      </c>
    </row>
    <row r="154" spans="1:8" ht="12" customHeight="1" x14ac:dyDescent="0.2">
      <c r="A154" s="131" t="s">
        <v>2149</v>
      </c>
      <c r="B154" s="32" t="s">
        <v>489</v>
      </c>
      <c r="C154" s="54">
        <v>1.7600000000000001E-3</v>
      </c>
      <c r="D154" s="54">
        <v>8.1048979999999993E-2</v>
      </c>
      <c r="E154" s="55">
        <f t="shared" si="8"/>
        <v>-0.97828473597076726</v>
      </c>
      <c r="F154" s="41">
        <f t="shared" si="9"/>
        <v>2.2602256262508124E-6</v>
      </c>
      <c r="G154" s="33">
        <v>0.89701806250000005</v>
      </c>
      <c r="H154" s="137">
        <v>220.36827272727299</v>
      </c>
    </row>
    <row r="155" spans="1:8" ht="12" customHeight="1" x14ac:dyDescent="0.2">
      <c r="A155" s="131" t="s">
        <v>2043</v>
      </c>
      <c r="B155" s="32" t="s">
        <v>2044</v>
      </c>
      <c r="C155" s="54">
        <v>1.3013E-3</v>
      </c>
      <c r="D155" s="54">
        <v>1.42709E-2</v>
      </c>
      <c r="E155" s="55">
        <f t="shared" si="8"/>
        <v>-0.90881444057487615</v>
      </c>
      <c r="F155" s="41">
        <f t="shared" si="9"/>
        <v>1.6711543224091943E-6</v>
      </c>
      <c r="G155" s="33">
        <v>0.3409005690451386</v>
      </c>
      <c r="H155" s="137">
        <v>90.030136363636402</v>
      </c>
    </row>
    <row r="156" spans="1:8" ht="12" customHeight="1" x14ac:dyDescent="0.2">
      <c r="A156" s="131" t="s">
        <v>1192</v>
      </c>
      <c r="B156" s="32" t="s">
        <v>1193</v>
      </c>
      <c r="C156" s="54">
        <v>0</v>
      </c>
      <c r="D156" s="54">
        <v>3.7145919999999999E-2</v>
      </c>
      <c r="E156" s="55">
        <f t="shared" si="8"/>
        <v>-1</v>
      </c>
      <c r="F156" s="41">
        <f t="shared" si="9"/>
        <v>0</v>
      </c>
      <c r="G156" s="33">
        <v>5.1627429123071999E-2</v>
      </c>
      <c r="H156" s="137">
        <v>119.81436363636401</v>
      </c>
    </row>
    <row r="157" spans="1:8" ht="12" customHeight="1" x14ac:dyDescent="0.2">
      <c r="A157" s="131" t="s">
        <v>1208</v>
      </c>
      <c r="B157" s="32" t="s">
        <v>1209</v>
      </c>
      <c r="C157" s="54">
        <v>0</v>
      </c>
      <c r="D157" s="54">
        <v>1.8995749999999999E-2</v>
      </c>
      <c r="E157" s="55">
        <f t="shared" si="8"/>
        <v>-1</v>
      </c>
      <c r="F157" s="41">
        <f t="shared" si="9"/>
        <v>0</v>
      </c>
      <c r="G157" s="33">
        <v>4.748241806916554E-5</v>
      </c>
      <c r="H157" s="137">
        <v>150.006181818182</v>
      </c>
    </row>
    <row r="158" spans="1:8" ht="12" customHeight="1" x14ac:dyDescent="0.2">
      <c r="A158" s="131" t="s">
        <v>1059</v>
      </c>
      <c r="B158" s="32" t="s">
        <v>1066</v>
      </c>
      <c r="C158" s="54">
        <v>0</v>
      </c>
      <c r="D158" s="54">
        <v>6.6673900000000005E-3</v>
      </c>
      <c r="E158" s="55">
        <f t="shared" si="8"/>
        <v>-1</v>
      </c>
      <c r="F158" s="41">
        <f t="shared" si="9"/>
        <v>0</v>
      </c>
      <c r="G158" s="33">
        <v>9.977680389492817E-2</v>
      </c>
      <c r="H158" s="137">
        <v>89.998863636363595</v>
      </c>
    </row>
    <row r="159" spans="1:8" ht="12" customHeight="1" x14ac:dyDescent="0.2">
      <c r="A159" s="131" t="s">
        <v>1210</v>
      </c>
      <c r="B159" s="32" t="s">
        <v>1211</v>
      </c>
      <c r="C159" s="54">
        <v>0</v>
      </c>
      <c r="D159" s="54">
        <v>4.8453E-4</v>
      </c>
      <c r="E159" s="55">
        <f t="shared" si="8"/>
        <v>-1</v>
      </c>
      <c r="F159" s="41">
        <f t="shared" si="9"/>
        <v>0</v>
      </c>
      <c r="G159" s="33">
        <v>0.63180201669906466</v>
      </c>
      <c r="H159" s="137">
        <v>100.00485714285701</v>
      </c>
    </row>
    <row r="160" spans="1:8" ht="12" customHeight="1" x14ac:dyDescent="0.2">
      <c r="A160" s="131" t="s">
        <v>1196</v>
      </c>
      <c r="B160" s="32" t="s">
        <v>1197</v>
      </c>
      <c r="C160" s="54">
        <v>0</v>
      </c>
      <c r="D160" s="54">
        <v>2.6687E-4</v>
      </c>
      <c r="E160" s="55">
        <f t="shared" si="8"/>
        <v>-1</v>
      </c>
      <c r="F160" s="41">
        <f t="shared" si="9"/>
        <v>0</v>
      </c>
      <c r="G160" s="33">
        <v>1.9640692544445835</v>
      </c>
      <c r="H160" s="137">
        <v>150.00181818181801</v>
      </c>
    </row>
    <row r="161" spans="1:8" ht="12" customHeight="1" x14ac:dyDescent="0.2">
      <c r="A161" s="131" t="s">
        <v>2205</v>
      </c>
      <c r="B161" s="32" t="s">
        <v>2206</v>
      </c>
      <c r="C161" s="54">
        <v>0</v>
      </c>
      <c r="D161" s="54">
        <v>0</v>
      </c>
      <c r="E161" s="55" t="str">
        <f t="shared" si="8"/>
        <v/>
      </c>
      <c r="F161" s="41">
        <f t="shared" si="9"/>
        <v>0</v>
      </c>
      <c r="G161" s="33">
        <v>9.36908187894651E-2</v>
      </c>
      <c r="H161" s="137">
        <v>150.60840909090899</v>
      </c>
    </row>
    <row r="162" spans="1:8" ht="12" customHeight="1" x14ac:dyDescent="0.2">
      <c r="A162" s="131" t="s">
        <v>1049</v>
      </c>
      <c r="B162" s="32" t="s">
        <v>1043</v>
      </c>
      <c r="C162" s="54">
        <v>0</v>
      </c>
      <c r="D162" s="54">
        <v>0</v>
      </c>
      <c r="E162" s="55" t="str">
        <f t="shared" si="8"/>
        <v/>
      </c>
      <c r="F162" s="41">
        <f t="shared" si="9"/>
        <v>0</v>
      </c>
      <c r="G162" s="33">
        <v>1.3505463047038872E-2</v>
      </c>
      <c r="H162" s="137">
        <v>150.001363636364</v>
      </c>
    </row>
    <row r="163" spans="1:8" ht="12" customHeight="1" x14ac:dyDescent="0.2">
      <c r="A163" s="131" t="s">
        <v>1190</v>
      </c>
      <c r="B163" s="32" t="s">
        <v>1191</v>
      </c>
      <c r="C163" s="54">
        <v>0</v>
      </c>
      <c r="D163" s="54">
        <v>0</v>
      </c>
      <c r="E163" s="55" t="str">
        <f t="shared" si="8"/>
        <v/>
      </c>
      <c r="F163" s="41">
        <f t="shared" si="9"/>
        <v>0</v>
      </c>
      <c r="G163" s="33">
        <v>3.1474834007913215E-3</v>
      </c>
      <c r="H163" s="137">
        <v>89.998863636363595</v>
      </c>
    </row>
    <row r="164" spans="1:8" ht="12" customHeight="1" x14ac:dyDescent="0.2">
      <c r="A164" s="131" t="s">
        <v>1206</v>
      </c>
      <c r="B164" s="32" t="s">
        <v>1207</v>
      </c>
      <c r="C164" s="54">
        <v>0</v>
      </c>
      <c r="D164" s="54">
        <v>0</v>
      </c>
      <c r="E164" s="55" t="str">
        <f t="shared" si="8"/>
        <v/>
      </c>
      <c r="F164" s="41">
        <f t="shared" si="9"/>
        <v>0</v>
      </c>
      <c r="G164" s="33">
        <v>9.6651932133141799E-2</v>
      </c>
      <c r="H164" s="137">
        <v>149.97168181818199</v>
      </c>
    </row>
    <row r="165" spans="1:8" ht="12" customHeight="1" x14ac:dyDescent="0.2">
      <c r="A165" s="131" t="s">
        <v>1204</v>
      </c>
      <c r="B165" s="32" t="s">
        <v>1205</v>
      </c>
      <c r="C165" s="54">
        <v>0</v>
      </c>
      <c r="D165" s="54">
        <v>0</v>
      </c>
      <c r="E165" s="55" t="str">
        <f t="shared" si="8"/>
        <v/>
      </c>
      <c r="F165" s="41">
        <f t="shared" si="9"/>
        <v>0</v>
      </c>
      <c r="G165" s="33">
        <v>0</v>
      </c>
      <c r="H165" s="137">
        <v>149.97086363636399</v>
      </c>
    </row>
    <row r="166" spans="1:8" ht="12" customHeight="1" x14ac:dyDescent="0.2">
      <c r="A166" s="131" t="s">
        <v>1013</v>
      </c>
      <c r="B166" s="32" t="s">
        <v>1014</v>
      </c>
      <c r="C166" s="54">
        <v>0</v>
      </c>
      <c r="D166" s="54">
        <v>0</v>
      </c>
      <c r="E166" s="55" t="str">
        <f t="shared" ref="E166:E179" si="10">IF(ISERROR(C166/D166-1),"",IF((C166/D166-1)&gt;10000%,"",C166/D166-1))</f>
        <v/>
      </c>
      <c r="F166" s="41">
        <f t="shared" ref="F166:F178" si="11">C166/$C$180</f>
        <v>0</v>
      </c>
      <c r="G166" s="33">
        <v>1.2445951336089405E-2</v>
      </c>
      <c r="H166" s="137">
        <v>120.00113636363599</v>
      </c>
    </row>
    <row r="167" spans="1:8" ht="12" customHeight="1" x14ac:dyDescent="0.2">
      <c r="A167" s="131" t="s">
        <v>1223</v>
      </c>
      <c r="B167" s="119" t="s">
        <v>1167</v>
      </c>
      <c r="C167" s="54">
        <v>0</v>
      </c>
      <c r="D167" s="54">
        <v>0</v>
      </c>
      <c r="E167" s="55" t="str">
        <f t="shared" si="10"/>
        <v/>
      </c>
      <c r="F167" s="41">
        <f t="shared" si="11"/>
        <v>0</v>
      </c>
      <c r="G167" s="33">
        <v>4.0229956052519271E-2</v>
      </c>
      <c r="H167" s="137">
        <v>89.991909090909104</v>
      </c>
    </row>
    <row r="168" spans="1:8" ht="12" customHeight="1" x14ac:dyDescent="0.2">
      <c r="A168" s="131" t="s">
        <v>2203</v>
      </c>
      <c r="B168" s="32" t="s">
        <v>2204</v>
      </c>
      <c r="C168" s="54">
        <v>0</v>
      </c>
      <c r="D168" s="54">
        <v>0</v>
      </c>
      <c r="E168" s="55" t="str">
        <f t="shared" si="10"/>
        <v/>
      </c>
      <c r="F168" s="41">
        <f t="shared" si="11"/>
        <v>0</v>
      </c>
      <c r="G168" s="33">
        <v>4.3362836358368179E-3</v>
      </c>
      <c r="H168" s="137">
        <v>150.008045454545</v>
      </c>
    </row>
    <row r="169" spans="1:8" ht="12" customHeight="1" x14ac:dyDescent="0.2">
      <c r="A169" s="131" t="s">
        <v>2207</v>
      </c>
      <c r="B169" s="32" t="s">
        <v>2208</v>
      </c>
      <c r="C169" s="54">
        <v>0</v>
      </c>
      <c r="D169" s="54">
        <v>0</v>
      </c>
      <c r="E169" s="55" t="str">
        <f t="shared" si="10"/>
        <v/>
      </c>
      <c r="F169" s="41">
        <f t="shared" si="11"/>
        <v>0</v>
      </c>
      <c r="G169" s="33">
        <v>1.5068729177851108E-2</v>
      </c>
      <c r="H169" s="137">
        <v>120.027590909091</v>
      </c>
    </row>
    <row r="170" spans="1:8" ht="12" customHeight="1" x14ac:dyDescent="0.2">
      <c r="A170" s="131" t="s">
        <v>1052</v>
      </c>
      <c r="B170" s="32" t="s">
        <v>1046</v>
      </c>
      <c r="C170" s="54">
        <v>0</v>
      </c>
      <c r="D170" s="54">
        <v>0</v>
      </c>
      <c r="E170" s="55" t="str">
        <f t="shared" si="10"/>
        <v/>
      </c>
      <c r="F170" s="41">
        <f t="shared" si="11"/>
        <v>0</v>
      </c>
      <c r="G170" s="33">
        <v>7.7983322289597182E-3</v>
      </c>
      <c r="H170" s="137">
        <v>149.99940909090901</v>
      </c>
    </row>
    <row r="171" spans="1:8" ht="12" customHeight="1" x14ac:dyDescent="0.2">
      <c r="A171" s="131" t="s">
        <v>2211</v>
      </c>
      <c r="B171" s="32" t="s">
        <v>2212</v>
      </c>
      <c r="C171" s="54">
        <v>0</v>
      </c>
      <c r="D171" s="54">
        <v>0</v>
      </c>
      <c r="E171" s="55" t="str">
        <f t="shared" si="10"/>
        <v/>
      </c>
      <c r="F171" s="41">
        <f t="shared" si="11"/>
        <v>0</v>
      </c>
      <c r="G171" s="33">
        <v>1.350695232802011E-3</v>
      </c>
      <c r="H171" s="137">
        <v>120.08168181818201</v>
      </c>
    </row>
    <row r="172" spans="1:8" ht="12" customHeight="1" x14ac:dyDescent="0.2">
      <c r="A172" s="131" t="s">
        <v>1186</v>
      </c>
      <c r="B172" s="32" t="s">
        <v>1187</v>
      </c>
      <c r="C172" s="54">
        <v>0</v>
      </c>
      <c r="D172" s="54">
        <v>0</v>
      </c>
      <c r="E172" s="55" t="str">
        <f t="shared" si="10"/>
        <v/>
      </c>
      <c r="F172" s="41">
        <f t="shared" si="11"/>
        <v>0</v>
      </c>
      <c r="G172" s="33">
        <v>2.2917762935826768E-2</v>
      </c>
      <c r="H172" s="137">
        <v>119.998454545455</v>
      </c>
    </row>
    <row r="173" spans="1:8" ht="12" customHeight="1" x14ac:dyDescent="0.2">
      <c r="A173" s="131" t="s">
        <v>1198</v>
      </c>
      <c r="B173" s="32" t="s">
        <v>1199</v>
      </c>
      <c r="C173" s="54">
        <v>0</v>
      </c>
      <c r="D173" s="54">
        <v>0</v>
      </c>
      <c r="E173" s="55" t="str">
        <f t="shared" si="10"/>
        <v/>
      </c>
      <c r="F173" s="41">
        <f t="shared" si="11"/>
        <v>0</v>
      </c>
      <c r="G173" s="33">
        <v>0</v>
      </c>
      <c r="H173" s="137">
        <v>149.985772727273</v>
      </c>
    </row>
    <row r="174" spans="1:8" ht="12" customHeight="1" x14ac:dyDescent="0.2">
      <c r="A174" s="131" t="s">
        <v>2199</v>
      </c>
      <c r="B174" s="32" t="s">
        <v>2200</v>
      </c>
      <c r="C174" s="54">
        <v>0</v>
      </c>
      <c r="D174" s="54">
        <v>0</v>
      </c>
      <c r="E174" s="55" t="str">
        <f t="shared" si="10"/>
        <v/>
      </c>
      <c r="F174" s="41">
        <f t="shared" si="11"/>
        <v>0</v>
      </c>
      <c r="G174" s="33">
        <v>5.6994909204720716E-3</v>
      </c>
      <c r="H174" s="137">
        <v>150.03709090909101</v>
      </c>
    </row>
    <row r="175" spans="1:8" ht="12" customHeight="1" x14ac:dyDescent="0.2">
      <c r="A175" s="131" t="s">
        <v>1182</v>
      </c>
      <c r="B175" s="32" t="s">
        <v>1183</v>
      </c>
      <c r="C175" s="54">
        <v>0</v>
      </c>
      <c r="D175" s="54">
        <v>0</v>
      </c>
      <c r="E175" s="55" t="str">
        <f t="shared" si="10"/>
        <v/>
      </c>
      <c r="F175" s="41">
        <f t="shared" si="11"/>
        <v>0</v>
      </c>
      <c r="G175" s="33">
        <v>0</v>
      </c>
      <c r="H175" s="137">
        <v>119.994409090909</v>
      </c>
    </row>
    <row r="176" spans="1:8" ht="12" customHeight="1" x14ac:dyDescent="0.2">
      <c r="A176" s="131" t="s">
        <v>1184</v>
      </c>
      <c r="B176" s="32" t="s">
        <v>1185</v>
      </c>
      <c r="C176" s="54">
        <v>0</v>
      </c>
      <c r="D176" s="54">
        <v>0</v>
      </c>
      <c r="E176" s="55" t="str">
        <f t="shared" si="10"/>
        <v/>
      </c>
      <c r="F176" s="41">
        <f t="shared" si="11"/>
        <v>0</v>
      </c>
      <c r="G176" s="33">
        <v>0</v>
      </c>
      <c r="H176" s="137">
        <v>119.99568181818201</v>
      </c>
    </row>
    <row r="177" spans="1:8" ht="12" customHeight="1" x14ac:dyDescent="0.2">
      <c r="A177" s="131" t="s">
        <v>1194</v>
      </c>
      <c r="B177" s="32" t="s">
        <v>1195</v>
      </c>
      <c r="C177" s="54">
        <v>0</v>
      </c>
      <c r="D177" s="54">
        <v>0</v>
      </c>
      <c r="E177" s="55" t="str">
        <f t="shared" si="10"/>
        <v/>
      </c>
      <c r="F177" s="41">
        <f t="shared" si="11"/>
        <v>0</v>
      </c>
      <c r="G177" s="33">
        <v>0</v>
      </c>
      <c r="H177" s="137">
        <v>149.99913636363601</v>
      </c>
    </row>
    <row r="178" spans="1:8" ht="12" customHeight="1" x14ac:dyDescent="0.2">
      <c r="A178" s="131" t="s">
        <v>1202</v>
      </c>
      <c r="B178" s="32" t="s">
        <v>1203</v>
      </c>
      <c r="C178" s="54">
        <v>0</v>
      </c>
      <c r="D178" s="54">
        <v>0</v>
      </c>
      <c r="E178" s="55" t="str">
        <f t="shared" si="10"/>
        <v/>
      </c>
      <c r="F178" s="41">
        <f t="shared" si="11"/>
        <v>0</v>
      </c>
      <c r="G178" s="33">
        <v>0</v>
      </c>
      <c r="H178" s="137">
        <v>149.999818181818</v>
      </c>
    </row>
    <row r="179" spans="1:8" ht="12" customHeight="1" x14ac:dyDescent="0.2">
      <c r="A179" s="131" t="s">
        <v>3863</v>
      </c>
      <c r="B179" s="32" t="s">
        <v>3864</v>
      </c>
      <c r="C179" s="54">
        <v>0</v>
      </c>
      <c r="D179" s="54"/>
      <c r="E179" s="55" t="str">
        <f t="shared" si="10"/>
        <v/>
      </c>
      <c r="F179" s="41">
        <f>C179/$C$180</f>
        <v>0</v>
      </c>
      <c r="G179" s="218">
        <v>7.0664617711678224</v>
      </c>
      <c r="H179" s="219">
        <v>316.11950000000002</v>
      </c>
    </row>
    <row r="180" spans="1:8" ht="12" customHeight="1" x14ac:dyDescent="0.2">
      <c r="A180" s="9"/>
      <c r="B180" s="52">
        <f>COUNTA(B7:B179)</f>
        <v>173</v>
      </c>
      <c r="C180" s="44">
        <f>SUM(C7:C179)</f>
        <v>778.6833223899996</v>
      </c>
      <c r="D180" s="44">
        <f>SUM(D7:D179)</f>
        <v>824.61734435999961</v>
      </c>
      <c r="E180" s="53">
        <f>IF(ISERROR(C180/D180-1),"",((C180/D180-1)))</f>
        <v>-5.5703439036502767E-2</v>
      </c>
      <c r="F180" s="59">
        <f>SUM(F7:F178)</f>
        <v>1.0000000000000004</v>
      </c>
      <c r="G180" s="179">
        <f>SUM(G7:G179)</f>
        <v>66152.547257692815</v>
      </c>
      <c r="H180" s="82"/>
    </row>
    <row r="181" spans="1:8" ht="12" customHeight="1" x14ac:dyDescent="0.2">
      <c r="A181" s="10"/>
      <c r="B181" s="17"/>
      <c r="C181" s="17"/>
      <c r="D181" s="60"/>
      <c r="E181" s="61"/>
      <c r="F181" s="34"/>
      <c r="G181" s="17"/>
      <c r="H181" s="8"/>
    </row>
    <row r="182" spans="1:8" ht="12" customHeight="1" x14ac:dyDescent="0.2">
      <c r="A182" s="36" t="s">
        <v>1787</v>
      </c>
      <c r="B182" s="17"/>
      <c r="C182" s="17"/>
      <c r="D182" s="60"/>
      <c r="E182" s="61"/>
      <c r="F182" s="17"/>
      <c r="G182" s="17"/>
      <c r="H182" s="8"/>
    </row>
    <row r="183" spans="1:8" ht="12" customHeight="1" x14ac:dyDescent="0.2">
      <c r="A183" s="48"/>
      <c r="B183" s="10"/>
      <c r="C183" s="60"/>
      <c r="D183" s="60"/>
      <c r="E183" s="61"/>
      <c r="F183" s="17"/>
      <c r="G183" s="17"/>
      <c r="H183" s="8"/>
    </row>
    <row r="184" spans="1:8" ht="12" customHeight="1" x14ac:dyDescent="0.2">
      <c r="A184" s="10"/>
      <c r="B184" s="10"/>
      <c r="C184" s="60"/>
      <c r="D184" s="60"/>
      <c r="E184" s="61"/>
      <c r="F184" s="17"/>
      <c r="G184" s="17"/>
      <c r="H184" s="8"/>
    </row>
    <row r="185" spans="1:8" ht="12" customHeight="1" x14ac:dyDescent="0.2">
      <c r="A185" s="11" t="s">
        <v>36</v>
      </c>
      <c r="B185" s="10"/>
      <c r="C185" s="60"/>
      <c r="D185" s="60"/>
      <c r="E185" s="61"/>
      <c r="F185" s="11"/>
      <c r="G185" s="17"/>
      <c r="H185" s="8"/>
    </row>
    <row r="186" spans="1:8" ht="12" customHeight="1" x14ac:dyDescent="0.2">
      <c r="C186" s="187"/>
    </row>
    <row r="187" spans="1:8" ht="12" customHeight="1" x14ac:dyDescent="0.2"/>
    <row r="188" spans="1:8" ht="12" customHeight="1" x14ac:dyDescent="0.2"/>
    <row r="189" spans="1:8" ht="12" customHeight="1" x14ac:dyDescent="0.2"/>
    <row r="190" spans="1:8" ht="12" customHeight="1" x14ac:dyDescent="0.2"/>
    <row r="191" spans="1:8" ht="12" customHeight="1" x14ac:dyDescent="0.2"/>
    <row r="192" spans="1:8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</sheetData>
  <sortState xmlns:xlrd2="http://schemas.microsoft.com/office/spreadsheetml/2017/richdata2" ref="A7:M178">
    <sortCondition descending="1" ref="C6"/>
  </sortState>
  <mergeCells count="1">
    <mergeCell ref="C5:E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>
    <oddFooter>&amp;C&amp;1#&amp;"Calibri"&amp;10&amp;K000000Internal</oddFooter>
  </headerFooter>
  <ignoredErrors>
    <ignoredError sqref="E180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66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40625" defaultRowHeight="12.75" x14ac:dyDescent="0.2"/>
  <cols>
    <col min="1" max="1" width="67.42578125" style="65" bestFit="1" customWidth="1"/>
    <col min="2" max="2" width="12.42578125" style="65" bestFit="1" customWidth="1"/>
    <col min="3" max="4" width="11.42578125" style="36" customWidth="1"/>
    <col min="5" max="5" width="11.85546875" style="36" customWidth="1"/>
    <col min="6" max="6" width="13.5703125" style="65" customWidth="1"/>
    <col min="7" max="8" width="11.42578125" style="67" customWidth="1"/>
    <col min="9" max="16384" width="9.140625" style="63"/>
  </cols>
  <sheetData>
    <row r="1" spans="1:9" s="66" customFormat="1" ht="26.25" x14ac:dyDescent="0.2">
      <c r="A1" s="64" t="s">
        <v>451</v>
      </c>
      <c r="B1" s="123"/>
      <c r="C1" s="135"/>
      <c r="D1" s="36"/>
      <c r="E1" s="36"/>
      <c r="F1" s="65"/>
      <c r="G1" s="67"/>
      <c r="H1" s="67"/>
    </row>
    <row r="2" spans="1:9" s="66" customFormat="1" ht="15.75" customHeight="1" x14ac:dyDescent="0.2">
      <c r="A2" s="6" t="s">
        <v>3854</v>
      </c>
      <c r="B2" s="62"/>
      <c r="C2" s="62"/>
      <c r="D2" s="62"/>
      <c r="E2" s="62"/>
      <c r="F2" s="65"/>
      <c r="G2" s="67"/>
      <c r="H2" s="67"/>
    </row>
    <row r="3" spans="1:9" s="66" customFormat="1" ht="12" x14ac:dyDescent="0.2">
      <c r="A3" s="65"/>
      <c r="B3" s="65"/>
      <c r="C3" s="36"/>
      <c r="D3" s="36"/>
      <c r="E3" s="36"/>
      <c r="F3" s="65"/>
      <c r="G3" s="67"/>
      <c r="H3" s="67"/>
      <c r="I3" s="36"/>
    </row>
    <row r="4" spans="1:9" ht="12" customHeight="1" x14ac:dyDescent="0.2">
      <c r="I4"/>
    </row>
    <row r="5" spans="1:9" s="7" customFormat="1" ht="30" customHeight="1" x14ac:dyDescent="0.2">
      <c r="A5" s="105" t="s">
        <v>452</v>
      </c>
      <c r="B5" s="106" t="s">
        <v>52</v>
      </c>
      <c r="C5" s="224" t="s">
        <v>316</v>
      </c>
      <c r="D5" s="225"/>
      <c r="E5" s="226"/>
      <c r="F5" s="107"/>
      <c r="G5" s="106" t="s">
        <v>170</v>
      </c>
      <c r="H5" s="108" t="s">
        <v>108</v>
      </c>
    </row>
    <row r="6" spans="1:9" s="31" customFormat="1" ht="12.75" customHeight="1" x14ac:dyDescent="0.2">
      <c r="A6" s="85"/>
      <c r="B6" s="86"/>
      <c r="C6" s="57" t="s">
        <v>3855</v>
      </c>
      <c r="D6" s="57" t="s">
        <v>3814</v>
      </c>
      <c r="E6" s="58" t="s">
        <v>50</v>
      </c>
      <c r="F6" s="84" t="s">
        <v>51</v>
      </c>
      <c r="G6" s="84" t="s">
        <v>171</v>
      </c>
      <c r="H6" s="121">
        <v>100000</v>
      </c>
      <c r="I6" s="110"/>
    </row>
    <row r="7" spans="1:9" ht="12" customHeight="1" x14ac:dyDescent="0.2">
      <c r="A7" s="163" t="s">
        <v>2952</v>
      </c>
      <c r="B7" s="68" t="s">
        <v>2953</v>
      </c>
      <c r="C7" s="133">
        <v>270.19125687000002</v>
      </c>
      <c r="D7" s="133">
        <v>314.98423523000002</v>
      </c>
      <c r="E7" s="55">
        <f t="shared" ref="E7:E49" si="0">IF(ISERROR(C7/D7-1),"",IF((C7/D7-1)&gt;10000%,"",C7/D7-1))</f>
        <v>-0.14220704832193387</v>
      </c>
      <c r="F7" s="69">
        <f>C7/$C$50</f>
        <v>0.38446290665858363</v>
      </c>
      <c r="G7" s="114">
        <v>655.16984958593878</v>
      </c>
      <c r="H7" s="136">
        <v>11.4082272727273</v>
      </c>
      <c r="I7"/>
    </row>
    <row r="8" spans="1:9" ht="12" customHeight="1" x14ac:dyDescent="0.2">
      <c r="A8" s="131" t="s">
        <v>3588</v>
      </c>
      <c r="B8" s="68" t="s">
        <v>3589</v>
      </c>
      <c r="C8" s="133">
        <v>106.21677209000001</v>
      </c>
      <c r="D8" s="133">
        <v>46.914002009999997</v>
      </c>
      <c r="E8" s="55">
        <f t="shared" si="0"/>
        <v>1.2640739979368902</v>
      </c>
      <c r="F8" s="69">
        <f>C8/$C$50</f>
        <v>0.15113889844800482</v>
      </c>
      <c r="G8" s="114">
        <v>82.01333165455469</v>
      </c>
      <c r="H8" s="136">
        <v>19.367772727272701</v>
      </c>
      <c r="I8"/>
    </row>
    <row r="9" spans="1:9" ht="12" customHeight="1" x14ac:dyDescent="0.2">
      <c r="A9" s="131" t="s">
        <v>3853</v>
      </c>
      <c r="B9" s="68" t="s">
        <v>3583</v>
      </c>
      <c r="C9" s="133">
        <v>97.843500790000007</v>
      </c>
      <c r="D9" s="133">
        <v>66.69561625</v>
      </c>
      <c r="E9" s="55">
        <f t="shared" si="0"/>
        <v>0.46701546955119411</v>
      </c>
      <c r="F9" s="69">
        <f t="shared" ref="F9:F49" si="1">C9/$C$50</f>
        <v>0.13922433000662929</v>
      </c>
      <c r="G9" s="114">
        <v>165.35068446848064</v>
      </c>
      <c r="H9" s="136">
        <v>19.1741818181818</v>
      </c>
      <c r="I9"/>
    </row>
    <row r="10" spans="1:9" ht="12" customHeight="1" x14ac:dyDescent="0.2">
      <c r="A10" s="131" t="s">
        <v>3357</v>
      </c>
      <c r="B10" s="68" t="s">
        <v>3358</v>
      </c>
      <c r="C10" s="133">
        <v>61.878509469999997</v>
      </c>
      <c r="D10" s="133">
        <v>48.255921469999997</v>
      </c>
      <c r="E10" s="55">
        <f t="shared" si="0"/>
        <v>0.28229878499924532</v>
      </c>
      <c r="F10" s="69">
        <f t="shared" si="1"/>
        <v>8.8048709962451607E-2</v>
      </c>
      <c r="G10" s="114">
        <v>178.94304058644585</v>
      </c>
      <c r="H10" s="136">
        <v>17.081454545454498</v>
      </c>
      <c r="I10"/>
    </row>
    <row r="11" spans="1:9" ht="12" customHeight="1" x14ac:dyDescent="0.2">
      <c r="A11" s="131" t="s">
        <v>3121</v>
      </c>
      <c r="B11" s="68" t="s">
        <v>3122</v>
      </c>
      <c r="C11" s="133">
        <v>36.425735659999994</v>
      </c>
      <c r="D11" s="133">
        <v>50.431012409999994</v>
      </c>
      <c r="E11" s="55">
        <f t="shared" si="0"/>
        <v>-0.27771159214766994</v>
      </c>
      <c r="F11" s="69">
        <f t="shared" si="1"/>
        <v>5.1831226410700905E-2</v>
      </c>
      <c r="G11" s="114">
        <v>247.95322000000002</v>
      </c>
      <c r="H11" s="136">
        <v>16.513045454545502</v>
      </c>
      <c r="I11"/>
    </row>
    <row r="12" spans="1:9" ht="12" customHeight="1" x14ac:dyDescent="0.2">
      <c r="A12" s="131" t="s">
        <v>3584</v>
      </c>
      <c r="B12" s="68" t="s">
        <v>3585</v>
      </c>
      <c r="C12" s="133">
        <v>33.108249929999999</v>
      </c>
      <c r="D12" s="133">
        <v>29.129788399999999</v>
      </c>
      <c r="E12" s="55">
        <f t="shared" si="0"/>
        <v>0.13657708306593808</v>
      </c>
      <c r="F12" s="69">
        <f t="shared" si="1"/>
        <v>4.7110680596859709E-2</v>
      </c>
      <c r="G12" s="114">
        <v>323.24468999999999</v>
      </c>
      <c r="H12" s="136">
        <v>23.7194545454545</v>
      </c>
      <c r="I12"/>
    </row>
    <row r="13" spans="1:9" ht="12" customHeight="1" x14ac:dyDescent="0.2">
      <c r="A13" s="131" t="s">
        <v>3687</v>
      </c>
      <c r="B13" s="68" t="s">
        <v>3688</v>
      </c>
      <c r="C13" s="133">
        <v>13.965666800000001</v>
      </c>
      <c r="D13" s="133">
        <v>36.957603779999999</v>
      </c>
      <c r="E13" s="55">
        <f t="shared" si="0"/>
        <v>-0.62211655054439241</v>
      </c>
      <c r="F13" s="69">
        <f t="shared" si="1"/>
        <v>1.9872148764371971E-2</v>
      </c>
      <c r="G13" s="114">
        <v>229.88101740747001</v>
      </c>
      <c r="H13" s="136">
        <v>18.899090909090901</v>
      </c>
      <c r="I13"/>
    </row>
    <row r="14" spans="1:9" ht="12" customHeight="1" x14ac:dyDescent="0.2">
      <c r="A14" s="131" t="s">
        <v>3759</v>
      </c>
      <c r="B14" s="68" t="s">
        <v>3760</v>
      </c>
      <c r="C14" s="133">
        <v>12.73216371</v>
      </c>
      <c r="D14" s="133">
        <v>7.4336515599999995</v>
      </c>
      <c r="E14" s="55">
        <f t="shared" si="0"/>
        <v>0.7127738107219006</v>
      </c>
      <c r="F14" s="69">
        <f t="shared" si="1"/>
        <v>1.8116961757777161E-2</v>
      </c>
      <c r="G14" s="114">
        <v>266.459</v>
      </c>
      <c r="H14" s="136">
        <v>20.939499999999999</v>
      </c>
      <c r="I14"/>
    </row>
    <row r="15" spans="1:9" ht="12" customHeight="1" x14ac:dyDescent="0.2">
      <c r="A15" s="131" t="s">
        <v>3689</v>
      </c>
      <c r="B15" s="68" t="s">
        <v>3690</v>
      </c>
      <c r="C15" s="133">
        <v>10.554871090000001</v>
      </c>
      <c r="D15" s="133">
        <v>20.703672620000003</v>
      </c>
      <c r="E15" s="55">
        <f t="shared" si="0"/>
        <v>-0.49019329643940246</v>
      </c>
      <c r="F15" s="69">
        <f t="shared" si="1"/>
        <v>1.5018829497582523E-2</v>
      </c>
      <c r="G15" s="114">
        <v>34.719329339192164</v>
      </c>
      <c r="H15" s="136">
        <v>21.947363636363601</v>
      </c>
      <c r="I15"/>
    </row>
    <row r="16" spans="1:9" ht="12" customHeight="1" x14ac:dyDescent="0.2">
      <c r="A16" s="131" t="s">
        <v>3762</v>
      </c>
      <c r="B16" s="68" t="s">
        <v>3763</v>
      </c>
      <c r="C16" s="133">
        <v>9.8344388499999997</v>
      </c>
      <c r="D16" s="133">
        <v>7.7034537199999997</v>
      </c>
      <c r="E16" s="55">
        <f t="shared" si="0"/>
        <v>0.27662723856800175</v>
      </c>
      <c r="F16" s="69">
        <f t="shared" si="1"/>
        <v>1.399370575283374E-2</v>
      </c>
      <c r="G16" s="114">
        <v>158.22800000000001</v>
      </c>
      <c r="H16" s="136">
        <v>26.418681818181799</v>
      </c>
      <c r="I16"/>
    </row>
    <row r="17" spans="1:9" ht="12" customHeight="1" x14ac:dyDescent="0.2">
      <c r="A17" s="131" t="s">
        <v>3586</v>
      </c>
      <c r="B17" s="68" t="s">
        <v>3587</v>
      </c>
      <c r="C17" s="133">
        <v>6.5218296500000008</v>
      </c>
      <c r="D17" s="133">
        <v>1.34771701</v>
      </c>
      <c r="E17" s="55">
        <f t="shared" si="0"/>
        <v>3.8391684616342427</v>
      </c>
      <c r="F17" s="69">
        <f t="shared" si="1"/>
        <v>9.2800988937164087E-3</v>
      </c>
      <c r="G17" s="114">
        <v>13.170548972000001</v>
      </c>
      <c r="H17" s="136">
        <v>58.539045454545501</v>
      </c>
      <c r="I17"/>
    </row>
    <row r="18" spans="1:9" ht="12" customHeight="1" x14ac:dyDescent="0.2">
      <c r="A18" s="131" t="s">
        <v>2185</v>
      </c>
      <c r="B18" s="68" t="s">
        <v>3489</v>
      </c>
      <c r="C18" s="133">
        <v>5.8537419000000002</v>
      </c>
      <c r="D18" s="133">
        <v>8.3145860000000003</v>
      </c>
      <c r="E18" s="55">
        <f t="shared" si="0"/>
        <v>-0.29596712331798603</v>
      </c>
      <c r="F18" s="69">
        <f t="shared" si="1"/>
        <v>8.3294576285492805E-3</v>
      </c>
      <c r="G18" s="114">
        <v>50.789109901377387</v>
      </c>
      <c r="H18" s="136">
        <v>17.079045454545501</v>
      </c>
      <c r="I18"/>
    </row>
    <row r="19" spans="1:9" ht="12" customHeight="1" x14ac:dyDescent="0.2">
      <c r="A19" s="131" t="s">
        <v>2777</v>
      </c>
      <c r="B19" s="68" t="s">
        <v>3487</v>
      </c>
      <c r="C19" s="133">
        <v>5.6246310700000004</v>
      </c>
      <c r="D19" s="133">
        <v>11.449187119999999</v>
      </c>
      <c r="E19" s="55">
        <f t="shared" si="0"/>
        <v>-0.50873096831698905</v>
      </c>
      <c r="F19" s="69">
        <f t="shared" si="1"/>
        <v>8.0034492422337254E-3</v>
      </c>
      <c r="G19" s="114">
        <v>129.6522275731308</v>
      </c>
      <c r="H19" s="136">
        <v>17.3236363636364</v>
      </c>
      <c r="I19"/>
    </row>
    <row r="20" spans="1:9" ht="12" customHeight="1" x14ac:dyDescent="0.2">
      <c r="A20" s="131" t="s">
        <v>3227</v>
      </c>
      <c r="B20" s="68" t="s">
        <v>3228</v>
      </c>
      <c r="C20" s="133">
        <v>5.4857968899999996</v>
      </c>
      <c r="D20" s="133">
        <v>6.1573409899999998</v>
      </c>
      <c r="E20" s="55">
        <f t="shared" si="0"/>
        <v>-0.10906397763103259</v>
      </c>
      <c r="F20" s="69">
        <f t="shared" si="1"/>
        <v>7.8058980964094806E-3</v>
      </c>
      <c r="G20" s="114">
        <v>7.4371320000000001</v>
      </c>
      <c r="H20" s="136">
        <v>84.383318181818197</v>
      </c>
      <c r="I20"/>
    </row>
    <row r="21" spans="1:9" ht="12" customHeight="1" x14ac:dyDescent="0.2">
      <c r="A21" s="131" t="s">
        <v>3685</v>
      </c>
      <c r="B21" s="68" t="s">
        <v>3686</v>
      </c>
      <c r="C21" s="133">
        <v>4.4743200099999996</v>
      </c>
      <c r="D21" s="133">
        <v>2.7865345499999998</v>
      </c>
      <c r="E21" s="55">
        <f t="shared" si="0"/>
        <v>0.60569335485181752</v>
      </c>
      <c r="F21" s="69">
        <f t="shared" si="1"/>
        <v>6.366638566668816E-3</v>
      </c>
      <c r="G21" s="114">
        <v>7.2173398681764409</v>
      </c>
      <c r="H21" s="136">
        <v>42.352909090909101</v>
      </c>
      <c r="I21"/>
    </row>
    <row r="22" spans="1:9" ht="12" customHeight="1" x14ac:dyDescent="0.2">
      <c r="A22" s="131" t="s">
        <v>2179</v>
      </c>
      <c r="B22" s="68" t="s">
        <v>3490</v>
      </c>
      <c r="C22" s="133">
        <v>3.83186633</v>
      </c>
      <c r="D22" s="133">
        <v>4.8544005800000001</v>
      </c>
      <c r="E22" s="55">
        <f t="shared" si="0"/>
        <v>-0.21064068223228505</v>
      </c>
      <c r="F22" s="69">
        <f t="shared" si="1"/>
        <v>5.4524727566139589E-3</v>
      </c>
      <c r="G22" s="114">
        <v>26.032501905502787</v>
      </c>
      <c r="H22" s="136">
        <v>16.4815454545455</v>
      </c>
      <c r="I22"/>
    </row>
    <row r="23" spans="1:9" ht="12" customHeight="1" x14ac:dyDescent="0.2">
      <c r="A23" s="131" t="s">
        <v>2178</v>
      </c>
      <c r="B23" s="68" t="s">
        <v>257</v>
      </c>
      <c r="C23" s="133">
        <v>3.7586278199999996</v>
      </c>
      <c r="D23" s="133">
        <v>0.12422730999999999</v>
      </c>
      <c r="E23" s="55">
        <f t="shared" si="0"/>
        <v>29.25605094403155</v>
      </c>
      <c r="F23" s="69">
        <f t="shared" si="1"/>
        <v>5.3482595753284829E-3</v>
      </c>
      <c r="G23" s="114">
        <v>12.491652999999999</v>
      </c>
      <c r="H23" s="136">
        <v>15.294090909090899</v>
      </c>
      <c r="I23"/>
    </row>
    <row r="24" spans="1:9" ht="12" customHeight="1" x14ac:dyDescent="0.2">
      <c r="A24" s="163" t="s">
        <v>2173</v>
      </c>
      <c r="B24" s="68" t="s">
        <v>3481</v>
      </c>
      <c r="C24" s="133">
        <v>2.3535287599999997</v>
      </c>
      <c r="D24" s="133">
        <v>2.8265792999999997</v>
      </c>
      <c r="E24" s="55">
        <f t="shared" si="0"/>
        <v>-0.16735795808028453</v>
      </c>
      <c r="F24" s="69">
        <f t="shared" si="1"/>
        <v>3.3489037301067419E-3</v>
      </c>
      <c r="G24" s="114">
        <v>15.427547139826</v>
      </c>
      <c r="H24" s="136">
        <v>19.2685</v>
      </c>
      <c r="I24"/>
    </row>
    <row r="25" spans="1:9" ht="12" customHeight="1" x14ac:dyDescent="0.2">
      <c r="A25" s="131" t="s">
        <v>2778</v>
      </c>
      <c r="B25" s="68" t="s">
        <v>3488</v>
      </c>
      <c r="C25" s="133">
        <v>1.74216434</v>
      </c>
      <c r="D25" s="133">
        <v>3.0761243700000001</v>
      </c>
      <c r="E25" s="55">
        <f t="shared" si="0"/>
        <v>-0.43364957639862922</v>
      </c>
      <c r="F25" s="69">
        <f t="shared" si="1"/>
        <v>2.4789757218369197E-3</v>
      </c>
      <c r="G25" s="114">
        <v>30.224491070752919</v>
      </c>
      <c r="H25" s="136">
        <v>23.973681818181799</v>
      </c>
      <c r="I25"/>
    </row>
    <row r="26" spans="1:9" ht="12" customHeight="1" x14ac:dyDescent="0.2">
      <c r="A26" s="131" t="s">
        <v>2176</v>
      </c>
      <c r="B26" s="68" t="s">
        <v>3480</v>
      </c>
      <c r="C26" s="133">
        <v>1.68909592</v>
      </c>
      <c r="D26" s="133">
        <v>2.62747858</v>
      </c>
      <c r="E26" s="55">
        <f t="shared" si="0"/>
        <v>-0.35714188771807232</v>
      </c>
      <c r="F26" s="69">
        <f t="shared" si="1"/>
        <v>2.4034631414472621E-3</v>
      </c>
      <c r="G26" s="114">
        <v>18.662897474475997</v>
      </c>
      <c r="H26" s="136">
        <v>17.5534545454545</v>
      </c>
      <c r="I26"/>
    </row>
    <row r="27" spans="1:9" ht="12" customHeight="1" x14ac:dyDescent="0.2">
      <c r="A27" s="131" t="s">
        <v>3733</v>
      </c>
      <c r="B27" s="68" t="s">
        <v>3734</v>
      </c>
      <c r="C27" s="133">
        <v>1.6010046899999999</v>
      </c>
      <c r="D27" s="133">
        <v>0.88833579000000007</v>
      </c>
      <c r="E27" s="55">
        <f t="shared" si="0"/>
        <v>0.80225170259097611</v>
      </c>
      <c r="F27" s="69">
        <f t="shared" si="1"/>
        <v>2.2781155978987859E-3</v>
      </c>
      <c r="G27" s="114">
        <v>3.4132671999999995</v>
      </c>
      <c r="H27" s="136">
        <v>64.059772727272701</v>
      </c>
      <c r="I27"/>
    </row>
    <row r="28" spans="1:9" ht="12" customHeight="1" x14ac:dyDescent="0.2">
      <c r="A28" s="131" t="s">
        <v>2782</v>
      </c>
      <c r="B28" s="68" t="s">
        <v>3485</v>
      </c>
      <c r="C28" s="133">
        <v>1.54294496</v>
      </c>
      <c r="D28" s="133">
        <v>2.7775182000000003</v>
      </c>
      <c r="E28" s="55">
        <f t="shared" si="0"/>
        <v>-0.44448790290555074</v>
      </c>
      <c r="F28" s="69">
        <f t="shared" si="1"/>
        <v>2.195500739023643E-3</v>
      </c>
      <c r="G28" s="114">
        <v>11.084028397008</v>
      </c>
      <c r="H28" s="136">
        <v>46.500545454545502</v>
      </c>
      <c r="I28"/>
    </row>
    <row r="29" spans="1:9" ht="12" customHeight="1" x14ac:dyDescent="0.2">
      <c r="A29" s="163" t="s">
        <v>2175</v>
      </c>
      <c r="B29" s="68" t="s">
        <v>3486</v>
      </c>
      <c r="C29" s="133">
        <v>1.5008785600000001</v>
      </c>
      <c r="D29" s="133">
        <v>1.3211707800000001</v>
      </c>
      <c r="E29" s="55">
        <f t="shared" si="0"/>
        <v>0.13602161258819234</v>
      </c>
      <c r="F29" s="69">
        <f t="shared" si="1"/>
        <v>2.135643249169913E-3</v>
      </c>
      <c r="G29" s="114">
        <v>64.784796647831001</v>
      </c>
      <c r="H29" s="136">
        <v>132.238181818182</v>
      </c>
      <c r="I29"/>
    </row>
    <row r="30" spans="1:9" ht="12" customHeight="1" x14ac:dyDescent="0.2">
      <c r="A30" s="131" t="s">
        <v>2194</v>
      </c>
      <c r="B30" s="68" t="s">
        <v>3478</v>
      </c>
      <c r="C30" s="133">
        <v>1.1234586299999998</v>
      </c>
      <c r="D30" s="133">
        <v>1.3026879999999999E-2</v>
      </c>
      <c r="E30" s="55">
        <f t="shared" si="0"/>
        <v>85.241573577095963</v>
      </c>
      <c r="F30" s="69">
        <f t="shared" si="1"/>
        <v>1.5986015809841261E-3</v>
      </c>
      <c r="G30" s="114">
        <v>12.311979016904001</v>
      </c>
      <c r="H30" s="136">
        <v>20.6972272727273</v>
      </c>
      <c r="I30"/>
    </row>
    <row r="31" spans="1:9" ht="12" customHeight="1" x14ac:dyDescent="0.2">
      <c r="A31" s="131" t="s">
        <v>2174</v>
      </c>
      <c r="B31" s="68" t="s">
        <v>314</v>
      </c>
      <c r="C31" s="133">
        <v>0.76533830000000003</v>
      </c>
      <c r="D31" s="133">
        <v>7.4625190000000008E-2</v>
      </c>
      <c r="E31" s="55">
        <f t="shared" si="0"/>
        <v>9.2557635029136929</v>
      </c>
      <c r="F31" s="69">
        <f t="shared" si="1"/>
        <v>1.0890218684489555E-3</v>
      </c>
      <c r="G31" s="114">
        <v>59.665191999999998</v>
      </c>
      <c r="H31" s="136">
        <v>10.4032272727273</v>
      </c>
      <c r="I31"/>
    </row>
    <row r="32" spans="1:9" ht="12" customHeight="1" x14ac:dyDescent="0.2">
      <c r="A32" s="131" t="s">
        <v>3764</v>
      </c>
      <c r="B32" s="68" t="s">
        <v>3765</v>
      </c>
      <c r="C32" s="133">
        <v>0.56119702000000005</v>
      </c>
      <c r="D32" s="133">
        <v>0.18036139000000001</v>
      </c>
      <c r="E32" s="55">
        <f t="shared" si="0"/>
        <v>2.1115141660862116</v>
      </c>
      <c r="F32" s="69">
        <f>C32/$C$50</f>
        <v>7.985433726345406E-4</v>
      </c>
      <c r="G32" s="114">
        <v>2.9178999999999999</v>
      </c>
      <c r="H32" s="136">
        <v>28.100227272727299</v>
      </c>
      <c r="I32"/>
    </row>
    <row r="33" spans="1:9" ht="12" customHeight="1" x14ac:dyDescent="0.2">
      <c r="A33" s="131" t="s">
        <v>2180</v>
      </c>
      <c r="B33" s="68" t="s">
        <v>698</v>
      </c>
      <c r="C33" s="133">
        <v>0.44717364000000004</v>
      </c>
      <c r="D33" s="133">
        <v>0.83761922</v>
      </c>
      <c r="E33" s="55">
        <f t="shared" si="0"/>
        <v>-0.46613732192057389</v>
      </c>
      <c r="F33" s="69">
        <f t="shared" si="1"/>
        <v>6.3629622737281085E-4</v>
      </c>
      <c r="G33" s="114">
        <v>4.1879664999999999</v>
      </c>
      <c r="H33" s="136">
        <v>44.0936818181818</v>
      </c>
      <c r="I33"/>
    </row>
    <row r="34" spans="1:9" ht="12" customHeight="1" x14ac:dyDescent="0.2">
      <c r="A34" s="131" t="s">
        <v>2776</v>
      </c>
      <c r="B34" s="68" t="s">
        <v>3484</v>
      </c>
      <c r="C34" s="133">
        <v>0.39980579999999999</v>
      </c>
      <c r="D34" s="133">
        <v>0.16889032000000001</v>
      </c>
      <c r="E34" s="55">
        <f t="shared" si="0"/>
        <v>1.3672511248720469</v>
      </c>
      <c r="F34" s="69">
        <f t="shared" si="1"/>
        <v>5.6889516614120749E-4</v>
      </c>
      <c r="G34" s="114">
        <v>15.132719145326</v>
      </c>
      <c r="H34" s="136">
        <v>32.911272727272703</v>
      </c>
      <c r="I34"/>
    </row>
    <row r="35" spans="1:9" ht="12" customHeight="1" x14ac:dyDescent="0.2">
      <c r="A35" s="131" t="s">
        <v>2183</v>
      </c>
      <c r="B35" s="68" t="s">
        <v>3491</v>
      </c>
      <c r="C35" s="133">
        <v>0.34699948999999997</v>
      </c>
      <c r="D35" s="133">
        <v>0.46452895</v>
      </c>
      <c r="E35" s="55">
        <f t="shared" si="0"/>
        <v>-0.25300782653051013</v>
      </c>
      <c r="F35" s="69">
        <f t="shared" si="1"/>
        <v>4.9375554960549416E-4</v>
      </c>
      <c r="G35" s="114">
        <v>18.542412714075546</v>
      </c>
      <c r="H35" s="136">
        <v>129.04731818181801</v>
      </c>
      <c r="I35"/>
    </row>
    <row r="36" spans="1:9" ht="12" customHeight="1" x14ac:dyDescent="0.2">
      <c r="A36" s="131" t="s">
        <v>2181</v>
      </c>
      <c r="B36" s="68" t="s">
        <v>699</v>
      </c>
      <c r="C36" s="133">
        <v>0.12788558999999999</v>
      </c>
      <c r="D36" s="133">
        <v>0.25117907</v>
      </c>
      <c r="E36" s="55">
        <f t="shared" si="0"/>
        <v>-0.49085889202472166</v>
      </c>
      <c r="F36" s="69">
        <f t="shared" si="1"/>
        <v>1.8197208237128213E-4</v>
      </c>
      <c r="G36" s="114">
        <v>8.6571929999999995</v>
      </c>
      <c r="H36" s="136">
        <v>46.961954545454503</v>
      </c>
      <c r="I36"/>
    </row>
    <row r="37" spans="1:9" ht="12" customHeight="1" x14ac:dyDescent="0.2">
      <c r="A37" s="131" t="s">
        <v>2193</v>
      </c>
      <c r="B37" s="68" t="s">
        <v>3492</v>
      </c>
      <c r="C37" s="133">
        <v>9.4251470000000004E-2</v>
      </c>
      <c r="D37" s="133">
        <v>3.4378880000000001E-2</v>
      </c>
      <c r="E37" s="55">
        <f t="shared" si="0"/>
        <v>1.7415514990598879</v>
      </c>
      <c r="F37" s="69">
        <f t="shared" si="1"/>
        <v>1.3411312613449591E-4</v>
      </c>
      <c r="G37" s="114">
        <v>2.8697183704529321</v>
      </c>
      <c r="H37" s="136">
        <v>18.709590909090899</v>
      </c>
      <c r="I37"/>
    </row>
    <row r="38" spans="1:9" ht="12" customHeight="1" x14ac:dyDescent="0.2">
      <c r="A38" s="131" t="s">
        <v>2191</v>
      </c>
      <c r="B38" s="68" t="s">
        <v>3479</v>
      </c>
      <c r="C38" s="133">
        <v>4.0453240000000001E-2</v>
      </c>
      <c r="D38" s="133">
        <v>6.409724E-2</v>
      </c>
      <c r="E38" s="55">
        <f t="shared" si="0"/>
        <v>-0.36887703745122258</v>
      </c>
      <c r="F38" s="69">
        <f t="shared" si="1"/>
        <v>5.756207811580058E-5</v>
      </c>
      <c r="G38" s="114">
        <v>2.1010950504180004</v>
      </c>
      <c r="H38" s="136">
        <v>55.633045454545503</v>
      </c>
      <c r="I38"/>
    </row>
    <row r="39" spans="1:9" ht="12" customHeight="1" x14ac:dyDescent="0.2">
      <c r="A39" s="163" t="s">
        <v>2189</v>
      </c>
      <c r="B39" s="68" t="s">
        <v>3482</v>
      </c>
      <c r="C39" s="133">
        <v>2.8291919999999998E-2</v>
      </c>
      <c r="D39" s="133">
        <v>0.13601331</v>
      </c>
      <c r="E39" s="55">
        <f t="shared" si="0"/>
        <v>-0.79199153376974651</v>
      </c>
      <c r="F39" s="69">
        <f t="shared" si="1"/>
        <v>4.0257386283174858E-5</v>
      </c>
      <c r="G39" s="114">
        <v>17.541740801420485</v>
      </c>
      <c r="H39" s="136">
        <v>79.561772727272697</v>
      </c>
      <c r="I39"/>
    </row>
    <row r="40" spans="1:9" ht="12" customHeight="1" x14ac:dyDescent="0.2">
      <c r="A40" s="131" t="s">
        <v>2196</v>
      </c>
      <c r="B40" s="68" t="s">
        <v>3483</v>
      </c>
      <c r="C40" s="133">
        <v>2.7104639999999999E-2</v>
      </c>
      <c r="D40" s="133">
        <v>0</v>
      </c>
      <c r="E40" s="55" t="str">
        <f t="shared" si="0"/>
        <v/>
      </c>
      <c r="F40" s="69">
        <f t="shared" si="1"/>
        <v>3.8567971440128228E-5</v>
      </c>
      <c r="G40" s="114">
        <v>2.1555441380015212</v>
      </c>
      <c r="H40" s="136">
        <v>103.61486363636401</v>
      </c>
      <c r="I40"/>
    </row>
    <row r="41" spans="1:9" ht="12" customHeight="1" x14ac:dyDescent="0.2">
      <c r="A41" s="131" t="s">
        <v>2177</v>
      </c>
      <c r="B41" s="68" t="s">
        <v>312</v>
      </c>
      <c r="C41" s="133">
        <v>2.282872E-2</v>
      </c>
      <c r="D41" s="133">
        <v>3.6636059999999998E-2</v>
      </c>
      <c r="E41" s="55">
        <f t="shared" si="0"/>
        <v>-0.37687840886820245</v>
      </c>
      <c r="F41" s="69">
        <f t="shared" si="1"/>
        <v>3.2483641951145047E-5</v>
      </c>
      <c r="G41" s="114">
        <v>11.135452000000001</v>
      </c>
      <c r="H41" s="136">
        <v>9.3532272727272705</v>
      </c>
      <c r="I41"/>
    </row>
    <row r="42" spans="1:9" ht="12" customHeight="1" x14ac:dyDescent="0.2">
      <c r="A42" s="131" t="s">
        <v>2187</v>
      </c>
      <c r="B42" s="68" t="s">
        <v>261</v>
      </c>
      <c r="C42" s="133">
        <v>2.1317830000000003E-2</v>
      </c>
      <c r="D42" s="133">
        <v>0</v>
      </c>
      <c r="E42" s="55" t="str">
        <f t="shared" si="0"/>
        <v/>
      </c>
      <c r="F42" s="69">
        <f t="shared" si="1"/>
        <v>3.0333753136197676E-5</v>
      </c>
      <c r="G42" s="114">
        <v>12.349081999999999</v>
      </c>
      <c r="H42" s="136">
        <v>15.079363636363601</v>
      </c>
      <c r="I42"/>
    </row>
    <row r="43" spans="1:9" ht="12" customHeight="1" x14ac:dyDescent="0.2">
      <c r="A43" s="131" t="s">
        <v>2182</v>
      </c>
      <c r="B43" s="68" t="s">
        <v>260</v>
      </c>
      <c r="C43" s="133">
        <v>1.440844E-2</v>
      </c>
      <c r="D43" s="133">
        <v>1.4919159999999999E-2</v>
      </c>
      <c r="E43" s="55">
        <f t="shared" si="0"/>
        <v>-3.4232490301062457E-2</v>
      </c>
      <c r="F43" s="69">
        <f t="shared" si="1"/>
        <v>2.0502183479168187E-5</v>
      </c>
      <c r="G43" s="114">
        <v>3.7321517499999999</v>
      </c>
      <c r="H43" s="136">
        <v>11.6283636363636</v>
      </c>
      <c r="I43"/>
    </row>
    <row r="44" spans="1:9" ht="12" customHeight="1" x14ac:dyDescent="0.2">
      <c r="A44" s="131" t="s">
        <v>2184</v>
      </c>
      <c r="B44" s="68" t="s">
        <v>313</v>
      </c>
      <c r="C44" s="133">
        <v>1.14016E-2</v>
      </c>
      <c r="D44" s="133">
        <v>3.1072700000000001E-3</v>
      </c>
      <c r="E44" s="55">
        <f t="shared" si="0"/>
        <v>2.6693303124607772</v>
      </c>
      <c r="F44" s="69">
        <f t="shared" si="1"/>
        <v>1.6223664404757489E-5</v>
      </c>
      <c r="G44" s="114">
        <v>0.49782268750000003</v>
      </c>
      <c r="H44" s="136">
        <v>105.054090909091</v>
      </c>
      <c r="I44"/>
    </row>
    <row r="45" spans="1:9" ht="12" customHeight="1" x14ac:dyDescent="0.2">
      <c r="A45" s="131" t="s">
        <v>2190</v>
      </c>
      <c r="B45" s="68" t="s">
        <v>258</v>
      </c>
      <c r="C45" s="133">
        <v>9.1599999999999997E-3</v>
      </c>
      <c r="D45" s="133">
        <v>0</v>
      </c>
      <c r="E45" s="55" t="str">
        <f t="shared" si="0"/>
        <v/>
      </c>
      <c r="F45" s="69">
        <f t="shared" si="1"/>
        <v>1.3034027324899892E-5</v>
      </c>
      <c r="G45" s="114">
        <v>0.424498875</v>
      </c>
      <c r="H45" s="136">
        <v>9.87440909090909</v>
      </c>
      <c r="I45"/>
    </row>
    <row r="46" spans="1:9" ht="12" customHeight="1" x14ac:dyDescent="0.2">
      <c r="A46" s="131" t="s">
        <v>2195</v>
      </c>
      <c r="B46" s="68" t="s">
        <v>311</v>
      </c>
      <c r="C46" s="133">
        <v>3.20573E-3</v>
      </c>
      <c r="D46" s="133">
        <v>4.6022499999999996E-3</v>
      </c>
      <c r="E46" s="55">
        <f t="shared" si="0"/>
        <v>-0.30344288119941332</v>
      </c>
      <c r="F46" s="69">
        <f t="shared" si="1"/>
        <v>4.5615253729532022E-6</v>
      </c>
      <c r="G46" s="114">
        <v>0.27585356249999998</v>
      </c>
      <c r="H46" s="136">
        <v>79.960090909090894</v>
      </c>
      <c r="I46"/>
    </row>
    <row r="47" spans="1:9" ht="12" customHeight="1" x14ac:dyDescent="0.2">
      <c r="A47" s="131" t="s">
        <v>2186</v>
      </c>
      <c r="B47" s="68" t="s">
        <v>310</v>
      </c>
      <c r="C47" s="133">
        <v>0</v>
      </c>
      <c r="D47" s="133">
        <v>8.2182599999999998E-3</v>
      </c>
      <c r="E47" s="55">
        <f t="shared" si="0"/>
        <v>-1</v>
      </c>
      <c r="F47" s="69">
        <f t="shared" si="1"/>
        <v>0</v>
      </c>
      <c r="G47" s="114">
        <v>0.98071256250000005</v>
      </c>
      <c r="H47" s="136">
        <v>12.7182727272727</v>
      </c>
      <c r="I47"/>
    </row>
    <row r="48" spans="1:9" ht="12" customHeight="1" x14ac:dyDescent="0.2">
      <c r="A48" s="131" t="s">
        <v>2188</v>
      </c>
      <c r="B48" s="68" t="s">
        <v>256</v>
      </c>
      <c r="C48" s="133">
        <v>0</v>
      </c>
      <c r="D48" s="133">
        <v>1.6618499999999999E-3</v>
      </c>
      <c r="E48" s="55">
        <f t="shared" si="0"/>
        <v>-1</v>
      </c>
      <c r="F48" s="69">
        <f t="shared" si="1"/>
        <v>0</v>
      </c>
      <c r="G48" s="114">
        <v>5.0131420000000002</v>
      </c>
      <c r="H48" s="136">
        <v>10.4573181818182</v>
      </c>
      <c r="I48"/>
    </row>
    <row r="49" spans="1:9" ht="12" customHeight="1" x14ac:dyDescent="0.2">
      <c r="A49" s="131" t="s">
        <v>2192</v>
      </c>
      <c r="B49" s="68" t="s">
        <v>259</v>
      </c>
      <c r="C49" s="133">
        <v>0</v>
      </c>
      <c r="D49" s="133">
        <v>0</v>
      </c>
      <c r="E49" s="55" t="str">
        <f t="shared" si="0"/>
        <v/>
      </c>
      <c r="F49" s="69">
        <f t="shared" si="1"/>
        <v>0</v>
      </c>
      <c r="G49" s="114">
        <v>0.1168995</v>
      </c>
      <c r="H49" s="136">
        <v>10.0368636363636</v>
      </c>
      <c r="I49"/>
    </row>
    <row r="50" spans="1:9" ht="12" customHeight="1" x14ac:dyDescent="0.2">
      <c r="A50" s="70"/>
      <c r="B50" s="104">
        <f>COUNTA(B7:B49)</f>
        <v>43</v>
      </c>
      <c r="C50" s="44">
        <f>SUM(C7:C49)</f>
        <v>702.7758782200001</v>
      </c>
      <c r="D50" s="44">
        <f>SUM(D7:D49)</f>
        <v>680.05402333000006</v>
      </c>
      <c r="E50" s="53">
        <f>IF(ISERROR(C50/D50-1),"",((C50/D50-1)))</f>
        <v>3.3411838045952047E-2</v>
      </c>
      <c r="F50" s="71">
        <f>SUM(F7:F49)</f>
        <v>1.0000000000000002</v>
      </c>
      <c r="G50" s="44">
        <f>SUM(G7:G49)</f>
        <v>2912.9587798662606</v>
      </c>
      <c r="H50" s="83"/>
    </row>
    <row r="51" spans="1:9" ht="12" customHeight="1" x14ac:dyDescent="0.2">
      <c r="B51" s="72"/>
      <c r="C51" s="65"/>
      <c r="D51" s="60"/>
      <c r="E51" s="61"/>
      <c r="F51" s="73"/>
    </row>
    <row r="52" spans="1:9" ht="12" customHeight="1" x14ac:dyDescent="0.2">
      <c r="A52" s="36" t="s">
        <v>1787</v>
      </c>
      <c r="B52" s="72"/>
      <c r="C52" s="116"/>
      <c r="D52" s="60"/>
      <c r="E52" s="61"/>
      <c r="F52" s="72"/>
      <c r="G52" s="115"/>
    </row>
    <row r="53" spans="1:9" ht="12" customHeight="1" x14ac:dyDescent="0.2">
      <c r="A53" s="48"/>
      <c r="B53" s="72"/>
      <c r="C53" s="60"/>
      <c r="D53" s="60"/>
      <c r="E53" s="61"/>
      <c r="F53" s="72"/>
      <c r="H53" s="117"/>
    </row>
    <row r="54" spans="1:9" ht="12" customHeight="1" x14ac:dyDescent="0.2">
      <c r="A54" s="63"/>
      <c r="B54" s="72"/>
      <c r="C54" s="60"/>
      <c r="D54" s="60"/>
      <c r="E54" s="61"/>
      <c r="F54" s="72"/>
      <c r="H54" s="101"/>
    </row>
    <row r="55" spans="1:9" ht="12" customHeight="1" x14ac:dyDescent="0.2">
      <c r="A55" s="74" t="s">
        <v>36</v>
      </c>
    </row>
    <row r="56" spans="1:9" ht="12" customHeight="1" x14ac:dyDescent="0.2"/>
    <row r="57" spans="1:9" ht="12" customHeight="1" x14ac:dyDescent="0.2"/>
    <row r="58" spans="1:9" ht="12" customHeight="1" x14ac:dyDescent="0.2"/>
    <row r="59" spans="1:9" ht="12" customHeight="1" x14ac:dyDescent="0.2"/>
    <row r="60" spans="1:9" ht="12" customHeight="1" x14ac:dyDescent="0.2"/>
    <row r="61" spans="1:9" ht="12" customHeight="1" x14ac:dyDescent="0.2"/>
    <row r="62" spans="1:9" ht="12" customHeight="1" x14ac:dyDescent="0.2"/>
    <row r="63" spans="1:9" ht="12" customHeight="1" x14ac:dyDescent="0.2"/>
    <row r="64" spans="1:9" ht="12" customHeight="1" x14ac:dyDescent="0.2"/>
    <row r="65" ht="12" customHeight="1" x14ac:dyDescent="0.2"/>
    <row r="66" ht="12" customHeight="1" x14ac:dyDescent="0.2"/>
  </sheetData>
  <sortState xmlns:xlrd2="http://schemas.microsoft.com/office/spreadsheetml/2017/richdata2" ref="A7:M49">
    <sortCondition descending="1" ref="C6"/>
  </sortState>
  <mergeCells count="1">
    <mergeCell ref="C5:E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>
    <oddFooter>&amp;C&amp;1#&amp;"Calibri"&amp;10&amp;K000000Internal</oddFooter>
  </headerFooter>
  <ignoredErrors>
    <ignoredError sqref="E50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4653"/>
  <sheetViews>
    <sheetView showGridLines="0" workbookViewId="0">
      <pane ySplit="6" topLeftCell="A7" activePane="bottomLeft" state="frozen"/>
      <selection activeCell="E59" sqref="E59"/>
      <selection pane="bottomLeft" sqref="A1:B1"/>
    </sheetView>
  </sheetViews>
  <sheetFormatPr defaultColWidth="9.140625" defaultRowHeight="12.75" x14ac:dyDescent="0.2"/>
  <cols>
    <col min="1" max="1" width="11.42578125" style="19" bestFit="1" customWidth="1"/>
    <col min="2" max="2" width="76.140625" style="21" bestFit="1" customWidth="1"/>
    <col min="3" max="3" width="12.7109375" style="21" bestFit="1" customWidth="1"/>
    <col min="4" max="4" width="27.140625" style="21" bestFit="1" customWidth="1"/>
    <col min="5" max="5" width="36.85546875" style="21" bestFit="1" customWidth="1"/>
    <col min="6" max="16384" width="9.140625" style="19"/>
  </cols>
  <sheetData>
    <row r="1" spans="1:5" ht="26.25" x14ac:dyDescent="0.2">
      <c r="A1" s="227" t="s">
        <v>1086</v>
      </c>
      <c r="B1" s="227"/>
      <c r="C1" s="123"/>
      <c r="D1" s="19"/>
      <c r="E1" s="19"/>
    </row>
    <row r="2" spans="1:5" ht="15.75" customHeight="1" x14ac:dyDescent="0.2">
      <c r="A2" s="228" t="s">
        <v>3856</v>
      </c>
      <c r="B2" s="228"/>
      <c r="C2" s="19"/>
      <c r="D2" s="19"/>
      <c r="E2" s="19"/>
    </row>
    <row r="3" spans="1:5" ht="12" customHeight="1" x14ac:dyDescent="0.2">
      <c r="B3" s="20"/>
      <c r="C3" s="20"/>
      <c r="D3" s="20"/>
      <c r="E3" s="20"/>
    </row>
    <row r="4" spans="1:5" ht="12" customHeight="1" x14ac:dyDescent="0.2">
      <c r="B4" s="19"/>
      <c r="C4" s="19"/>
      <c r="D4" s="19"/>
      <c r="E4" s="19"/>
    </row>
    <row r="5" spans="1:5" ht="30" customHeight="1" x14ac:dyDescent="0.2">
      <c r="A5" s="122" t="s">
        <v>826</v>
      </c>
      <c r="B5" s="122" t="s">
        <v>825</v>
      </c>
      <c r="C5" s="122" t="s">
        <v>52</v>
      </c>
      <c r="D5" s="122" t="s">
        <v>644</v>
      </c>
      <c r="E5" s="122" t="s">
        <v>378</v>
      </c>
    </row>
    <row r="6" spans="1:5" x14ac:dyDescent="0.2">
      <c r="A6" s="142"/>
      <c r="B6" s="142"/>
      <c r="C6" s="143"/>
      <c r="D6" s="143"/>
      <c r="E6" s="142"/>
    </row>
    <row r="7" spans="1:5" x14ac:dyDescent="0.2">
      <c r="A7" s="205" t="s">
        <v>3868</v>
      </c>
      <c r="B7" s="205" t="s">
        <v>3784</v>
      </c>
      <c r="C7" s="205" t="s">
        <v>3785</v>
      </c>
      <c r="D7" s="209" t="s">
        <v>1764</v>
      </c>
      <c r="E7" s="207" t="s">
        <v>3924</v>
      </c>
    </row>
    <row r="8" spans="1:5" x14ac:dyDescent="0.2">
      <c r="A8" s="214" t="s">
        <v>3868</v>
      </c>
      <c r="B8" s="214" t="s">
        <v>3170</v>
      </c>
      <c r="C8" s="214" t="s">
        <v>3171</v>
      </c>
      <c r="D8" s="215" t="s">
        <v>1764</v>
      </c>
      <c r="E8" s="216" t="s">
        <v>3924</v>
      </c>
    </row>
    <row r="9" spans="1:5" x14ac:dyDescent="0.2">
      <c r="A9" s="214" t="s">
        <v>3868</v>
      </c>
      <c r="B9" s="214" t="s">
        <v>2330</v>
      </c>
      <c r="C9" s="214" t="s">
        <v>1522</v>
      </c>
      <c r="D9" s="215" t="s">
        <v>1293</v>
      </c>
      <c r="E9" s="216" t="s">
        <v>3925</v>
      </c>
    </row>
    <row r="10" spans="1:5" x14ac:dyDescent="0.2">
      <c r="A10" s="214" t="s">
        <v>3868</v>
      </c>
      <c r="B10" s="214" t="s">
        <v>2330</v>
      </c>
      <c r="C10" s="214" t="s">
        <v>1522</v>
      </c>
      <c r="D10" s="215" t="s">
        <v>1293</v>
      </c>
      <c r="E10" s="216" t="s">
        <v>3926</v>
      </c>
    </row>
    <row r="11" spans="1:5" x14ac:dyDescent="0.2">
      <c r="A11" s="214" t="s">
        <v>3868</v>
      </c>
      <c r="B11" s="214" t="s">
        <v>2331</v>
      </c>
      <c r="C11" s="214" t="s">
        <v>1503</v>
      </c>
      <c r="D11" s="215" t="s">
        <v>1293</v>
      </c>
      <c r="E11" s="216" t="s">
        <v>3927</v>
      </c>
    </row>
    <row r="12" spans="1:5" x14ac:dyDescent="0.2">
      <c r="A12" s="214" t="s">
        <v>3868</v>
      </c>
      <c r="B12" s="214" t="s">
        <v>2331</v>
      </c>
      <c r="C12" s="214" t="s">
        <v>1503</v>
      </c>
      <c r="D12" s="215" t="s">
        <v>1293</v>
      </c>
      <c r="E12" s="216" t="s">
        <v>3925</v>
      </c>
    </row>
    <row r="13" spans="1:5" x14ac:dyDescent="0.2">
      <c r="A13" s="214" t="s">
        <v>3868</v>
      </c>
      <c r="B13" s="214" t="s">
        <v>2331</v>
      </c>
      <c r="C13" s="214" t="s">
        <v>1503</v>
      </c>
      <c r="D13" s="215" t="s">
        <v>1293</v>
      </c>
      <c r="E13" s="216" t="s">
        <v>3928</v>
      </c>
    </row>
    <row r="14" spans="1:5" x14ac:dyDescent="0.2">
      <c r="A14" s="214" t="s">
        <v>3868</v>
      </c>
      <c r="B14" s="214" t="s">
        <v>3447</v>
      </c>
      <c r="C14" s="214" t="s">
        <v>3448</v>
      </c>
      <c r="D14" s="215" t="s">
        <v>1293</v>
      </c>
      <c r="E14" s="216" t="s">
        <v>3927</v>
      </c>
    </row>
    <row r="15" spans="1:5" x14ac:dyDescent="0.2">
      <c r="A15" s="214" t="s">
        <v>3868</v>
      </c>
      <c r="B15" s="214" t="s">
        <v>3447</v>
      </c>
      <c r="C15" s="214" t="s">
        <v>3448</v>
      </c>
      <c r="D15" s="215" t="s">
        <v>1293</v>
      </c>
      <c r="E15" s="216" t="s">
        <v>3925</v>
      </c>
    </row>
    <row r="16" spans="1:5" x14ac:dyDescent="0.2">
      <c r="A16" s="214" t="s">
        <v>3868</v>
      </c>
      <c r="B16" s="214" t="s">
        <v>2981</v>
      </c>
      <c r="C16" s="214" t="s">
        <v>38</v>
      </c>
      <c r="D16" s="215" t="s">
        <v>1293</v>
      </c>
      <c r="E16" s="216" t="s">
        <v>3927</v>
      </c>
    </row>
    <row r="17" spans="1:5" x14ac:dyDescent="0.2">
      <c r="A17" s="214" t="s">
        <v>3868</v>
      </c>
      <c r="B17" s="214" t="s">
        <v>2981</v>
      </c>
      <c r="C17" s="214" t="s">
        <v>38</v>
      </c>
      <c r="D17" s="215" t="s">
        <v>1293</v>
      </c>
      <c r="E17" s="216" t="s">
        <v>3925</v>
      </c>
    </row>
    <row r="18" spans="1:5" x14ac:dyDescent="0.2">
      <c r="A18" s="214" t="s">
        <v>3868</v>
      </c>
      <c r="B18" s="214" t="s">
        <v>2981</v>
      </c>
      <c r="C18" s="214" t="s">
        <v>38</v>
      </c>
      <c r="D18" s="215" t="s">
        <v>1293</v>
      </c>
      <c r="E18" s="216" t="s">
        <v>3928</v>
      </c>
    </row>
    <row r="19" spans="1:5" x14ac:dyDescent="0.2">
      <c r="A19" s="214" t="s">
        <v>3868</v>
      </c>
      <c r="B19" s="214" t="s">
        <v>2981</v>
      </c>
      <c r="C19" s="214" t="s">
        <v>38</v>
      </c>
      <c r="D19" s="215" t="s">
        <v>1293</v>
      </c>
      <c r="E19" s="216" t="s">
        <v>3926</v>
      </c>
    </row>
    <row r="20" spans="1:5" x14ac:dyDescent="0.2">
      <c r="A20" s="214" t="s">
        <v>3868</v>
      </c>
      <c r="B20" s="214" t="s">
        <v>2332</v>
      </c>
      <c r="C20" s="214" t="s">
        <v>123</v>
      </c>
      <c r="D20" s="215" t="s">
        <v>1293</v>
      </c>
      <c r="E20" s="216" t="s">
        <v>3926</v>
      </c>
    </row>
    <row r="21" spans="1:5" x14ac:dyDescent="0.2">
      <c r="A21" s="214" t="s">
        <v>3868</v>
      </c>
      <c r="B21" s="214" t="s">
        <v>2982</v>
      </c>
      <c r="C21" s="214" t="s">
        <v>129</v>
      </c>
      <c r="D21" s="215" t="s">
        <v>1293</v>
      </c>
      <c r="E21" s="216" t="s">
        <v>3926</v>
      </c>
    </row>
    <row r="22" spans="1:5" x14ac:dyDescent="0.2">
      <c r="A22" s="214" t="s">
        <v>3868</v>
      </c>
      <c r="B22" s="214" t="s">
        <v>3805</v>
      </c>
      <c r="C22" s="214" t="s">
        <v>124</v>
      </c>
      <c r="D22" s="215" t="s">
        <v>1293</v>
      </c>
      <c r="E22" s="216" t="s">
        <v>3929</v>
      </c>
    </row>
    <row r="23" spans="1:5" x14ac:dyDescent="0.2">
      <c r="A23" s="214" t="s">
        <v>3868</v>
      </c>
      <c r="B23" s="214" t="s">
        <v>3805</v>
      </c>
      <c r="C23" s="214" t="s">
        <v>124</v>
      </c>
      <c r="D23" s="215" t="s">
        <v>1293</v>
      </c>
      <c r="E23" s="216" t="s">
        <v>3926</v>
      </c>
    </row>
    <row r="24" spans="1:5" x14ac:dyDescent="0.2">
      <c r="A24" s="214" t="s">
        <v>3868</v>
      </c>
      <c r="B24" s="214" t="s">
        <v>2983</v>
      </c>
      <c r="C24" s="214" t="s">
        <v>125</v>
      </c>
      <c r="D24" s="215" t="s">
        <v>1293</v>
      </c>
      <c r="E24" s="216" t="s">
        <v>3926</v>
      </c>
    </row>
    <row r="25" spans="1:5" x14ac:dyDescent="0.2">
      <c r="A25" s="214" t="s">
        <v>3868</v>
      </c>
      <c r="B25" s="214" t="s">
        <v>2984</v>
      </c>
      <c r="C25" s="214" t="s">
        <v>126</v>
      </c>
      <c r="D25" s="215" t="s">
        <v>1293</v>
      </c>
      <c r="E25" s="216" t="s">
        <v>3926</v>
      </c>
    </row>
    <row r="26" spans="1:5" x14ac:dyDescent="0.2">
      <c r="A26" s="214" t="s">
        <v>3868</v>
      </c>
      <c r="B26" s="214" t="s">
        <v>2985</v>
      </c>
      <c r="C26" s="214" t="s">
        <v>127</v>
      </c>
      <c r="D26" s="215" t="s">
        <v>1293</v>
      </c>
      <c r="E26" s="216" t="s">
        <v>3926</v>
      </c>
    </row>
    <row r="27" spans="1:5" x14ac:dyDescent="0.2">
      <c r="A27" s="214" t="s">
        <v>3868</v>
      </c>
      <c r="B27" s="214" t="s">
        <v>2986</v>
      </c>
      <c r="C27" s="214" t="s">
        <v>128</v>
      </c>
      <c r="D27" s="215" t="s">
        <v>1293</v>
      </c>
      <c r="E27" s="216" t="s">
        <v>3926</v>
      </c>
    </row>
    <row r="28" spans="1:5" x14ac:dyDescent="0.2">
      <c r="A28" s="214" t="s">
        <v>3868</v>
      </c>
      <c r="B28" s="214" t="s">
        <v>2987</v>
      </c>
      <c r="C28" s="214" t="s">
        <v>1400</v>
      </c>
      <c r="D28" s="215" t="s">
        <v>1293</v>
      </c>
      <c r="E28" s="216" t="s">
        <v>3927</v>
      </c>
    </row>
    <row r="29" spans="1:5" x14ac:dyDescent="0.2">
      <c r="A29" s="214" t="s">
        <v>3868</v>
      </c>
      <c r="B29" s="214" t="s">
        <v>2988</v>
      </c>
      <c r="C29" s="214" t="s">
        <v>37</v>
      </c>
      <c r="D29" s="215" t="s">
        <v>1293</v>
      </c>
      <c r="E29" s="216" t="s">
        <v>3927</v>
      </c>
    </row>
    <row r="30" spans="1:5" x14ac:dyDescent="0.2">
      <c r="A30" s="214" t="s">
        <v>3868</v>
      </c>
      <c r="B30" s="214" t="s">
        <v>2988</v>
      </c>
      <c r="C30" s="214" t="s">
        <v>37</v>
      </c>
      <c r="D30" s="215" t="s">
        <v>1293</v>
      </c>
      <c r="E30" s="216" t="s">
        <v>3925</v>
      </c>
    </row>
    <row r="31" spans="1:5" x14ac:dyDescent="0.2">
      <c r="A31" s="214" t="s">
        <v>3868</v>
      </c>
      <c r="B31" s="214" t="s">
        <v>2988</v>
      </c>
      <c r="C31" s="214" t="s">
        <v>37</v>
      </c>
      <c r="D31" s="215" t="s">
        <v>1293</v>
      </c>
      <c r="E31" s="216" t="s">
        <v>3928</v>
      </c>
    </row>
    <row r="32" spans="1:5" x14ac:dyDescent="0.2">
      <c r="A32" s="214" t="s">
        <v>3868</v>
      </c>
      <c r="B32" s="214" t="s">
        <v>2989</v>
      </c>
      <c r="C32" s="214" t="s">
        <v>130</v>
      </c>
      <c r="D32" s="215" t="s">
        <v>1293</v>
      </c>
      <c r="E32" s="216" t="s">
        <v>3927</v>
      </c>
    </row>
    <row r="33" spans="1:5" x14ac:dyDescent="0.2">
      <c r="A33" s="214" t="s">
        <v>3868</v>
      </c>
      <c r="B33" s="214" t="s">
        <v>2989</v>
      </c>
      <c r="C33" s="214" t="s">
        <v>130</v>
      </c>
      <c r="D33" s="215" t="s">
        <v>1293</v>
      </c>
      <c r="E33" s="216" t="s">
        <v>3925</v>
      </c>
    </row>
    <row r="34" spans="1:5" x14ac:dyDescent="0.2">
      <c r="A34" s="214" t="s">
        <v>3868</v>
      </c>
      <c r="B34" s="214" t="s">
        <v>2989</v>
      </c>
      <c r="C34" s="214" t="s">
        <v>130</v>
      </c>
      <c r="D34" s="215" t="s">
        <v>1293</v>
      </c>
      <c r="E34" s="216" t="s">
        <v>3928</v>
      </c>
    </row>
    <row r="35" spans="1:5" x14ac:dyDescent="0.2">
      <c r="A35" s="214" t="s">
        <v>3868</v>
      </c>
      <c r="B35" s="214" t="s">
        <v>2990</v>
      </c>
      <c r="C35" s="214" t="s">
        <v>131</v>
      </c>
      <c r="D35" s="215" t="s">
        <v>1293</v>
      </c>
      <c r="E35" s="216" t="s">
        <v>3927</v>
      </c>
    </row>
    <row r="36" spans="1:5" x14ac:dyDescent="0.2">
      <c r="A36" s="214" t="s">
        <v>3868</v>
      </c>
      <c r="B36" s="214" t="s">
        <v>2990</v>
      </c>
      <c r="C36" s="214" t="s">
        <v>131</v>
      </c>
      <c r="D36" s="215" t="s">
        <v>1293</v>
      </c>
      <c r="E36" s="216" t="s">
        <v>3925</v>
      </c>
    </row>
    <row r="37" spans="1:5" x14ac:dyDescent="0.2">
      <c r="A37" s="214" t="s">
        <v>3868</v>
      </c>
      <c r="B37" s="214" t="s">
        <v>2991</v>
      </c>
      <c r="C37" s="214" t="s">
        <v>265</v>
      </c>
      <c r="D37" s="215" t="s">
        <v>1293</v>
      </c>
      <c r="E37" s="216" t="s">
        <v>3927</v>
      </c>
    </row>
    <row r="38" spans="1:5" x14ac:dyDescent="0.2">
      <c r="A38" s="214" t="s">
        <v>3868</v>
      </c>
      <c r="B38" s="214" t="s">
        <v>2991</v>
      </c>
      <c r="C38" s="214" t="s">
        <v>265</v>
      </c>
      <c r="D38" s="215" t="s">
        <v>1293</v>
      </c>
      <c r="E38" s="216" t="s">
        <v>3925</v>
      </c>
    </row>
    <row r="39" spans="1:5" x14ac:dyDescent="0.2">
      <c r="A39" s="214" t="s">
        <v>3868</v>
      </c>
      <c r="B39" s="214" t="s">
        <v>2991</v>
      </c>
      <c r="C39" s="214" t="s">
        <v>265</v>
      </c>
      <c r="D39" s="215" t="s">
        <v>1293</v>
      </c>
      <c r="E39" s="216" t="s">
        <v>3926</v>
      </c>
    </row>
    <row r="40" spans="1:5" x14ac:dyDescent="0.2">
      <c r="A40" s="214" t="s">
        <v>3868</v>
      </c>
      <c r="B40" s="214" t="s">
        <v>2992</v>
      </c>
      <c r="C40" s="214" t="s">
        <v>430</v>
      </c>
      <c r="D40" s="215" t="s">
        <v>1293</v>
      </c>
      <c r="E40" s="216" t="s">
        <v>3927</v>
      </c>
    </row>
    <row r="41" spans="1:5" x14ac:dyDescent="0.2">
      <c r="A41" s="214" t="s">
        <v>3868</v>
      </c>
      <c r="B41" s="214" t="s">
        <v>2993</v>
      </c>
      <c r="C41" s="214" t="s">
        <v>132</v>
      </c>
      <c r="D41" s="215" t="s">
        <v>1293</v>
      </c>
      <c r="E41" s="216" t="s">
        <v>3927</v>
      </c>
    </row>
    <row r="42" spans="1:5" x14ac:dyDescent="0.2">
      <c r="A42" s="214" t="s">
        <v>3868</v>
      </c>
      <c r="B42" s="214" t="s">
        <v>2993</v>
      </c>
      <c r="C42" s="214" t="s">
        <v>132</v>
      </c>
      <c r="D42" s="215" t="s">
        <v>1293</v>
      </c>
      <c r="E42" s="216" t="s">
        <v>3925</v>
      </c>
    </row>
    <row r="43" spans="1:5" x14ac:dyDescent="0.2">
      <c r="A43" s="214" t="s">
        <v>3868</v>
      </c>
      <c r="B43" s="214" t="s">
        <v>2993</v>
      </c>
      <c r="C43" s="214" t="s">
        <v>132</v>
      </c>
      <c r="D43" s="215" t="s">
        <v>1293</v>
      </c>
      <c r="E43" s="216" t="s">
        <v>3928</v>
      </c>
    </row>
    <row r="44" spans="1:5" x14ac:dyDescent="0.2">
      <c r="A44" s="214" t="s">
        <v>3868</v>
      </c>
      <c r="B44" s="214" t="s">
        <v>2994</v>
      </c>
      <c r="C44" s="214" t="s">
        <v>461</v>
      </c>
      <c r="D44" s="215" t="s">
        <v>1293</v>
      </c>
      <c r="E44" s="216" t="s">
        <v>3927</v>
      </c>
    </row>
    <row r="45" spans="1:5" x14ac:dyDescent="0.2">
      <c r="A45" s="214" t="s">
        <v>3868</v>
      </c>
      <c r="B45" s="214" t="s">
        <v>2995</v>
      </c>
      <c r="C45" s="214" t="s">
        <v>431</v>
      </c>
      <c r="D45" s="215" t="s">
        <v>1293</v>
      </c>
      <c r="E45" s="216" t="s">
        <v>3927</v>
      </c>
    </row>
    <row r="46" spans="1:5" x14ac:dyDescent="0.2">
      <c r="A46" s="214" t="s">
        <v>3868</v>
      </c>
      <c r="B46" s="214" t="s">
        <v>2995</v>
      </c>
      <c r="C46" s="214" t="s">
        <v>431</v>
      </c>
      <c r="D46" s="215" t="s">
        <v>1293</v>
      </c>
      <c r="E46" s="216" t="s">
        <v>3928</v>
      </c>
    </row>
    <row r="47" spans="1:5" x14ac:dyDescent="0.2">
      <c r="A47" s="214" t="s">
        <v>3868</v>
      </c>
      <c r="B47" s="214" t="s">
        <v>2996</v>
      </c>
      <c r="C47" s="214" t="s">
        <v>39</v>
      </c>
      <c r="D47" s="215" t="s">
        <v>1293</v>
      </c>
      <c r="E47" s="216" t="s">
        <v>3927</v>
      </c>
    </row>
    <row r="48" spans="1:5" x14ac:dyDescent="0.2">
      <c r="A48" s="214" t="s">
        <v>3868</v>
      </c>
      <c r="B48" s="214" t="s">
        <v>2996</v>
      </c>
      <c r="C48" s="214" t="s">
        <v>39</v>
      </c>
      <c r="D48" s="215" t="s">
        <v>1293</v>
      </c>
      <c r="E48" s="216" t="s">
        <v>3925</v>
      </c>
    </row>
    <row r="49" spans="1:5" x14ac:dyDescent="0.2">
      <c r="A49" s="214" t="s">
        <v>3868</v>
      </c>
      <c r="B49" s="214" t="s">
        <v>2996</v>
      </c>
      <c r="C49" s="214" t="s">
        <v>39</v>
      </c>
      <c r="D49" s="215" t="s">
        <v>1293</v>
      </c>
      <c r="E49" s="216" t="s">
        <v>3926</v>
      </c>
    </row>
    <row r="50" spans="1:5" x14ac:dyDescent="0.2">
      <c r="A50" s="214" t="s">
        <v>3868</v>
      </c>
      <c r="B50" s="214" t="s">
        <v>2997</v>
      </c>
      <c r="C50" s="214" t="s">
        <v>40</v>
      </c>
      <c r="D50" s="215" t="s">
        <v>1293</v>
      </c>
      <c r="E50" s="216" t="s">
        <v>3927</v>
      </c>
    </row>
    <row r="51" spans="1:5" x14ac:dyDescent="0.2">
      <c r="A51" s="214" t="s">
        <v>3868</v>
      </c>
      <c r="B51" s="214" t="s">
        <v>2997</v>
      </c>
      <c r="C51" s="214" t="s">
        <v>40</v>
      </c>
      <c r="D51" s="215" t="s">
        <v>1293</v>
      </c>
      <c r="E51" s="216" t="s">
        <v>3925</v>
      </c>
    </row>
    <row r="52" spans="1:5" x14ac:dyDescent="0.2">
      <c r="A52" s="214" t="s">
        <v>3868</v>
      </c>
      <c r="B52" s="214" t="s">
        <v>2997</v>
      </c>
      <c r="C52" s="214" t="s">
        <v>40</v>
      </c>
      <c r="D52" s="215" t="s">
        <v>1293</v>
      </c>
      <c r="E52" s="216" t="s">
        <v>3928</v>
      </c>
    </row>
    <row r="53" spans="1:5" x14ac:dyDescent="0.2">
      <c r="A53" s="214" t="s">
        <v>3868</v>
      </c>
      <c r="B53" s="214" t="s">
        <v>2998</v>
      </c>
      <c r="C53" s="214" t="s">
        <v>675</v>
      </c>
      <c r="D53" s="215" t="s">
        <v>1293</v>
      </c>
      <c r="E53" s="216" t="s">
        <v>3927</v>
      </c>
    </row>
    <row r="54" spans="1:5" x14ac:dyDescent="0.2">
      <c r="A54" s="214" t="s">
        <v>3868</v>
      </c>
      <c r="B54" s="214" t="s">
        <v>2998</v>
      </c>
      <c r="C54" s="214" t="s">
        <v>675</v>
      </c>
      <c r="D54" s="215" t="s">
        <v>1293</v>
      </c>
      <c r="E54" s="216" t="s">
        <v>3925</v>
      </c>
    </row>
    <row r="55" spans="1:5" x14ac:dyDescent="0.2">
      <c r="A55" s="214" t="s">
        <v>3868</v>
      </c>
      <c r="B55" s="214" t="s">
        <v>2998</v>
      </c>
      <c r="C55" s="214" t="s">
        <v>675</v>
      </c>
      <c r="D55" s="215" t="s">
        <v>1293</v>
      </c>
      <c r="E55" s="216" t="s">
        <v>3928</v>
      </c>
    </row>
    <row r="56" spans="1:5" x14ac:dyDescent="0.2">
      <c r="A56" s="214" t="s">
        <v>3868</v>
      </c>
      <c r="B56" s="214" t="s">
        <v>2999</v>
      </c>
      <c r="C56" s="214" t="s">
        <v>674</v>
      </c>
      <c r="D56" s="215" t="s">
        <v>1293</v>
      </c>
      <c r="E56" s="216" t="s">
        <v>3927</v>
      </c>
    </row>
    <row r="57" spans="1:5" x14ac:dyDescent="0.2">
      <c r="A57" s="214" t="s">
        <v>3868</v>
      </c>
      <c r="B57" s="214" t="s">
        <v>2999</v>
      </c>
      <c r="C57" s="214" t="s">
        <v>674</v>
      </c>
      <c r="D57" s="215" t="s">
        <v>1293</v>
      </c>
      <c r="E57" s="216" t="s">
        <v>3925</v>
      </c>
    </row>
    <row r="58" spans="1:5" x14ac:dyDescent="0.2">
      <c r="A58" s="214" t="s">
        <v>3868</v>
      </c>
      <c r="B58" s="214" t="s">
        <v>2999</v>
      </c>
      <c r="C58" s="214" t="s">
        <v>674</v>
      </c>
      <c r="D58" s="215" t="s">
        <v>1293</v>
      </c>
      <c r="E58" s="216" t="s">
        <v>3928</v>
      </c>
    </row>
    <row r="59" spans="1:5" x14ac:dyDescent="0.2">
      <c r="A59" s="214" t="s">
        <v>3868</v>
      </c>
      <c r="B59" s="214" t="s">
        <v>3653</v>
      </c>
      <c r="C59" s="214" t="s">
        <v>3654</v>
      </c>
      <c r="D59" s="215" t="s">
        <v>1293</v>
      </c>
      <c r="E59" s="216" t="s">
        <v>3926</v>
      </c>
    </row>
    <row r="60" spans="1:5" x14ac:dyDescent="0.2">
      <c r="A60" s="214" t="s">
        <v>3868</v>
      </c>
      <c r="B60" s="214" t="s">
        <v>2333</v>
      </c>
      <c r="C60" s="214" t="s">
        <v>1523</v>
      </c>
      <c r="D60" s="215" t="s">
        <v>1293</v>
      </c>
      <c r="E60" s="216" t="s">
        <v>3925</v>
      </c>
    </row>
    <row r="61" spans="1:5" x14ac:dyDescent="0.2">
      <c r="A61" s="214" t="s">
        <v>3868</v>
      </c>
      <c r="B61" s="214" t="s">
        <v>2333</v>
      </c>
      <c r="C61" s="214" t="s">
        <v>1523</v>
      </c>
      <c r="D61" s="215" t="s">
        <v>1293</v>
      </c>
      <c r="E61" s="216" t="s">
        <v>3926</v>
      </c>
    </row>
    <row r="62" spans="1:5" x14ac:dyDescent="0.2">
      <c r="A62" s="214" t="s">
        <v>3868</v>
      </c>
      <c r="B62" s="214" t="s">
        <v>3971</v>
      </c>
      <c r="C62" s="214" t="s">
        <v>1572</v>
      </c>
      <c r="D62" s="215" t="s">
        <v>1293</v>
      </c>
      <c r="E62" s="216" t="s">
        <v>3929</v>
      </c>
    </row>
    <row r="63" spans="1:5" x14ac:dyDescent="0.2">
      <c r="A63" s="214" t="s">
        <v>3868</v>
      </c>
      <c r="B63" s="214" t="s">
        <v>3971</v>
      </c>
      <c r="C63" s="214" t="s">
        <v>1572</v>
      </c>
      <c r="D63" s="215" t="s">
        <v>1293</v>
      </c>
      <c r="E63" s="216" t="s">
        <v>3925</v>
      </c>
    </row>
    <row r="64" spans="1:5" x14ac:dyDescent="0.2">
      <c r="A64" s="214" t="s">
        <v>3868</v>
      </c>
      <c r="B64" s="214" t="s">
        <v>3971</v>
      </c>
      <c r="C64" s="214" t="s">
        <v>1572</v>
      </c>
      <c r="D64" s="215" t="s">
        <v>1293</v>
      </c>
      <c r="E64" s="216" t="s">
        <v>3926</v>
      </c>
    </row>
    <row r="65" spans="1:5" x14ac:dyDescent="0.2">
      <c r="A65" s="214" t="s">
        <v>3868</v>
      </c>
      <c r="B65" s="214" t="s">
        <v>2334</v>
      </c>
      <c r="C65" s="214" t="s">
        <v>1571</v>
      </c>
      <c r="D65" s="215" t="s">
        <v>1293</v>
      </c>
      <c r="E65" s="216" t="s">
        <v>3925</v>
      </c>
    </row>
    <row r="66" spans="1:5" x14ac:dyDescent="0.2">
      <c r="A66" s="214" t="s">
        <v>3868</v>
      </c>
      <c r="B66" s="214" t="s">
        <v>2334</v>
      </c>
      <c r="C66" s="214" t="s">
        <v>1571</v>
      </c>
      <c r="D66" s="215" t="s">
        <v>1293</v>
      </c>
      <c r="E66" s="216" t="s">
        <v>3928</v>
      </c>
    </row>
    <row r="67" spans="1:5" x14ac:dyDescent="0.2">
      <c r="A67" s="214" t="s">
        <v>3868</v>
      </c>
      <c r="B67" s="214" t="s">
        <v>2334</v>
      </c>
      <c r="C67" s="214" t="s">
        <v>1571</v>
      </c>
      <c r="D67" s="215" t="s">
        <v>1293</v>
      </c>
      <c r="E67" s="216" t="s">
        <v>3926</v>
      </c>
    </row>
    <row r="68" spans="1:5" x14ac:dyDescent="0.2">
      <c r="A68" s="214" t="s">
        <v>3868</v>
      </c>
      <c r="B68" s="214" t="s">
        <v>1501</v>
      </c>
      <c r="C68" s="214" t="s">
        <v>1502</v>
      </c>
      <c r="D68" s="215" t="s">
        <v>1293</v>
      </c>
      <c r="E68" s="216" t="s">
        <v>3927</v>
      </c>
    </row>
    <row r="69" spans="1:5" x14ac:dyDescent="0.2">
      <c r="A69" s="214" t="s">
        <v>3868</v>
      </c>
      <c r="B69" s="214" t="s">
        <v>1501</v>
      </c>
      <c r="C69" s="214" t="s">
        <v>1502</v>
      </c>
      <c r="D69" s="215" t="s">
        <v>1293</v>
      </c>
      <c r="E69" s="216" t="s">
        <v>3925</v>
      </c>
    </row>
    <row r="70" spans="1:5" x14ac:dyDescent="0.2">
      <c r="A70" s="214" t="s">
        <v>3868</v>
      </c>
      <c r="B70" s="214" t="s">
        <v>1501</v>
      </c>
      <c r="C70" s="214" t="s">
        <v>1502</v>
      </c>
      <c r="D70" s="215" t="s">
        <v>1293</v>
      </c>
      <c r="E70" s="216" t="s">
        <v>3928</v>
      </c>
    </row>
    <row r="71" spans="1:5" x14ac:dyDescent="0.2">
      <c r="A71" s="214" t="s">
        <v>3868</v>
      </c>
      <c r="B71" s="214" t="s">
        <v>1501</v>
      </c>
      <c r="C71" s="214" t="s">
        <v>1502</v>
      </c>
      <c r="D71" s="215" t="s">
        <v>1293</v>
      </c>
      <c r="E71" s="216" t="s">
        <v>3930</v>
      </c>
    </row>
    <row r="72" spans="1:5" x14ac:dyDescent="0.2">
      <c r="A72" s="214" t="s">
        <v>3868</v>
      </c>
      <c r="B72" s="214" t="s">
        <v>1504</v>
      </c>
      <c r="C72" s="214" t="s">
        <v>1505</v>
      </c>
      <c r="D72" s="215" t="s">
        <v>1293</v>
      </c>
      <c r="E72" s="216" t="s">
        <v>3927</v>
      </c>
    </row>
    <row r="73" spans="1:5" x14ac:dyDescent="0.2">
      <c r="A73" s="214" t="s">
        <v>3868</v>
      </c>
      <c r="B73" s="214" t="s">
        <v>1504</v>
      </c>
      <c r="C73" s="214" t="s">
        <v>1505</v>
      </c>
      <c r="D73" s="215" t="s">
        <v>1293</v>
      </c>
      <c r="E73" s="216" t="s">
        <v>3925</v>
      </c>
    </row>
    <row r="74" spans="1:5" x14ac:dyDescent="0.2">
      <c r="A74" s="214" t="s">
        <v>3868</v>
      </c>
      <c r="B74" s="214" t="s">
        <v>1504</v>
      </c>
      <c r="C74" s="214" t="s">
        <v>1505</v>
      </c>
      <c r="D74" s="215" t="s">
        <v>1293</v>
      </c>
      <c r="E74" s="216" t="s">
        <v>3928</v>
      </c>
    </row>
    <row r="75" spans="1:5" x14ac:dyDescent="0.2">
      <c r="A75" s="214" t="s">
        <v>3868</v>
      </c>
      <c r="B75" s="214" t="s">
        <v>2335</v>
      </c>
      <c r="C75" s="214" t="s">
        <v>1545</v>
      </c>
      <c r="D75" s="215" t="s">
        <v>1293</v>
      </c>
      <c r="E75" s="216" t="s">
        <v>3927</v>
      </c>
    </row>
    <row r="76" spans="1:5" x14ac:dyDescent="0.2">
      <c r="A76" s="214" t="s">
        <v>3868</v>
      </c>
      <c r="B76" s="214" t="s">
        <v>2335</v>
      </c>
      <c r="C76" s="214" t="s">
        <v>1545</v>
      </c>
      <c r="D76" s="215" t="s">
        <v>1293</v>
      </c>
      <c r="E76" s="216" t="s">
        <v>3925</v>
      </c>
    </row>
    <row r="77" spans="1:5" x14ac:dyDescent="0.2">
      <c r="A77" s="214" t="s">
        <v>3868</v>
      </c>
      <c r="B77" s="214" t="s">
        <v>2336</v>
      </c>
      <c r="C77" s="214" t="s">
        <v>1563</v>
      </c>
      <c r="D77" s="215" t="s">
        <v>1293</v>
      </c>
      <c r="E77" s="216" t="s">
        <v>3929</v>
      </c>
    </row>
    <row r="78" spans="1:5" x14ac:dyDescent="0.2">
      <c r="A78" s="214" t="s">
        <v>3868</v>
      </c>
      <c r="B78" s="214" t="s">
        <v>2336</v>
      </c>
      <c r="C78" s="214" t="s">
        <v>1563</v>
      </c>
      <c r="D78" s="215" t="s">
        <v>1293</v>
      </c>
      <c r="E78" s="216" t="s">
        <v>3925</v>
      </c>
    </row>
    <row r="79" spans="1:5" x14ac:dyDescent="0.2">
      <c r="A79" s="214" t="s">
        <v>3868</v>
      </c>
      <c r="B79" s="214" t="s">
        <v>2336</v>
      </c>
      <c r="C79" s="214" t="s">
        <v>1563</v>
      </c>
      <c r="D79" s="215" t="s">
        <v>1293</v>
      </c>
      <c r="E79" s="216" t="s">
        <v>3926</v>
      </c>
    </row>
    <row r="80" spans="1:5" x14ac:dyDescent="0.2">
      <c r="A80" s="214" t="s">
        <v>3868</v>
      </c>
      <c r="B80" s="214" t="s">
        <v>2337</v>
      </c>
      <c r="C80" s="214" t="s">
        <v>1565</v>
      </c>
      <c r="D80" s="215" t="s">
        <v>1293</v>
      </c>
      <c r="E80" s="216" t="s">
        <v>3929</v>
      </c>
    </row>
    <row r="81" spans="1:5" x14ac:dyDescent="0.2">
      <c r="A81" s="214" t="s">
        <v>3868</v>
      </c>
      <c r="B81" s="214" t="s">
        <v>2337</v>
      </c>
      <c r="C81" s="214" t="s">
        <v>1565</v>
      </c>
      <c r="D81" s="215" t="s">
        <v>1293</v>
      </c>
      <c r="E81" s="216" t="s">
        <v>3925</v>
      </c>
    </row>
    <row r="82" spans="1:5" x14ac:dyDescent="0.2">
      <c r="A82" s="214" t="s">
        <v>3868</v>
      </c>
      <c r="B82" s="214" t="s">
        <v>2337</v>
      </c>
      <c r="C82" s="214" t="s">
        <v>1565</v>
      </c>
      <c r="D82" s="215" t="s">
        <v>1293</v>
      </c>
      <c r="E82" s="216" t="s">
        <v>3926</v>
      </c>
    </row>
    <row r="83" spans="1:5" x14ac:dyDescent="0.2">
      <c r="A83" s="214" t="s">
        <v>3868</v>
      </c>
      <c r="B83" s="214" t="s">
        <v>2338</v>
      </c>
      <c r="C83" s="214" t="s">
        <v>1561</v>
      </c>
      <c r="D83" s="215" t="s">
        <v>1293</v>
      </c>
      <c r="E83" s="216" t="s">
        <v>3925</v>
      </c>
    </row>
    <row r="84" spans="1:5" x14ac:dyDescent="0.2">
      <c r="A84" s="214" t="s">
        <v>3868</v>
      </c>
      <c r="B84" s="214" t="s">
        <v>2338</v>
      </c>
      <c r="C84" s="214" t="s">
        <v>1561</v>
      </c>
      <c r="D84" s="215" t="s">
        <v>1293</v>
      </c>
      <c r="E84" s="216" t="s">
        <v>3926</v>
      </c>
    </row>
    <row r="85" spans="1:5" x14ac:dyDescent="0.2">
      <c r="A85" s="214" t="s">
        <v>3868</v>
      </c>
      <c r="B85" s="214" t="s">
        <v>2339</v>
      </c>
      <c r="C85" s="214" t="s">
        <v>1413</v>
      </c>
      <c r="D85" s="215" t="s">
        <v>1293</v>
      </c>
      <c r="E85" s="216" t="s">
        <v>3927</v>
      </c>
    </row>
    <row r="86" spans="1:5" x14ac:dyDescent="0.2">
      <c r="A86" s="214" t="s">
        <v>3868</v>
      </c>
      <c r="B86" s="214" t="s">
        <v>2339</v>
      </c>
      <c r="C86" s="214" t="s">
        <v>1413</v>
      </c>
      <c r="D86" s="215" t="s">
        <v>1293</v>
      </c>
      <c r="E86" s="216" t="s">
        <v>3925</v>
      </c>
    </row>
    <row r="87" spans="1:5" x14ac:dyDescent="0.2">
      <c r="A87" s="214" t="s">
        <v>3868</v>
      </c>
      <c r="B87" s="214" t="s">
        <v>2339</v>
      </c>
      <c r="C87" s="214" t="s">
        <v>1413</v>
      </c>
      <c r="D87" s="215" t="s">
        <v>1293</v>
      </c>
      <c r="E87" s="216" t="s">
        <v>3928</v>
      </c>
    </row>
    <row r="88" spans="1:5" x14ac:dyDescent="0.2">
      <c r="A88" s="214" t="s">
        <v>3868</v>
      </c>
      <c r="B88" s="214" t="s">
        <v>3806</v>
      </c>
      <c r="C88" s="214" t="s">
        <v>1562</v>
      </c>
      <c r="D88" s="215" t="s">
        <v>1293</v>
      </c>
      <c r="E88" s="216" t="s">
        <v>3926</v>
      </c>
    </row>
    <row r="89" spans="1:5" x14ac:dyDescent="0.2">
      <c r="A89" s="214" t="s">
        <v>3868</v>
      </c>
      <c r="B89" s="214" t="s">
        <v>3807</v>
      </c>
      <c r="C89" s="214" t="s">
        <v>1521</v>
      </c>
      <c r="D89" s="215" t="s">
        <v>1293</v>
      </c>
      <c r="E89" s="216" t="s">
        <v>3926</v>
      </c>
    </row>
    <row r="90" spans="1:5" x14ac:dyDescent="0.2">
      <c r="A90" s="214" t="s">
        <v>3868</v>
      </c>
      <c r="B90" s="214" t="s">
        <v>3808</v>
      </c>
      <c r="C90" s="214" t="s">
        <v>1568</v>
      </c>
      <c r="D90" s="215" t="s">
        <v>1293</v>
      </c>
      <c r="E90" s="216" t="s">
        <v>3926</v>
      </c>
    </row>
    <row r="91" spans="1:5" x14ac:dyDescent="0.2">
      <c r="A91" s="214" t="s">
        <v>3868</v>
      </c>
      <c r="B91" s="214" t="s">
        <v>3809</v>
      </c>
      <c r="C91" s="214" t="s">
        <v>1564</v>
      </c>
      <c r="D91" s="215" t="s">
        <v>1293</v>
      </c>
      <c r="E91" s="216" t="s">
        <v>3926</v>
      </c>
    </row>
    <row r="92" spans="1:5" x14ac:dyDescent="0.2">
      <c r="A92" s="214" t="s">
        <v>3868</v>
      </c>
      <c r="B92" s="214" t="s">
        <v>3913</v>
      </c>
      <c r="C92" s="214" t="s">
        <v>3914</v>
      </c>
      <c r="D92" s="215" t="s">
        <v>1293</v>
      </c>
      <c r="E92" s="216" t="s">
        <v>3926</v>
      </c>
    </row>
    <row r="93" spans="1:5" x14ac:dyDescent="0.2">
      <c r="A93" s="214" t="s">
        <v>3868</v>
      </c>
      <c r="B93" s="214" t="s">
        <v>3713</v>
      </c>
      <c r="C93" s="214" t="s">
        <v>3714</v>
      </c>
      <c r="D93" s="215" t="s">
        <v>1293</v>
      </c>
      <c r="E93" s="216" t="s">
        <v>3926</v>
      </c>
    </row>
    <row r="94" spans="1:5" x14ac:dyDescent="0.2">
      <c r="A94" s="214" t="s">
        <v>3868</v>
      </c>
      <c r="B94" s="214" t="s">
        <v>3000</v>
      </c>
      <c r="C94" s="214" t="s">
        <v>1497</v>
      </c>
      <c r="D94" s="215" t="s">
        <v>1293</v>
      </c>
      <c r="E94" s="216" t="s">
        <v>3925</v>
      </c>
    </row>
    <row r="95" spans="1:5" x14ac:dyDescent="0.2">
      <c r="A95" s="214" t="s">
        <v>3868</v>
      </c>
      <c r="B95" s="214" t="s">
        <v>3000</v>
      </c>
      <c r="C95" s="214" t="s">
        <v>1497</v>
      </c>
      <c r="D95" s="215" t="s">
        <v>1293</v>
      </c>
      <c r="E95" s="216" t="s">
        <v>3926</v>
      </c>
    </row>
    <row r="96" spans="1:5" x14ac:dyDescent="0.2">
      <c r="A96" s="214" t="s">
        <v>3868</v>
      </c>
      <c r="B96" s="214" t="s">
        <v>3792</v>
      </c>
      <c r="C96" s="214" t="s">
        <v>3793</v>
      </c>
      <c r="D96" s="215" t="s">
        <v>1293</v>
      </c>
      <c r="E96" s="216" t="s">
        <v>3926</v>
      </c>
    </row>
    <row r="97" spans="1:5" x14ac:dyDescent="0.2">
      <c r="A97" s="214" t="s">
        <v>3868</v>
      </c>
      <c r="B97" s="214" t="s">
        <v>3001</v>
      </c>
      <c r="C97" s="214" t="s">
        <v>2301</v>
      </c>
      <c r="D97" s="215" t="s">
        <v>1293</v>
      </c>
      <c r="E97" s="216" t="s">
        <v>3926</v>
      </c>
    </row>
    <row r="98" spans="1:5" x14ac:dyDescent="0.2">
      <c r="A98" s="214" t="s">
        <v>3868</v>
      </c>
      <c r="B98" s="214" t="s">
        <v>2340</v>
      </c>
      <c r="C98" s="214" t="s">
        <v>1507</v>
      </c>
      <c r="D98" s="215" t="s">
        <v>1293</v>
      </c>
      <c r="E98" s="216" t="s">
        <v>3927</v>
      </c>
    </row>
    <row r="99" spans="1:5" x14ac:dyDescent="0.2">
      <c r="A99" s="214" t="s">
        <v>3868</v>
      </c>
      <c r="B99" s="214" t="s">
        <v>2340</v>
      </c>
      <c r="C99" s="214" t="s">
        <v>1507</v>
      </c>
      <c r="D99" s="215" t="s">
        <v>1293</v>
      </c>
      <c r="E99" s="216" t="s">
        <v>3925</v>
      </c>
    </row>
    <row r="100" spans="1:5" x14ac:dyDescent="0.2">
      <c r="A100" s="214" t="s">
        <v>3868</v>
      </c>
      <c r="B100" s="214" t="s">
        <v>2340</v>
      </c>
      <c r="C100" s="214" t="s">
        <v>1507</v>
      </c>
      <c r="D100" s="215" t="s">
        <v>1293</v>
      </c>
      <c r="E100" s="216" t="s">
        <v>3926</v>
      </c>
    </row>
    <row r="101" spans="1:5" x14ac:dyDescent="0.2">
      <c r="A101" s="214" t="s">
        <v>3868</v>
      </c>
      <c r="B101" s="214" t="s">
        <v>3002</v>
      </c>
      <c r="C101" s="214" t="s">
        <v>2302</v>
      </c>
      <c r="D101" s="215" t="s">
        <v>1293</v>
      </c>
      <c r="E101" s="216" t="s">
        <v>3926</v>
      </c>
    </row>
    <row r="102" spans="1:5" x14ac:dyDescent="0.2">
      <c r="A102" s="214" t="s">
        <v>3868</v>
      </c>
      <c r="B102" s="214" t="s">
        <v>3753</v>
      </c>
      <c r="C102" s="214" t="s">
        <v>1496</v>
      </c>
      <c r="D102" s="215" t="s">
        <v>1293</v>
      </c>
      <c r="E102" s="216" t="s">
        <v>3925</v>
      </c>
    </row>
    <row r="103" spans="1:5" x14ac:dyDescent="0.2">
      <c r="A103" s="214" t="s">
        <v>3868</v>
      </c>
      <c r="B103" s="214" t="s">
        <v>3753</v>
      </c>
      <c r="C103" s="214" t="s">
        <v>1496</v>
      </c>
      <c r="D103" s="215" t="s">
        <v>1293</v>
      </c>
      <c r="E103" s="216" t="s">
        <v>3926</v>
      </c>
    </row>
    <row r="104" spans="1:5" x14ac:dyDescent="0.2">
      <c r="A104" s="214" t="s">
        <v>3868</v>
      </c>
      <c r="B104" s="214" t="s">
        <v>3003</v>
      </c>
      <c r="C104" s="214" t="s">
        <v>1491</v>
      </c>
      <c r="D104" s="215" t="s">
        <v>1293</v>
      </c>
      <c r="E104" s="216" t="s">
        <v>3927</v>
      </c>
    </row>
    <row r="105" spans="1:5" x14ac:dyDescent="0.2">
      <c r="A105" s="214" t="s">
        <v>3868</v>
      </c>
      <c r="B105" s="214" t="s">
        <v>3003</v>
      </c>
      <c r="C105" s="214" t="s">
        <v>1491</v>
      </c>
      <c r="D105" s="215" t="s">
        <v>1293</v>
      </c>
      <c r="E105" s="216" t="s">
        <v>3926</v>
      </c>
    </row>
    <row r="106" spans="1:5" x14ac:dyDescent="0.2">
      <c r="A106" s="214" t="s">
        <v>3868</v>
      </c>
      <c r="B106" s="214" t="s">
        <v>3004</v>
      </c>
      <c r="C106" s="214" t="s">
        <v>1499</v>
      </c>
      <c r="D106" s="215" t="s">
        <v>1293</v>
      </c>
      <c r="E106" s="216" t="s">
        <v>3925</v>
      </c>
    </row>
    <row r="107" spans="1:5" x14ac:dyDescent="0.2">
      <c r="A107" s="214" t="s">
        <v>3868</v>
      </c>
      <c r="B107" s="214" t="s">
        <v>3004</v>
      </c>
      <c r="C107" s="214" t="s">
        <v>1499</v>
      </c>
      <c r="D107" s="215" t="s">
        <v>1293</v>
      </c>
      <c r="E107" s="216" t="s">
        <v>3926</v>
      </c>
    </row>
    <row r="108" spans="1:5" x14ac:dyDescent="0.2">
      <c r="A108" s="214" t="s">
        <v>3868</v>
      </c>
      <c r="B108" s="214" t="s">
        <v>3005</v>
      </c>
      <c r="C108" s="214" t="s">
        <v>1498</v>
      </c>
      <c r="D108" s="215" t="s">
        <v>1293</v>
      </c>
      <c r="E108" s="216" t="s">
        <v>3925</v>
      </c>
    </row>
    <row r="109" spans="1:5" x14ac:dyDescent="0.2">
      <c r="A109" s="214" t="s">
        <v>3868</v>
      </c>
      <c r="B109" s="214" t="s">
        <v>3005</v>
      </c>
      <c r="C109" s="214" t="s">
        <v>1498</v>
      </c>
      <c r="D109" s="215" t="s">
        <v>1293</v>
      </c>
      <c r="E109" s="216" t="s">
        <v>3926</v>
      </c>
    </row>
    <row r="110" spans="1:5" x14ac:dyDescent="0.2">
      <c r="A110" s="214" t="s">
        <v>3868</v>
      </c>
      <c r="B110" s="214" t="s">
        <v>3910</v>
      </c>
      <c r="C110" s="214" t="s">
        <v>3911</v>
      </c>
      <c r="D110" s="215" t="s">
        <v>1293</v>
      </c>
      <c r="E110" s="216" t="s">
        <v>3927</v>
      </c>
    </row>
    <row r="111" spans="1:5" x14ac:dyDescent="0.2">
      <c r="A111" s="214" t="s">
        <v>3868</v>
      </c>
      <c r="B111" s="214" t="s">
        <v>2341</v>
      </c>
      <c r="C111" s="214" t="s">
        <v>1968</v>
      </c>
      <c r="D111" s="215" t="s">
        <v>1293</v>
      </c>
      <c r="E111" s="216" t="s">
        <v>3927</v>
      </c>
    </row>
    <row r="112" spans="1:5" x14ac:dyDescent="0.2">
      <c r="A112" s="214" t="s">
        <v>3868</v>
      </c>
      <c r="B112" s="214" t="s">
        <v>2341</v>
      </c>
      <c r="C112" s="214" t="s">
        <v>1968</v>
      </c>
      <c r="D112" s="215" t="s">
        <v>1293</v>
      </c>
      <c r="E112" s="216" t="s">
        <v>3928</v>
      </c>
    </row>
    <row r="113" spans="1:5" x14ac:dyDescent="0.2">
      <c r="A113" s="214" t="s">
        <v>3868</v>
      </c>
      <c r="B113" s="214" t="s">
        <v>3006</v>
      </c>
      <c r="C113" s="214" t="s">
        <v>1490</v>
      </c>
      <c r="D113" s="215" t="s">
        <v>1293</v>
      </c>
      <c r="E113" s="216" t="s">
        <v>3929</v>
      </c>
    </row>
    <row r="114" spans="1:5" x14ac:dyDescent="0.2">
      <c r="A114" s="214" t="s">
        <v>3868</v>
      </c>
      <c r="B114" s="214" t="s">
        <v>3006</v>
      </c>
      <c r="C114" s="214" t="s">
        <v>1490</v>
      </c>
      <c r="D114" s="215" t="s">
        <v>1293</v>
      </c>
      <c r="E114" s="216" t="s">
        <v>3927</v>
      </c>
    </row>
    <row r="115" spans="1:5" x14ac:dyDescent="0.2">
      <c r="A115" s="214" t="s">
        <v>3868</v>
      </c>
      <c r="B115" s="214" t="s">
        <v>3006</v>
      </c>
      <c r="C115" s="214" t="s">
        <v>1490</v>
      </c>
      <c r="D115" s="215" t="s">
        <v>1293</v>
      </c>
      <c r="E115" s="216" t="s">
        <v>3925</v>
      </c>
    </row>
    <row r="116" spans="1:5" x14ac:dyDescent="0.2">
      <c r="A116" s="214" t="s">
        <v>3868</v>
      </c>
      <c r="B116" s="214" t="s">
        <v>3006</v>
      </c>
      <c r="C116" s="214" t="s">
        <v>1490</v>
      </c>
      <c r="D116" s="215" t="s">
        <v>1293</v>
      </c>
      <c r="E116" s="216" t="s">
        <v>3928</v>
      </c>
    </row>
    <row r="117" spans="1:5" x14ac:dyDescent="0.2">
      <c r="A117" s="214" t="s">
        <v>3868</v>
      </c>
      <c r="B117" s="214" t="s">
        <v>3006</v>
      </c>
      <c r="C117" s="214" t="s">
        <v>1490</v>
      </c>
      <c r="D117" s="215" t="s">
        <v>1293</v>
      </c>
      <c r="E117" s="216" t="s">
        <v>3926</v>
      </c>
    </row>
    <row r="118" spans="1:5" x14ac:dyDescent="0.2">
      <c r="A118" s="214" t="s">
        <v>3868</v>
      </c>
      <c r="B118" s="214" t="s">
        <v>2947</v>
      </c>
      <c r="C118" s="214" t="s">
        <v>2948</v>
      </c>
      <c r="D118" s="215" t="s">
        <v>1293</v>
      </c>
      <c r="E118" s="216" t="s">
        <v>3927</v>
      </c>
    </row>
    <row r="119" spans="1:5" x14ac:dyDescent="0.2">
      <c r="A119" s="214" t="s">
        <v>3868</v>
      </c>
      <c r="B119" s="214" t="s">
        <v>2947</v>
      </c>
      <c r="C119" s="214" t="s">
        <v>2948</v>
      </c>
      <c r="D119" s="215" t="s">
        <v>1293</v>
      </c>
      <c r="E119" s="216" t="s">
        <v>3925</v>
      </c>
    </row>
    <row r="120" spans="1:5" x14ac:dyDescent="0.2">
      <c r="A120" s="214" t="s">
        <v>3868</v>
      </c>
      <c r="B120" s="214" t="s">
        <v>2947</v>
      </c>
      <c r="C120" s="214" t="s">
        <v>2948</v>
      </c>
      <c r="D120" s="215" t="s">
        <v>1293</v>
      </c>
      <c r="E120" s="216" t="s">
        <v>3928</v>
      </c>
    </row>
    <row r="121" spans="1:5" x14ac:dyDescent="0.2">
      <c r="A121" s="214" t="s">
        <v>3868</v>
      </c>
      <c r="B121" s="214" t="s">
        <v>2947</v>
      </c>
      <c r="C121" s="214" t="s">
        <v>2948</v>
      </c>
      <c r="D121" s="215" t="s">
        <v>1293</v>
      </c>
      <c r="E121" s="216" t="s">
        <v>3926</v>
      </c>
    </row>
    <row r="122" spans="1:5" x14ac:dyDescent="0.2">
      <c r="A122" s="214" t="s">
        <v>3868</v>
      </c>
      <c r="B122" s="214" t="s">
        <v>2342</v>
      </c>
      <c r="C122" s="214" t="s">
        <v>1793</v>
      </c>
      <c r="D122" s="215" t="s">
        <v>1293</v>
      </c>
      <c r="E122" s="216" t="s">
        <v>3929</v>
      </c>
    </row>
    <row r="123" spans="1:5" x14ac:dyDescent="0.2">
      <c r="A123" s="214" t="s">
        <v>3868</v>
      </c>
      <c r="B123" s="214" t="s">
        <v>2342</v>
      </c>
      <c r="C123" s="214" t="s">
        <v>1793</v>
      </c>
      <c r="D123" s="215" t="s">
        <v>1293</v>
      </c>
      <c r="E123" s="216" t="s">
        <v>3927</v>
      </c>
    </row>
    <row r="124" spans="1:5" x14ac:dyDescent="0.2">
      <c r="A124" s="214" t="s">
        <v>3868</v>
      </c>
      <c r="B124" s="214" t="s">
        <v>2342</v>
      </c>
      <c r="C124" s="214" t="s">
        <v>1793</v>
      </c>
      <c r="D124" s="215" t="s">
        <v>1293</v>
      </c>
      <c r="E124" s="216" t="s">
        <v>3928</v>
      </c>
    </row>
    <row r="125" spans="1:5" x14ac:dyDescent="0.2">
      <c r="A125" s="214" t="s">
        <v>3868</v>
      </c>
      <c r="B125" s="214" t="s">
        <v>2342</v>
      </c>
      <c r="C125" s="214" t="s">
        <v>1793</v>
      </c>
      <c r="D125" s="215" t="s">
        <v>1293</v>
      </c>
      <c r="E125" s="216" t="s">
        <v>3926</v>
      </c>
    </row>
    <row r="126" spans="1:5" x14ac:dyDescent="0.2">
      <c r="A126" s="214" t="s">
        <v>3868</v>
      </c>
      <c r="B126" s="214" t="s">
        <v>3007</v>
      </c>
      <c r="C126" s="214" t="s">
        <v>1492</v>
      </c>
      <c r="D126" s="215" t="s">
        <v>1293</v>
      </c>
      <c r="E126" s="216" t="s">
        <v>3927</v>
      </c>
    </row>
    <row r="127" spans="1:5" x14ac:dyDescent="0.2">
      <c r="A127" s="214" t="s">
        <v>3868</v>
      </c>
      <c r="B127" s="214" t="s">
        <v>3007</v>
      </c>
      <c r="C127" s="214" t="s">
        <v>1492</v>
      </c>
      <c r="D127" s="215" t="s">
        <v>1293</v>
      </c>
      <c r="E127" s="216" t="s">
        <v>3928</v>
      </c>
    </row>
    <row r="128" spans="1:5" x14ac:dyDescent="0.2">
      <c r="A128" s="214" t="s">
        <v>3868</v>
      </c>
      <c r="B128" s="214" t="s">
        <v>3503</v>
      </c>
      <c r="C128" s="214" t="s">
        <v>3504</v>
      </c>
      <c r="D128" s="215" t="s">
        <v>1293</v>
      </c>
      <c r="E128" s="216" t="s">
        <v>3927</v>
      </c>
    </row>
    <row r="129" spans="1:5" x14ac:dyDescent="0.2">
      <c r="A129" s="214" t="s">
        <v>3868</v>
      </c>
      <c r="B129" s="214" t="s">
        <v>3352</v>
      </c>
      <c r="C129" s="214" t="s">
        <v>3353</v>
      </c>
      <c r="D129" s="215" t="s">
        <v>1293</v>
      </c>
      <c r="E129" s="216" t="s">
        <v>3927</v>
      </c>
    </row>
    <row r="130" spans="1:5" x14ac:dyDescent="0.2">
      <c r="A130" s="214" t="s">
        <v>3868</v>
      </c>
      <c r="B130" s="214" t="s">
        <v>2343</v>
      </c>
      <c r="C130" s="214" t="s">
        <v>1510</v>
      </c>
      <c r="D130" s="215" t="s">
        <v>1293</v>
      </c>
      <c r="E130" s="216" t="s">
        <v>3929</v>
      </c>
    </row>
    <row r="131" spans="1:5" x14ac:dyDescent="0.2">
      <c r="A131" s="214" t="s">
        <v>3868</v>
      </c>
      <c r="B131" s="214" t="s">
        <v>2343</v>
      </c>
      <c r="C131" s="214" t="s">
        <v>1510</v>
      </c>
      <c r="D131" s="215" t="s">
        <v>1293</v>
      </c>
      <c r="E131" s="216" t="s">
        <v>3927</v>
      </c>
    </row>
    <row r="132" spans="1:5" x14ac:dyDescent="0.2">
      <c r="A132" s="214" t="s">
        <v>3868</v>
      </c>
      <c r="B132" s="214" t="s">
        <v>2343</v>
      </c>
      <c r="C132" s="214" t="s">
        <v>1510</v>
      </c>
      <c r="D132" s="215" t="s">
        <v>1293</v>
      </c>
      <c r="E132" s="216" t="s">
        <v>3925</v>
      </c>
    </row>
    <row r="133" spans="1:5" x14ac:dyDescent="0.2">
      <c r="A133" s="214" t="s">
        <v>3868</v>
      </c>
      <c r="B133" s="214" t="s">
        <v>2343</v>
      </c>
      <c r="C133" s="214" t="s">
        <v>1510</v>
      </c>
      <c r="D133" s="215" t="s">
        <v>1293</v>
      </c>
      <c r="E133" s="216" t="s">
        <v>3928</v>
      </c>
    </row>
    <row r="134" spans="1:5" x14ac:dyDescent="0.2">
      <c r="A134" s="214" t="s">
        <v>3868</v>
      </c>
      <c r="B134" s="214" t="s">
        <v>3008</v>
      </c>
      <c r="C134" s="214" t="s">
        <v>1489</v>
      </c>
      <c r="D134" s="215" t="s">
        <v>1293</v>
      </c>
      <c r="E134" s="216" t="s">
        <v>3927</v>
      </c>
    </row>
    <row r="135" spans="1:5" x14ac:dyDescent="0.2">
      <c r="A135" s="214" t="s">
        <v>3868</v>
      </c>
      <c r="B135" s="214" t="s">
        <v>3008</v>
      </c>
      <c r="C135" s="214" t="s">
        <v>1489</v>
      </c>
      <c r="D135" s="215" t="s">
        <v>1293</v>
      </c>
      <c r="E135" s="216" t="s">
        <v>3925</v>
      </c>
    </row>
    <row r="136" spans="1:5" x14ac:dyDescent="0.2">
      <c r="A136" s="214" t="s">
        <v>3868</v>
      </c>
      <c r="B136" s="214" t="s">
        <v>3008</v>
      </c>
      <c r="C136" s="214" t="s">
        <v>1489</v>
      </c>
      <c r="D136" s="215" t="s">
        <v>1293</v>
      </c>
      <c r="E136" s="216" t="s">
        <v>3928</v>
      </c>
    </row>
    <row r="137" spans="1:5" x14ac:dyDescent="0.2">
      <c r="A137" s="214" t="s">
        <v>3868</v>
      </c>
      <c r="B137" s="214" t="s">
        <v>3389</v>
      </c>
      <c r="C137" s="214" t="s">
        <v>1509</v>
      </c>
      <c r="D137" s="215" t="s">
        <v>1293</v>
      </c>
      <c r="E137" s="216" t="s">
        <v>3927</v>
      </c>
    </row>
    <row r="138" spans="1:5" x14ac:dyDescent="0.2">
      <c r="A138" s="214" t="s">
        <v>3868</v>
      </c>
      <c r="B138" s="214" t="s">
        <v>2344</v>
      </c>
      <c r="C138" s="214" t="s">
        <v>1791</v>
      </c>
      <c r="D138" s="215" t="s">
        <v>1293</v>
      </c>
      <c r="E138" s="216" t="s">
        <v>3927</v>
      </c>
    </row>
    <row r="139" spans="1:5" x14ac:dyDescent="0.2">
      <c r="A139" s="214" t="s">
        <v>3868</v>
      </c>
      <c r="B139" s="214" t="s">
        <v>2344</v>
      </c>
      <c r="C139" s="214" t="s">
        <v>1791</v>
      </c>
      <c r="D139" s="215" t="s">
        <v>1293</v>
      </c>
      <c r="E139" s="216" t="s">
        <v>3925</v>
      </c>
    </row>
    <row r="140" spans="1:5" x14ac:dyDescent="0.2">
      <c r="A140" s="214" t="s">
        <v>3868</v>
      </c>
      <c r="B140" s="214" t="s">
        <v>2344</v>
      </c>
      <c r="C140" s="214" t="s">
        <v>1791</v>
      </c>
      <c r="D140" s="215" t="s">
        <v>1293</v>
      </c>
      <c r="E140" s="216" t="s">
        <v>3928</v>
      </c>
    </row>
    <row r="141" spans="1:5" x14ac:dyDescent="0.2">
      <c r="A141" s="214" t="s">
        <v>3868</v>
      </c>
      <c r="B141" s="214" t="s">
        <v>3572</v>
      </c>
      <c r="C141" s="214" t="s">
        <v>3456</v>
      </c>
      <c r="D141" s="215" t="s">
        <v>1293</v>
      </c>
      <c r="E141" s="216" t="s">
        <v>3927</v>
      </c>
    </row>
    <row r="142" spans="1:5" x14ac:dyDescent="0.2">
      <c r="A142" s="214" t="s">
        <v>3868</v>
      </c>
      <c r="B142" s="214" t="s">
        <v>2345</v>
      </c>
      <c r="C142" s="214" t="s">
        <v>1792</v>
      </c>
      <c r="D142" s="215" t="s">
        <v>1293</v>
      </c>
      <c r="E142" s="216" t="s">
        <v>3929</v>
      </c>
    </row>
    <row r="143" spans="1:5" x14ac:dyDescent="0.2">
      <c r="A143" s="214" t="s">
        <v>3868</v>
      </c>
      <c r="B143" s="214" t="s">
        <v>2345</v>
      </c>
      <c r="C143" s="214" t="s">
        <v>1792</v>
      </c>
      <c r="D143" s="215" t="s">
        <v>1293</v>
      </c>
      <c r="E143" s="216" t="s">
        <v>3927</v>
      </c>
    </row>
    <row r="144" spans="1:5" x14ac:dyDescent="0.2">
      <c r="A144" s="214" t="s">
        <v>3868</v>
      </c>
      <c r="B144" s="214" t="s">
        <v>2345</v>
      </c>
      <c r="C144" s="214" t="s">
        <v>1792</v>
      </c>
      <c r="D144" s="215" t="s">
        <v>1293</v>
      </c>
      <c r="E144" s="216" t="s">
        <v>3925</v>
      </c>
    </row>
    <row r="145" spans="1:5" x14ac:dyDescent="0.2">
      <c r="A145" s="214" t="s">
        <v>3868</v>
      </c>
      <c r="B145" s="214" t="s">
        <v>2345</v>
      </c>
      <c r="C145" s="214" t="s">
        <v>1792</v>
      </c>
      <c r="D145" s="215" t="s">
        <v>1293</v>
      </c>
      <c r="E145" s="216" t="s">
        <v>3928</v>
      </c>
    </row>
    <row r="146" spans="1:5" x14ac:dyDescent="0.2">
      <c r="A146" s="214" t="s">
        <v>3868</v>
      </c>
      <c r="B146" s="214" t="s">
        <v>2345</v>
      </c>
      <c r="C146" s="214" t="s">
        <v>1792</v>
      </c>
      <c r="D146" s="215" t="s">
        <v>1293</v>
      </c>
      <c r="E146" s="216" t="s">
        <v>3926</v>
      </c>
    </row>
    <row r="147" spans="1:5" x14ac:dyDescent="0.2">
      <c r="A147" s="214" t="s">
        <v>3868</v>
      </c>
      <c r="B147" s="214" t="s">
        <v>3009</v>
      </c>
      <c r="C147" s="214" t="s">
        <v>1493</v>
      </c>
      <c r="D147" s="215" t="s">
        <v>1293</v>
      </c>
      <c r="E147" s="216" t="s">
        <v>3929</v>
      </c>
    </row>
    <row r="148" spans="1:5" x14ac:dyDescent="0.2">
      <c r="A148" s="214" t="s">
        <v>3868</v>
      </c>
      <c r="B148" s="214" t="s">
        <v>3009</v>
      </c>
      <c r="C148" s="214" t="s">
        <v>1493</v>
      </c>
      <c r="D148" s="215" t="s">
        <v>1293</v>
      </c>
      <c r="E148" s="216" t="s">
        <v>3927</v>
      </c>
    </row>
    <row r="149" spans="1:5" x14ac:dyDescent="0.2">
      <c r="A149" s="214" t="s">
        <v>3868</v>
      </c>
      <c r="B149" s="214" t="s">
        <v>3009</v>
      </c>
      <c r="C149" s="214" t="s">
        <v>1493</v>
      </c>
      <c r="D149" s="215" t="s">
        <v>1293</v>
      </c>
      <c r="E149" s="216" t="s">
        <v>3928</v>
      </c>
    </row>
    <row r="150" spans="1:5" x14ac:dyDescent="0.2">
      <c r="A150" s="214" t="s">
        <v>3868</v>
      </c>
      <c r="B150" s="214" t="s">
        <v>3009</v>
      </c>
      <c r="C150" s="214" t="s">
        <v>1493</v>
      </c>
      <c r="D150" s="215" t="s">
        <v>1293</v>
      </c>
      <c r="E150" s="216" t="s">
        <v>3926</v>
      </c>
    </row>
    <row r="151" spans="1:5" x14ac:dyDescent="0.2">
      <c r="A151" s="214" t="s">
        <v>3868</v>
      </c>
      <c r="B151" s="214" t="s">
        <v>3649</v>
      </c>
      <c r="C151" s="214" t="s">
        <v>3650</v>
      </c>
      <c r="D151" s="215" t="s">
        <v>1293</v>
      </c>
      <c r="E151" s="216" t="s">
        <v>3926</v>
      </c>
    </row>
    <row r="152" spans="1:5" x14ac:dyDescent="0.2">
      <c r="A152" s="214" t="s">
        <v>3868</v>
      </c>
      <c r="B152" s="214" t="s">
        <v>3010</v>
      </c>
      <c r="C152" s="214" t="s">
        <v>1973</v>
      </c>
      <c r="D152" s="215" t="s">
        <v>1293</v>
      </c>
      <c r="E152" s="216" t="s">
        <v>3928</v>
      </c>
    </row>
    <row r="153" spans="1:5" x14ac:dyDescent="0.2">
      <c r="A153" s="214" t="s">
        <v>3868</v>
      </c>
      <c r="B153" s="214" t="s">
        <v>3010</v>
      </c>
      <c r="C153" s="214" t="s">
        <v>1973</v>
      </c>
      <c r="D153" s="215" t="s">
        <v>1293</v>
      </c>
      <c r="E153" s="216" t="s">
        <v>3926</v>
      </c>
    </row>
    <row r="154" spans="1:5" x14ac:dyDescent="0.2">
      <c r="A154" s="214" t="s">
        <v>3868</v>
      </c>
      <c r="B154" s="214" t="s">
        <v>2346</v>
      </c>
      <c r="C154" s="214" t="s">
        <v>1593</v>
      </c>
      <c r="D154" s="215" t="s">
        <v>1293</v>
      </c>
      <c r="E154" s="216" t="s">
        <v>3927</v>
      </c>
    </row>
    <row r="155" spans="1:5" x14ac:dyDescent="0.2">
      <c r="A155" s="214" t="s">
        <v>3868</v>
      </c>
      <c r="B155" s="214" t="s">
        <v>2346</v>
      </c>
      <c r="C155" s="214" t="s">
        <v>1593</v>
      </c>
      <c r="D155" s="215" t="s">
        <v>1293</v>
      </c>
      <c r="E155" s="216" t="s">
        <v>3925</v>
      </c>
    </row>
    <row r="156" spans="1:5" x14ac:dyDescent="0.2">
      <c r="A156" s="214" t="s">
        <v>3868</v>
      </c>
      <c r="B156" s="214" t="s">
        <v>2346</v>
      </c>
      <c r="C156" s="214" t="s">
        <v>1593</v>
      </c>
      <c r="D156" s="215" t="s">
        <v>1293</v>
      </c>
      <c r="E156" s="216" t="s">
        <v>3928</v>
      </c>
    </row>
    <row r="157" spans="1:5" x14ac:dyDescent="0.2">
      <c r="A157" s="214" t="s">
        <v>3868</v>
      </c>
      <c r="B157" s="214" t="s">
        <v>2347</v>
      </c>
      <c r="C157" s="214" t="s">
        <v>1546</v>
      </c>
      <c r="D157" s="215" t="s">
        <v>1293</v>
      </c>
      <c r="E157" s="216" t="s">
        <v>3927</v>
      </c>
    </row>
    <row r="158" spans="1:5" x14ac:dyDescent="0.2">
      <c r="A158" s="214" t="s">
        <v>3868</v>
      </c>
      <c r="B158" s="214" t="s">
        <v>2347</v>
      </c>
      <c r="C158" s="214" t="s">
        <v>1546</v>
      </c>
      <c r="D158" s="215" t="s">
        <v>1293</v>
      </c>
      <c r="E158" s="216" t="s">
        <v>3928</v>
      </c>
    </row>
    <row r="159" spans="1:5" x14ac:dyDescent="0.2">
      <c r="A159" s="214" t="s">
        <v>3868</v>
      </c>
      <c r="B159" s="214" t="s">
        <v>2348</v>
      </c>
      <c r="C159" s="214" t="s">
        <v>1555</v>
      </c>
      <c r="D159" s="215" t="s">
        <v>1293</v>
      </c>
      <c r="E159" s="216" t="s">
        <v>3927</v>
      </c>
    </row>
    <row r="160" spans="1:5" x14ac:dyDescent="0.2">
      <c r="A160" s="214" t="s">
        <v>3868</v>
      </c>
      <c r="B160" s="214" t="s">
        <v>2348</v>
      </c>
      <c r="C160" s="214" t="s">
        <v>1555</v>
      </c>
      <c r="D160" s="215" t="s">
        <v>1293</v>
      </c>
      <c r="E160" s="216" t="s">
        <v>3925</v>
      </c>
    </row>
    <row r="161" spans="1:5" x14ac:dyDescent="0.2">
      <c r="A161" s="214" t="s">
        <v>3868</v>
      </c>
      <c r="B161" s="214" t="s">
        <v>2348</v>
      </c>
      <c r="C161" s="214" t="s">
        <v>1555</v>
      </c>
      <c r="D161" s="215" t="s">
        <v>1293</v>
      </c>
      <c r="E161" s="216" t="s">
        <v>3928</v>
      </c>
    </row>
    <row r="162" spans="1:5" x14ac:dyDescent="0.2">
      <c r="A162" s="214" t="s">
        <v>3868</v>
      </c>
      <c r="B162" s="214" t="s">
        <v>3011</v>
      </c>
      <c r="C162" s="214" t="s">
        <v>1077</v>
      </c>
      <c r="D162" s="215" t="s">
        <v>1293</v>
      </c>
      <c r="E162" s="216" t="s">
        <v>3927</v>
      </c>
    </row>
    <row r="163" spans="1:5" x14ac:dyDescent="0.2">
      <c r="A163" s="214" t="s">
        <v>3868</v>
      </c>
      <c r="B163" s="214" t="s">
        <v>3011</v>
      </c>
      <c r="C163" s="214" t="s">
        <v>1077</v>
      </c>
      <c r="D163" s="215" t="s">
        <v>1293</v>
      </c>
      <c r="E163" s="216" t="s">
        <v>3925</v>
      </c>
    </row>
    <row r="164" spans="1:5" x14ac:dyDescent="0.2">
      <c r="A164" s="214" t="s">
        <v>3868</v>
      </c>
      <c r="B164" s="214" t="s">
        <v>2349</v>
      </c>
      <c r="C164" s="214" t="s">
        <v>1595</v>
      </c>
      <c r="D164" s="215" t="s">
        <v>1293</v>
      </c>
      <c r="E164" s="216" t="s">
        <v>3927</v>
      </c>
    </row>
    <row r="165" spans="1:5" x14ac:dyDescent="0.2">
      <c r="A165" s="214" t="s">
        <v>3868</v>
      </c>
      <c r="B165" s="214" t="s">
        <v>2349</v>
      </c>
      <c r="C165" s="214" t="s">
        <v>1595</v>
      </c>
      <c r="D165" s="215" t="s">
        <v>1293</v>
      </c>
      <c r="E165" s="216" t="s">
        <v>3925</v>
      </c>
    </row>
    <row r="166" spans="1:5" x14ac:dyDescent="0.2">
      <c r="A166" s="214" t="s">
        <v>3868</v>
      </c>
      <c r="B166" s="214" t="s">
        <v>2350</v>
      </c>
      <c r="C166" s="214" t="s">
        <v>1594</v>
      </c>
      <c r="D166" s="215" t="s">
        <v>1293</v>
      </c>
      <c r="E166" s="216" t="s">
        <v>3927</v>
      </c>
    </row>
    <row r="167" spans="1:5" x14ac:dyDescent="0.2">
      <c r="A167" s="214" t="s">
        <v>3868</v>
      </c>
      <c r="B167" s="214" t="s">
        <v>2350</v>
      </c>
      <c r="C167" s="214" t="s">
        <v>1594</v>
      </c>
      <c r="D167" s="215" t="s">
        <v>1293</v>
      </c>
      <c r="E167" s="216" t="s">
        <v>3925</v>
      </c>
    </row>
    <row r="168" spans="1:5" x14ac:dyDescent="0.2">
      <c r="A168" s="214" t="s">
        <v>3868</v>
      </c>
      <c r="B168" s="214" t="s">
        <v>2351</v>
      </c>
      <c r="C168" s="214" t="s">
        <v>1547</v>
      </c>
      <c r="D168" s="215" t="s">
        <v>1293</v>
      </c>
      <c r="E168" s="216" t="s">
        <v>3929</v>
      </c>
    </row>
    <row r="169" spans="1:5" x14ac:dyDescent="0.2">
      <c r="A169" s="214" t="s">
        <v>3868</v>
      </c>
      <c r="B169" s="214" t="s">
        <v>2351</v>
      </c>
      <c r="C169" s="214" t="s">
        <v>1547</v>
      </c>
      <c r="D169" s="215" t="s">
        <v>1293</v>
      </c>
      <c r="E169" s="216" t="s">
        <v>3927</v>
      </c>
    </row>
    <row r="170" spans="1:5" x14ac:dyDescent="0.2">
      <c r="A170" s="214" t="s">
        <v>3868</v>
      </c>
      <c r="B170" s="214" t="s">
        <v>2351</v>
      </c>
      <c r="C170" s="214" t="s">
        <v>1547</v>
      </c>
      <c r="D170" s="215" t="s">
        <v>1293</v>
      </c>
      <c r="E170" s="216" t="s">
        <v>3925</v>
      </c>
    </row>
    <row r="171" spans="1:5" x14ac:dyDescent="0.2">
      <c r="A171" s="214" t="s">
        <v>3868</v>
      </c>
      <c r="B171" s="214" t="s">
        <v>2351</v>
      </c>
      <c r="C171" s="214" t="s">
        <v>1547</v>
      </c>
      <c r="D171" s="215" t="s">
        <v>1293</v>
      </c>
      <c r="E171" s="216" t="s">
        <v>3928</v>
      </c>
    </row>
    <row r="172" spans="1:5" x14ac:dyDescent="0.2">
      <c r="A172" s="214" t="s">
        <v>3868</v>
      </c>
      <c r="B172" s="214" t="s">
        <v>2351</v>
      </c>
      <c r="C172" s="214" t="s">
        <v>1547</v>
      </c>
      <c r="D172" s="215" t="s">
        <v>1293</v>
      </c>
      <c r="E172" s="216" t="s">
        <v>3926</v>
      </c>
    </row>
    <row r="173" spans="1:5" x14ac:dyDescent="0.2">
      <c r="A173" s="214" t="s">
        <v>3868</v>
      </c>
      <c r="B173" s="214" t="s">
        <v>2352</v>
      </c>
      <c r="C173" s="214" t="s">
        <v>1544</v>
      </c>
      <c r="D173" s="215" t="s">
        <v>1293</v>
      </c>
      <c r="E173" s="216" t="s">
        <v>3927</v>
      </c>
    </row>
    <row r="174" spans="1:5" x14ac:dyDescent="0.2">
      <c r="A174" s="214" t="s">
        <v>3868</v>
      </c>
      <c r="B174" s="214" t="s">
        <v>2352</v>
      </c>
      <c r="C174" s="214" t="s">
        <v>1544</v>
      </c>
      <c r="D174" s="215" t="s">
        <v>1293</v>
      </c>
      <c r="E174" s="216" t="s">
        <v>3925</v>
      </c>
    </row>
    <row r="175" spans="1:5" x14ac:dyDescent="0.2">
      <c r="A175" s="214" t="s">
        <v>3868</v>
      </c>
      <c r="B175" s="214" t="s">
        <v>2979</v>
      </c>
      <c r="C175" s="214" t="s">
        <v>2980</v>
      </c>
      <c r="D175" s="215" t="s">
        <v>1293</v>
      </c>
      <c r="E175" s="216" t="s">
        <v>3929</v>
      </c>
    </row>
    <row r="176" spans="1:5" x14ac:dyDescent="0.2">
      <c r="A176" s="214" t="s">
        <v>3868</v>
      </c>
      <c r="B176" s="214" t="s">
        <v>2979</v>
      </c>
      <c r="C176" s="214" t="s">
        <v>2980</v>
      </c>
      <c r="D176" s="215" t="s">
        <v>1293</v>
      </c>
      <c r="E176" s="216" t="s">
        <v>3927</v>
      </c>
    </row>
    <row r="177" spans="1:5" x14ac:dyDescent="0.2">
      <c r="A177" s="214" t="s">
        <v>3868</v>
      </c>
      <c r="B177" s="214" t="s">
        <v>2979</v>
      </c>
      <c r="C177" s="214" t="s">
        <v>2980</v>
      </c>
      <c r="D177" s="215" t="s">
        <v>1293</v>
      </c>
      <c r="E177" s="216" t="s">
        <v>3925</v>
      </c>
    </row>
    <row r="178" spans="1:5" x14ac:dyDescent="0.2">
      <c r="A178" s="214" t="s">
        <v>3868</v>
      </c>
      <c r="B178" s="214" t="s">
        <v>2979</v>
      </c>
      <c r="C178" s="214" t="s">
        <v>2980</v>
      </c>
      <c r="D178" s="215" t="s">
        <v>1293</v>
      </c>
      <c r="E178" s="216" t="s">
        <v>3928</v>
      </c>
    </row>
    <row r="179" spans="1:5" x14ac:dyDescent="0.2">
      <c r="A179" s="214" t="s">
        <v>3868</v>
      </c>
      <c r="B179" s="214" t="s">
        <v>2979</v>
      </c>
      <c r="C179" s="214" t="s">
        <v>2980</v>
      </c>
      <c r="D179" s="215" t="s">
        <v>1293</v>
      </c>
      <c r="E179" s="216" t="s">
        <v>3926</v>
      </c>
    </row>
    <row r="180" spans="1:5" x14ac:dyDescent="0.2">
      <c r="A180" s="214" t="s">
        <v>3868</v>
      </c>
      <c r="B180" s="214" t="s">
        <v>3319</v>
      </c>
      <c r="C180" s="214" t="s">
        <v>3320</v>
      </c>
      <c r="D180" s="215" t="s">
        <v>1293</v>
      </c>
      <c r="E180" s="216" t="s">
        <v>3927</v>
      </c>
    </row>
    <row r="181" spans="1:5" x14ac:dyDescent="0.2">
      <c r="A181" s="214" t="s">
        <v>3868</v>
      </c>
      <c r="B181" s="214" t="s">
        <v>2353</v>
      </c>
      <c r="C181" s="214" t="s">
        <v>1599</v>
      </c>
      <c r="D181" s="215" t="s">
        <v>1293</v>
      </c>
      <c r="E181" s="216" t="s">
        <v>3929</v>
      </c>
    </row>
    <row r="182" spans="1:5" x14ac:dyDescent="0.2">
      <c r="A182" s="214" t="s">
        <v>3868</v>
      </c>
      <c r="B182" s="214" t="s">
        <v>2353</v>
      </c>
      <c r="C182" s="214" t="s">
        <v>1599</v>
      </c>
      <c r="D182" s="215" t="s">
        <v>1293</v>
      </c>
      <c r="E182" s="216" t="s">
        <v>3927</v>
      </c>
    </row>
    <row r="183" spans="1:5" x14ac:dyDescent="0.2">
      <c r="A183" s="214" t="s">
        <v>3868</v>
      </c>
      <c r="B183" s="214" t="s">
        <v>2353</v>
      </c>
      <c r="C183" s="214" t="s">
        <v>1599</v>
      </c>
      <c r="D183" s="215" t="s">
        <v>1293</v>
      </c>
      <c r="E183" s="216" t="s">
        <v>3925</v>
      </c>
    </row>
    <row r="184" spans="1:5" x14ac:dyDescent="0.2">
      <c r="A184" s="214" t="s">
        <v>3868</v>
      </c>
      <c r="B184" s="214" t="s">
        <v>2353</v>
      </c>
      <c r="C184" s="214" t="s">
        <v>1599</v>
      </c>
      <c r="D184" s="215" t="s">
        <v>1293</v>
      </c>
      <c r="E184" s="216" t="s">
        <v>3928</v>
      </c>
    </row>
    <row r="185" spans="1:5" x14ac:dyDescent="0.2">
      <c r="A185" s="214" t="s">
        <v>3868</v>
      </c>
      <c r="B185" s="214" t="s">
        <v>2353</v>
      </c>
      <c r="C185" s="214" t="s">
        <v>1599</v>
      </c>
      <c r="D185" s="215" t="s">
        <v>1293</v>
      </c>
      <c r="E185" s="216" t="s">
        <v>3930</v>
      </c>
    </row>
    <row r="186" spans="1:5" x14ac:dyDescent="0.2">
      <c r="A186" s="214" t="s">
        <v>3868</v>
      </c>
      <c r="B186" s="214" t="s">
        <v>3388</v>
      </c>
      <c r="C186" s="214" t="s">
        <v>1508</v>
      </c>
      <c r="D186" s="215" t="s">
        <v>1293</v>
      </c>
      <c r="E186" s="216" t="s">
        <v>3927</v>
      </c>
    </row>
    <row r="187" spans="1:5" x14ac:dyDescent="0.2">
      <c r="A187" s="214" t="s">
        <v>3868</v>
      </c>
      <c r="B187" s="214" t="s">
        <v>3388</v>
      </c>
      <c r="C187" s="214" t="s">
        <v>1508</v>
      </c>
      <c r="D187" s="215" t="s">
        <v>1293</v>
      </c>
      <c r="E187" s="216" t="s">
        <v>3925</v>
      </c>
    </row>
    <row r="188" spans="1:5" x14ac:dyDescent="0.2">
      <c r="A188" s="214" t="s">
        <v>3868</v>
      </c>
      <c r="B188" s="214" t="s">
        <v>3388</v>
      </c>
      <c r="C188" s="214" t="s">
        <v>1508</v>
      </c>
      <c r="D188" s="215" t="s">
        <v>1293</v>
      </c>
      <c r="E188" s="216" t="s">
        <v>3928</v>
      </c>
    </row>
    <row r="189" spans="1:5" x14ac:dyDescent="0.2">
      <c r="A189" s="214" t="s">
        <v>3868</v>
      </c>
      <c r="B189" s="214" t="s">
        <v>2939</v>
      </c>
      <c r="C189" s="214" t="s">
        <v>2940</v>
      </c>
      <c r="D189" s="215" t="s">
        <v>1293</v>
      </c>
      <c r="E189" s="216" t="s">
        <v>3927</v>
      </c>
    </row>
    <row r="190" spans="1:5" x14ac:dyDescent="0.2">
      <c r="A190" s="214" t="s">
        <v>3868</v>
      </c>
      <c r="B190" s="214" t="s">
        <v>2939</v>
      </c>
      <c r="C190" s="214" t="s">
        <v>2940</v>
      </c>
      <c r="D190" s="215" t="s">
        <v>1293</v>
      </c>
      <c r="E190" s="216" t="s">
        <v>3925</v>
      </c>
    </row>
    <row r="191" spans="1:5" x14ac:dyDescent="0.2">
      <c r="A191" s="214" t="s">
        <v>3868</v>
      </c>
      <c r="B191" s="214" t="s">
        <v>2945</v>
      </c>
      <c r="C191" s="214" t="s">
        <v>2946</v>
      </c>
      <c r="D191" s="215" t="s">
        <v>1293</v>
      </c>
      <c r="E191" s="216" t="s">
        <v>3927</v>
      </c>
    </row>
    <row r="192" spans="1:5" x14ac:dyDescent="0.2">
      <c r="A192" s="214" t="s">
        <v>3868</v>
      </c>
      <c r="B192" s="214" t="s">
        <v>2945</v>
      </c>
      <c r="C192" s="214" t="s">
        <v>2946</v>
      </c>
      <c r="D192" s="215" t="s">
        <v>1293</v>
      </c>
      <c r="E192" s="216" t="s">
        <v>3925</v>
      </c>
    </row>
    <row r="193" spans="1:5" x14ac:dyDescent="0.2">
      <c r="A193" s="214" t="s">
        <v>3868</v>
      </c>
      <c r="B193" s="214" t="s">
        <v>2937</v>
      </c>
      <c r="C193" s="214" t="s">
        <v>2938</v>
      </c>
      <c r="D193" s="215" t="s">
        <v>1293</v>
      </c>
      <c r="E193" s="216" t="s">
        <v>3927</v>
      </c>
    </row>
    <row r="194" spans="1:5" x14ac:dyDescent="0.2">
      <c r="A194" s="214" t="s">
        <v>3868</v>
      </c>
      <c r="B194" s="214" t="s">
        <v>2937</v>
      </c>
      <c r="C194" s="214" t="s">
        <v>2938</v>
      </c>
      <c r="D194" s="215" t="s">
        <v>1293</v>
      </c>
      <c r="E194" s="216" t="s">
        <v>3925</v>
      </c>
    </row>
    <row r="195" spans="1:5" x14ac:dyDescent="0.2">
      <c r="A195" s="214" t="s">
        <v>3868</v>
      </c>
      <c r="B195" s="214" t="s">
        <v>2354</v>
      </c>
      <c r="C195" s="214" t="s">
        <v>1409</v>
      </c>
      <c r="D195" s="215" t="s">
        <v>1293</v>
      </c>
      <c r="E195" s="216" t="s">
        <v>3927</v>
      </c>
    </row>
    <row r="196" spans="1:5" x14ac:dyDescent="0.2">
      <c r="A196" s="214" t="s">
        <v>3868</v>
      </c>
      <c r="B196" s="214" t="s">
        <v>2354</v>
      </c>
      <c r="C196" s="214" t="s">
        <v>1409</v>
      </c>
      <c r="D196" s="215" t="s">
        <v>1293</v>
      </c>
      <c r="E196" s="216" t="s">
        <v>3925</v>
      </c>
    </row>
    <row r="197" spans="1:5" x14ac:dyDescent="0.2">
      <c r="A197" s="214" t="s">
        <v>3868</v>
      </c>
      <c r="B197" s="214" t="s">
        <v>2355</v>
      </c>
      <c r="C197" s="214" t="s">
        <v>1598</v>
      </c>
      <c r="D197" s="215" t="s">
        <v>1293</v>
      </c>
      <c r="E197" s="216" t="s">
        <v>3927</v>
      </c>
    </row>
    <row r="198" spans="1:5" x14ac:dyDescent="0.2">
      <c r="A198" s="214" t="s">
        <v>3868</v>
      </c>
      <c r="B198" s="214" t="s">
        <v>2355</v>
      </c>
      <c r="C198" s="214" t="s">
        <v>1598</v>
      </c>
      <c r="D198" s="215" t="s">
        <v>1293</v>
      </c>
      <c r="E198" s="216" t="s">
        <v>3925</v>
      </c>
    </row>
    <row r="199" spans="1:5" x14ac:dyDescent="0.2">
      <c r="A199" s="214" t="s">
        <v>3868</v>
      </c>
      <c r="B199" s="214" t="s">
        <v>2355</v>
      </c>
      <c r="C199" s="214" t="s">
        <v>1598</v>
      </c>
      <c r="D199" s="215" t="s">
        <v>1293</v>
      </c>
      <c r="E199" s="216" t="s">
        <v>3928</v>
      </c>
    </row>
    <row r="200" spans="1:5" x14ac:dyDescent="0.2">
      <c r="A200" s="214" t="s">
        <v>3868</v>
      </c>
      <c r="B200" s="214" t="s">
        <v>3012</v>
      </c>
      <c r="C200" s="214" t="s">
        <v>1549</v>
      </c>
      <c r="D200" s="215" t="s">
        <v>1293</v>
      </c>
      <c r="E200" s="216" t="s">
        <v>3927</v>
      </c>
    </row>
    <row r="201" spans="1:5" x14ac:dyDescent="0.2">
      <c r="A201" s="214" t="s">
        <v>3868</v>
      </c>
      <c r="B201" s="214" t="s">
        <v>3012</v>
      </c>
      <c r="C201" s="214" t="s">
        <v>1549</v>
      </c>
      <c r="D201" s="215" t="s">
        <v>1293</v>
      </c>
      <c r="E201" s="216" t="s">
        <v>3925</v>
      </c>
    </row>
    <row r="202" spans="1:5" x14ac:dyDescent="0.2">
      <c r="A202" s="214" t="s">
        <v>3868</v>
      </c>
      <c r="B202" s="214" t="s">
        <v>3012</v>
      </c>
      <c r="C202" s="214" t="s">
        <v>1549</v>
      </c>
      <c r="D202" s="215" t="s">
        <v>1293</v>
      </c>
      <c r="E202" s="216" t="s">
        <v>3928</v>
      </c>
    </row>
    <row r="203" spans="1:5" x14ac:dyDescent="0.2">
      <c r="A203" s="214" t="s">
        <v>3868</v>
      </c>
      <c r="B203" s="214" t="s">
        <v>3013</v>
      </c>
      <c r="C203" s="214" t="s">
        <v>1550</v>
      </c>
      <c r="D203" s="215" t="s">
        <v>1293</v>
      </c>
      <c r="E203" s="216" t="s">
        <v>3927</v>
      </c>
    </row>
    <row r="204" spans="1:5" x14ac:dyDescent="0.2">
      <c r="A204" s="214" t="s">
        <v>3868</v>
      </c>
      <c r="B204" s="214" t="s">
        <v>3013</v>
      </c>
      <c r="C204" s="214" t="s">
        <v>1550</v>
      </c>
      <c r="D204" s="215" t="s">
        <v>1293</v>
      </c>
      <c r="E204" s="216" t="s">
        <v>3925</v>
      </c>
    </row>
    <row r="205" spans="1:5" x14ac:dyDescent="0.2">
      <c r="A205" s="214" t="s">
        <v>3868</v>
      </c>
      <c r="B205" s="214" t="s">
        <v>3013</v>
      </c>
      <c r="C205" s="214" t="s">
        <v>1550</v>
      </c>
      <c r="D205" s="215" t="s">
        <v>1293</v>
      </c>
      <c r="E205" s="216" t="s">
        <v>3928</v>
      </c>
    </row>
    <row r="206" spans="1:5" x14ac:dyDescent="0.2">
      <c r="A206" s="214" t="s">
        <v>3868</v>
      </c>
      <c r="B206" s="214" t="s">
        <v>3014</v>
      </c>
      <c r="C206" s="214" t="s">
        <v>1551</v>
      </c>
      <c r="D206" s="215" t="s">
        <v>1293</v>
      </c>
      <c r="E206" s="216" t="s">
        <v>3927</v>
      </c>
    </row>
    <row r="207" spans="1:5" x14ac:dyDescent="0.2">
      <c r="A207" s="214" t="s">
        <v>3868</v>
      </c>
      <c r="B207" s="214" t="s">
        <v>3014</v>
      </c>
      <c r="C207" s="214" t="s">
        <v>1551</v>
      </c>
      <c r="D207" s="215" t="s">
        <v>1293</v>
      </c>
      <c r="E207" s="216" t="s">
        <v>3925</v>
      </c>
    </row>
    <row r="208" spans="1:5" x14ac:dyDescent="0.2">
      <c r="A208" s="214" t="s">
        <v>3868</v>
      </c>
      <c r="B208" s="214" t="s">
        <v>3014</v>
      </c>
      <c r="C208" s="214" t="s">
        <v>1551</v>
      </c>
      <c r="D208" s="215" t="s">
        <v>1293</v>
      </c>
      <c r="E208" s="216" t="s">
        <v>3928</v>
      </c>
    </row>
    <row r="209" spans="1:5" x14ac:dyDescent="0.2">
      <c r="A209" s="214" t="s">
        <v>3868</v>
      </c>
      <c r="B209" s="214" t="s">
        <v>3014</v>
      </c>
      <c r="C209" s="214" t="s">
        <v>1551</v>
      </c>
      <c r="D209" s="215" t="s">
        <v>1293</v>
      </c>
      <c r="E209" s="216" t="s">
        <v>3926</v>
      </c>
    </row>
    <row r="210" spans="1:5" x14ac:dyDescent="0.2">
      <c r="A210" s="214" t="s">
        <v>3868</v>
      </c>
      <c r="B210" s="214" t="s">
        <v>2356</v>
      </c>
      <c r="C210" s="214" t="s">
        <v>1596</v>
      </c>
      <c r="D210" s="215" t="s">
        <v>1293</v>
      </c>
      <c r="E210" s="216" t="s">
        <v>3927</v>
      </c>
    </row>
    <row r="211" spans="1:5" x14ac:dyDescent="0.2">
      <c r="A211" s="214" t="s">
        <v>3868</v>
      </c>
      <c r="B211" s="214" t="s">
        <v>2356</v>
      </c>
      <c r="C211" s="214" t="s">
        <v>1596</v>
      </c>
      <c r="D211" s="215" t="s">
        <v>1293</v>
      </c>
      <c r="E211" s="216" t="s">
        <v>3925</v>
      </c>
    </row>
    <row r="212" spans="1:5" x14ac:dyDescent="0.2">
      <c r="A212" s="214" t="s">
        <v>3868</v>
      </c>
      <c r="B212" s="214" t="s">
        <v>2356</v>
      </c>
      <c r="C212" s="214" t="s">
        <v>1596</v>
      </c>
      <c r="D212" s="215" t="s">
        <v>1293</v>
      </c>
      <c r="E212" s="216" t="s">
        <v>3928</v>
      </c>
    </row>
    <row r="213" spans="1:5" x14ac:dyDescent="0.2">
      <c r="A213" s="214" t="s">
        <v>3868</v>
      </c>
      <c r="B213" s="214" t="s">
        <v>3711</v>
      </c>
      <c r="C213" s="214" t="s">
        <v>3712</v>
      </c>
      <c r="D213" s="215" t="s">
        <v>1293</v>
      </c>
      <c r="E213" s="216" t="s">
        <v>3927</v>
      </c>
    </row>
    <row r="214" spans="1:5" x14ac:dyDescent="0.2">
      <c r="A214" s="214" t="s">
        <v>3868</v>
      </c>
      <c r="B214" s="214" t="s">
        <v>2357</v>
      </c>
      <c r="C214" s="214" t="s">
        <v>1552</v>
      </c>
      <c r="D214" s="215" t="s">
        <v>1293</v>
      </c>
      <c r="E214" s="216" t="s">
        <v>3927</v>
      </c>
    </row>
    <row r="215" spans="1:5" x14ac:dyDescent="0.2">
      <c r="A215" s="214" t="s">
        <v>3868</v>
      </c>
      <c r="B215" s="214" t="s">
        <v>2357</v>
      </c>
      <c r="C215" s="214" t="s">
        <v>1552</v>
      </c>
      <c r="D215" s="215" t="s">
        <v>1293</v>
      </c>
      <c r="E215" s="216" t="s">
        <v>3928</v>
      </c>
    </row>
    <row r="216" spans="1:5" x14ac:dyDescent="0.2">
      <c r="A216" s="214" t="s">
        <v>3868</v>
      </c>
      <c r="B216" s="214" t="s">
        <v>2358</v>
      </c>
      <c r="C216" s="214" t="s">
        <v>1553</v>
      </c>
      <c r="D216" s="215" t="s">
        <v>1293</v>
      </c>
      <c r="E216" s="216" t="s">
        <v>3927</v>
      </c>
    </row>
    <row r="217" spans="1:5" x14ac:dyDescent="0.2">
      <c r="A217" s="214" t="s">
        <v>3868</v>
      </c>
      <c r="B217" s="214" t="s">
        <v>2358</v>
      </c>
      <c r="C217" s="214" t="s">
        <v>1553</v>
      </c>
      <c r="D217" s="215" t="s">
        <v>1293</v>
      </c>
      <c r="E217" s="216" t="s">
        <v>3925</v>
      </c>
    </row>
    <row r="218" spans="1:5" x14ac:dyDescent="0.2">
      <c r="A218" s="214" t="s">
        <v>3868</v>
      </c>
      <c r="B218" s="214" t="s">
        <v>2358</v>
      </c>
      <c r="C218" s="214" t="s">
        <v>1553</v>
      </c>
      <c r="D218" s="215" t="s">
        <v>1293</v>
      </c>
      <c r="E218" s="216" t="s">
        <v>3928</v>
      </c>
    </row>
    <row r="219" spans="1:5" x14ac:dyDescent="0.2">
      <c r="A219" s="214" t="s">
        <v>3868</v>
      </c>
      <c r="B219" s="214" t="s">
        <v>3573</v>
      </c>
      <c r="C219" s="214" t="s">
        <v>3363</v>
      </c>
      <c r="D219" s="215" t="s">
        <v>1293</v>
      </c>
      <c r="E219" s="216" t="s">
        <v>3927</v>
      </c>
    </row>
    <row r="220" spans="1:5" x14ac:dyDescent="0.2">
      <c r="A220" s="214" t="s">
        <v>3868</v>
      </c>
      <c r="B220" s="214" t="s">
        <v>3573</v>
      </c>
      <c r="C220" s="214" t="s">
        <v>3363</v>
      </c>
      <c r="D220" s="215" t="s">
        <v>1293</v>
      </c>
      <c r="E220" s="216" t="s">
        <v>3925</v>
      </c>
    </row>
    <row r="221" spans="1:5" x14ac:dyDescent="0.2">
      <c r="A221" s="214" t="s">
        <v>3868</v>
      </c>
      <c r="B221" s="214" t="s">
        <v>2943</v>
      </c>
      <c r="C221" s="214" t="s">
        <v>2944</v>
      </c>
      <c r="D221" s="215" t="s">
        <v>1293</v>
      </c>
      <c r="E221" s="216" t="s">
        <v>3927</v>
      </c>
    </row>
    <row r="222" spans="1:5" x14ac:dyDescent="0.2">
      <c r="A222" s="214" t="s">
        <v>3868</v>
      </c>
      <c r="B222" s="214" t="s">
        <v>2943</v>
      </c>
      <c r="C222" s="214" t="s">
        <v>2944</v>
      </c>
      <c r="D222" s="215" t="s">
        <v>1293</v>
      </c>
      <c r="E222" s="216" t="s">
        <v>3925</v>
      </c>
    </row>
    <row r="223" spans="1:5" x14ac:dyDescent="0.2">
      <c r="A223" s="214" t="s">
        <v>3868</v>
      </c>
      <c r="B223" s="214" t="s">
        <v>2943</v>
      </c>
      <c r="C223" s="214" t="s">
        <v>2944</v>
      </c>
      <c r="D223" s="215" t="s">
        <v>1293</v>
      </c>
      <c r="E223" s="216" t="s">
        <v>3928</v>
      </c>
    </row>
    <row r="224" spans="1:5" x14ac:dyDescent="0.2">
      <c r="A224" s="214" t="s">
        <v>3868</v>
      </c>
      <c r="B224" s="214" t="s">
        <v>2935</v>
      </c>
      <c r="C224" s="214" t="s">
        <v>2936</v>
      </c>
      <c r="D224" s="215" t="s">
        <v>1293</v>
      </c>
      <c r="E224" s="216" t="s">
        <v>3927</v>
      </c>
    </row>
    <row r="225" spans="1:5" x14ac:dyDescent="0.2">
      <c r="A225" s="214" t="s">
        <v>3868</v>
      </c>
      <c r="B225" s="214" t="s">
        <v>2935</v>
      </c>
      <c r="C225" s="214" t="s">
        <v>2936</v>
      </c>
      <c r="D225" s="215" t="s">
        <v>1293</v>
      </c>
      <c r="E225" s="216" t="s">
        <v>3925</v>
      </c>
    </row>
    <row r="226" spans="1:5" x14ac:dyDescent="0.2">
      <c r="A226" s="214" t="s">
        <v>3868</v>
      </c>
      <c r="B226" s="214" t="s">
        <v>3015</v>
      </c>
      <c r="C226" s="214" t="s">
        <v>1743</v>
      </c>
      <c r="D226" s="215" t="s">
        <v>1293</v>
      </c>
      <c r="E226" s="216" t="s">
        <v>3927</v>
      </c>
    </row>
    <row r="227" spans="1:5" x14ac:dyDescent="0.2">
      <c r="A227" s="214" t="s">
        <v>3868</v>
      </c>
      <c r="B227" s="214" t="s">
        <v>3015</v>
      </c>
      <c r="C227" s="214" t="s">
        <v>1743</v>
      </c>
      <c r="D227" s="215" t="s">
        <v>1293</v>
      </c>
      <c r="E227" s="216" t="s">
        <v>3925</v>
      </c>
    </row>
    <row r="228" spans="1:5" x14ac:dyDescent="0.2">
      <c r="A228" s="214" t="s">
        <v>3868</v>
      </c>
      <c r="B228" s="214" t="s">
        <v>3015</v>
      </c>
      <c r="C228" s="214" t="s">
        <v>1743</v>
      </c>
      <c r="D228" s="215" t="s">
        <v>1293</v>
      </c>
      <c r="E228" s="216" t="s">
        <v>3928</v>
      </c>
    </row>
    <row r="229" spans="1:5" x14ac:dyDescent="0.2">
      <c r="A229" s="214" t="s">
        <v>3868</v>
      </c>
      <c r="B229" s="214" t="s">
        <v>2359</v>
      </c>
      <c r="C229" s="214" t="s">
        <v>1591</v>
      </c>
      <c r="D229" s="215" t="s">
        <v>1293</v>
      </c>
      <c r="E229" s="216" t="s">
        <v>3927</v>
      </c>
    </row>
    <row r="230" spans="1:5" x14ac:dyDescent="0.2">
      <c r="A230" s="214" t="s">
        <v>3868</v>
      </c>
      <c r="B230" s="214" t="s">
        <v>2359</v>
      </c>
      <c r="C230" s="214" t="s">
        <v>1591</v>
      </c>
      <c r="D230" s="215" t="s">
        <v>1293</v>
      </c>
      <c r="E230" s="216" t="s">
        <v>3925</v>
      </c>
    </row>
    <row r="231" spans="1:5" x14ac:dyDescent="0.2">
      <c r="A231" s="214" t="s">
        <v>3868</v>
      </c>
      <c r="B231" s="214" t="s">
        <v>2359</v>
      </c>
      <c r="C231" s="214" t="s">
        <v>1591</v>
      </c>
      <c r="D231" s="215" t="s">
        <v>1293</v>
      </c>
      <c r="E231" s="216" t="s">
        <v>3928</v>
      </c>
    </row>
    <row r="232" spans="1:5" x14ac:dyDescent="0.2">
      <c r="A232" s="214" t="s">
        <v>3868</v>
      </c>
      <c r="B232" s="214" t="s">
        <v>3544</v>
      </c>
      <c r="C232" s="214" t="s">
        <v>3545</v>
      </c>
      <c r="D232" s="215" t="s">
        <v>1293</v>
      </c>
      <c r="E232" s="216" t="s">
        <v>3927</v>
      </c>
    </row>
    <row r="233" spans="1:5" x14ac:dyDescent="0.2">
      <c r="A233" s="214" t="s">
        <v>3868</v>
      </c>
      <c r="B233" s="214" t="s">
        <v>3574</v>
      </c>
      <c r="C233" s="214" t="s">
        <v>1506</v>
      </c>
      <c r="D233" s="215" t="s">
        <v>1293</v>
      </c>
      <c r="E233" s="216" t="s">
        <v>3927</v>
      </c>
    </row>
    <row r="234" spans="1:5" x14ac:dyDescent="0.2">
      <c r="A234" s="214" t="s">
        <v>3868</v>
      </c>
      <c r="B234" s="214" t="s">
        <v>3574</v>
      </c>
      <c r="C234" s="214" t="s">
        <v>1506</v>
      </c>
      <c r="D234" s="215" t="s">
        <v>1293</v>
      </c>
      <c r="E234" s="216" t="s">
        <v>3925</v>
      </c>
    </row>
    <row r="235" spans="1:5" x14ac:dyDescent="0.2">
      <c r="A235" s="214" t="s">
        <v>3868</v>
      </c>
      <c r="B235" s="214" t="s">
        <v>3574</v>
      </c>
      <c r="C235" s="214" t="s">
        <v>1506</v>
      </c>
      <c r="D235" s="215" t="s">
        <v>1293</v>
      </c>
      <c r="E235" s="216" t="s">
        <v>3928</v>
      </c>
    </row>
    <row r="236" spans="1:5" x14ac:dyDescent="0.2">
      <c r="A236" s="214" t="s">
        <v>3868</v>
      </c>
      <c r="B236" s="214" t="s">
        <v>2360</v>
      </c>
      <c r="C236" s="214" t="s">
        <v>1411</v>
      </c>
      <c r="D236" s="215" t="s">
        <v>1293</v>
      </c>
      <c r="E236" s="216" t="s">
        <v>3927</v>
      </c>
    </row>
    <row r="237" spans="1:5" x14ac:dyDescent="0.2">
      <c r="A237" s="214" t="s">
        <v>3868</v>
      </c>
      <c r="B237" s="214" t="s">
        <v>2360</v>
      </c>
      <c r="C237" s="214" t="s">
        <v>1411</v>
      </c>
      <c r="D237" s="215" t="s">
        <v>1293</v>
      </c>
      <c r="E237" s="216" t="s">
        <v>3925</v>
      </c>
    </row>
    <row r="238" spans="1:5" x14ac:dyDescent="0.2">
      <c r="A238" s="214" t="s">
        <v>3868</v>
      </c>
      <c r="B238" s="214" t="s">
        <v>2360</v>
      </c>
      <c r="C238" s="214" t="s">
        <v>1411</v>
      </c>
      <c r="D238" s="215" t="s">
        <v>1293</v>
      </c>
      <c r="E238" s="216" t="s">
        <v>3928</v>
      </c>
    </row>
    <row r="239" spans="1:5" x14ac:dyDescent="0.2">
      <c r="A239" s="214" t="s">
        <v>3868</v>
      </c>
      <c r="B239" s="214" t="s">
        <v>2941</v>
      </c>
      <c r="C239" s="214" t="s">
        <v>2942</v>
      </c>
      <c r="D239" s="215" t="s">
        <v>1293</v>
      </c>
      <c r="E239" s="216" t="s">
        <v>3927</v>
      </c>
    </row>
    <row r="240" spans="1:5" x14ac:dyDescent="0.2">
      <c r="A240" s="214" t="s">
        <v>3868</v>
      </c>
      <c r="B240" s="214" t="s">
        <v>2941</v>
      </c>
      <c r="C240" s="214" t="s">
        <v>2942</v>
      </c>
      <c r="D240" s="215" t="s">
        <v>1293</v>
      </c>
      <c r="E240" s="216" t="s">
        <v>3925</v>
      </c>
    </row>
    <row r="241" spans="1:5" x14ac:dyDescent="0.2">
      <c r="A241" s="214" t="s">
        <v>3868</v>
      </c>
      <c r="B241" s="214" t="s">
        <v>2941</v>
      </c>
      <c r="C241" s="214" t="s">
        <v>2942</v>
      </c>
      <c r="D241" s="215" t="s">
        <v>1293</v>
      </c>
      <c r="E241" s="216" t="s">
        <v>3928</v>
      </c>
    </row>
    <row r="242" spans="1:5" x14ac:dyDescent="0.2">
      <c r="A242" s="214" t="s">
        <v>3868</v>
      </c>
      <c r="B242" s="214" t="s">
        <v>2933</v>
      </c>
      <c r="C242" s="214" t="s">
        <v>2934</v>
      </c>
      <c r="D242" s="215" t="s">
        <v>1293</v>
      </c>
      <c r="E242" s="216" t="s">
        <v>3927</v>
      </c>
    </row>
    <row r="243" spans="1:5" x14ac:dyDescent="0.2">
      <c r="A243" s="214" t="s">
        <v>3868</v>
      </c>
      <c r="B243" s="214" t="s">
        <v>2933</v>
      </c>
      <c r="C243" s="214" t="s">
        <v>2934</v>
      </c>
      <c r="D243" s="215" t="s">
        <v>1293</v>
      </c>
      <c r="E243" s="216" t="s">
        <v>3925</v>
      </c>
    </row>
    <row r="244" spans="1:5" x14ac:dyDescent="0.2">
      <c r="A244" s="214" t="s">
        <v>3868</v>
      </c>
      <c r="B244" s="214" t="s">
        <v>2361</v>
      </c>
      <c r="C244" s="214" t="s">
        <v>1592</v>
      </c>
      <c r="D244" s="215" t="s">
        <v>1293</v>
      </c>
      <c r="E244" s="216" t="s">
        <v>3929</v>
      </c>
    </row>
    <row r="245" spans="1:5" x14ac:dyDescent="0.2">
      <c r="A245" s="214" t="s">
        <v>3868</v>
      </c>
      <c r="B245" s="214" t="s">
        <v>2361</v>
      </c>
      <c r="C245" s="214" t="s">
        <v>1592</v>
      </c>
      <c r="D245" s="215" t="s">
        <v>1293</v>
      </c>
      <c r="E245" s="216" t="s">
        <v>3927</v>
      </c>
    </row>
    <row r="246" spans="1:5" x14ac:dyDescent="0.2">
      <c r="A246" s="214" t="s">
        <v>3868</v>
      </c>
      <c r="B246" s="214" t="s">
        <v>2361</v>
      </c>
      <c r="C246" s="214" t="s">
        <v>1592</v>
      </c>
      <c r="D246" s="215" t="s">
        <v>1293</v>
      </c>
      <c r="E246" s="216" t="s">
        <v>3926</v>
      </c>
    </row>
    <row r="247" spans="1:5" x14ac:dyDescent="0.2">
      <c r="A247" s="214" t="s">
        <v>3868</v>
      </c>
      <c r="B247" s="214" t="s">
        <v>2362</v>
      </c>
      <c r="C247" s="214" t="s">
        <v>1414</v>
      </c>
      <c r="D247" s="215" t="s">
        <v>1293</v>
      </c>
      <c r="E247" s="216" t="s">
        <v>3927</v>
      </c>
    </row>
    <row r="248" spans="1:5" x14ac:dyDescent="0.2">
      <c r="A248" s="214" t="s">
        <v>3868</v>
      </c>
      <c r="B248" s="214" t="s">
        <v>2362</v>
      </c>
      <c r="C248" s="214" t="s">
        <v>1414</v>
      </c>
      <c r="D248" s="215" t="s">
        <v>1293</v>
      </c>
      <c r="E248" s="216" t="s">
        <v>3925</v>
      </c>
    </row>
    <row r="249" spans="1:5" x14ac:dyDescent="0.2">
      <c r="A249" s="214" t="s">
        <v>3868</v>
      </c>
      <c r="B249" s="214" t="s">
        <v>2362</v>
      </c>
      <c r="C249" s="214" t="s">
        <v>1414</v>
      </c>
      <c r="D249" s="215" t="s">
        <v>1293</v>
      </c>
      <c r="E249" s="216" t="s">
        <v>3928</v>
      </c>
    </row>
    <row r="250" spans="1:5" x14ac:dyDescent="0.2">
      <c r="A250" s="214" t="s">
        <v>3868</v>
      </c>
      <c r="B250" s="214" t="s">
        <v>2363</v>
      </c>
      <c r="C250" s="214" t="s">
        <v>1597</v>
      </c>
      <c r="D250" s="215" t="s">
        <v>1293</v>
      </c>
      <c r="E250" s="216" t="s">
        <v>3929</v>
      </c>
    </row>
    <row r="251" spans="1:5" x14ac:dyDescent="0.2">
      <c r="A251" s="214" t="s">
        <v>3868</v>
      </c>
      <c r="B251" s="214" t="s">
        <v>2363</v>
      </c>
      <c r="C251" s="214" t="s">
        <v>1597</v>
      </c>
      <c r="D251" s="215" t="s">
        <v>1293</v>
      </c>
      <c r="E251" s="216" t="s">
        <v>3927</v>
      </c>
    </row>
    <row r="252" spans="1:5" x14ac:dyDescent="0.2">
      <c r="A252" s="214" t="s">
        <v>3868</v>
      </c>
      <c r="B252" s="214" t="s">
        <v>2363</v>
      </c>
      <c r="C252" s="214" t="s">
        <v>1597</v>
      </c>
      <c r="D252" s="215" t="s">
        <v>1293</v>
      </c>
      <c r="E252" s="216" t="s">
        <v>3925</v>
      </c>
    </row>
    <row r="253" spans="1:5" x14ac:dyDescent="0.2">
      <c r="A253" s="214" t="s">
        <v>3868</v>
      </c>
      <c r="B253" s="214" t="s">
        <v>2363</v>
      </c>
      <c r="C253" s="214" t="s">
        <v>1597</v>
      </c>
      <c r="D253" s="215" t="s">
        <v>1293</v>
      </c>
      <c r="E253" s="216" t="s">
        <v>3928</v>
      </c>
    </row>
    <row r="254" spans="1:5" x14ac:dyDescent="0.2">
      <c r="A254" s="214" t="s">
        <v>3868</v>
      </c>
      <c r="B254" s="214" t="s">
        <v>2363</v>
      </c>
      <c r="C254" s="214" t="s">
        <v>1597</v>
      </c>
      <c r="D254" s="215" t="s">
        <v>1293</v>
      </c>
      <c r="E254" s="216" t="s">
        <v>3926</v>
      </c>
    </row>
    <row r="255" spans="1:5" x14ac:dyDescent="0.2">
      <c r="A255" s="214" t="s">
        <v>3868</v>
      </c>
      <c r="B255" s="214" t="s">
        <v>3380</v>
      </c>
      <c r="C255" s="214" t="s">
        <v>1602</v>
      </c>
      <c r="D255" s="215" t="s">
        <v>1293</v>
      </c>
      <c r="E255" s="216" t="s">
        <v>3927</v>
      </c>
    </row>
    <row r="256" spans="1:5" x14ac:dyDescent="0.2">
      <c r="A256" s="214" t="s">
        <v>3868</v>
      </c>
      <c r="B256" s="214" t="s">
        <v>3380</v>
      </c>
      <c r="C256" s="214" t="s">
        <v>1602</v>
      </c>
      <c r="D256" s="215" t="s">
        <v>1293</v>
      </c>
      <c r="E256" s="216" t="s">
        <v>3925</v>
      </c>
    </row>
    <row r="257" spans="1:5" x14ac:dyDescent="0.2">
      <c r="A257" s="214" t="s">
        <v>3868</v>
      </c>
      <c r="B257" s="214" t="s">
        <v>3380</v>
      </c>
      <c r="C257" s="214" t="s">
        <v>1602</v>
      </c>
      <c r="D257" s="215" t="s">
        <v>1293</v>
      </c>
      <c r="E257" s="216" t="s">
        <v>3928</v>
      </c>
    </row>
    <row r="258" spans="1:5" x14ac:dyDescent="0.2">
      <c r="A258" s="214" t="s">
        <v>3868</v>
      </c>
      <c r="B258" s="214" t="s">
        <v>3380</v>
      </c>
      <c r="C258" s="214" t="s">
        <v>1602</v>
      </c>
      <c r="D258" s="215" t="s">
        <v>1293</v>
      </c>
      <c r="E258" s="216" t="s">
        <v>3926</v>
      </c>
    </row>
    <row r="259" spans="1:5" x14ac:dyDescent="0.2">
      <c r="A259" s="214" t="s">
        <v>3868</v>
      </c>
      <c r="B259" s="214" t="s">
        <v>3381</v>
      </c>
      <c r="C259" s="214" t="s">
        <v>1601</v>
      </c>
      <c r="D259" s="215" t="s">
        <v>1293</v>
      </c>
      <c r="E259" s="216" t="s">
        <v>3927</v>
      </c>
    </row>
    <row r="260" spans="1:5" x14ac:dyDescent="0.2">
      <c r="A260" s="214" t="s">
        <v>3868</v>
      </c>
      <c r="B260" s="214" t="s">
        <v>3381</v>
      </c>
      <c r="C260" s="214" t="s">
        <v>1601</v>
      </c>
      <c r="D260" s="215" t="s">
        <v>1293</v>
      </c>
      <c r="E260" s="216" t="s">
        <v>3925</v>
      </c>
    </row>
    <row r="261" spans="1:5" x14ac:dyDescent="0.2">
      <c r="A261" s="214" t="s">
        <v>3868</v>
      </c>
      <c r="B261" s="214" t="s">
        <v>3381</v>
      </c>
      <c r="C261" s="214" t="s">
        <v>1601</v>
      </c>
      <c r="D261" s="215" t="s">
        <v>1293</v>
      </c>
      <c r="E261" s="216" t="s">
        <v>3928</v>
      </c>
    </row>
    <row r="262" spans="1:5" x14ac:dyDescent="0.2">
      <c r="A262" s="214" t="s">
        <v>3868</v>
      </c>
      <c r="B262" s="214" t="s">
        <v>3381</v>
      </c>
      <c r="C262" s="214" t="s">
        <v>1601</v>
      </c>
      <c r="D262" s="215" t="s">
        <v>1293</v>
      </c>
      <c r="E262" s="216" t="s">
        <v>3926</v>
      </c>
    </row>
    <row r="263" spans="1:5" x14ac:dyDescent="0.2">
      <c r="A263" s="214" t="s">
        <v>3868</v>
      </c>
      <c r="B263" s="214" t="s">
        <v>3016</v>
      </c>
      <c r="C263" s="214" t="s">
        <v>2325</v>
      </c>
      <c r="D263" s="215" t="s">
        <v>1293</v>
      </c>
      <c r="E263" s="216" t="s">
        <v>3927</v>
      </c>
    </row>
    <row r="264" spans="1:5" x14ac:dyDescent="0.2">
      <c r="A264" s="214" t="s">
        <v>3868</v>
      </c>
      <c r="B264" s="214" t="s">
        <v>3017</v>
      </c>
      <c r="C264" s="214" t="s">
        <v>1943</v>
      </c>
      <c r="D264" s="215" t="s">
        <v>1293</v>
      </c>
      <c r="E264" s="216" t="s">
        <v>3929</v>
      </c>
    </row>
    <row r="265" spans="1:5" x14ac:dyDescent="0.2">
      <c r="A265" s="214" t="s">
        <v>3868</v>
      </c>
      <c r="B265" s="214" t="s">
        <v>3017</v>
      </c>
      <c r="C265" s="214" t="s">
        <v>1943</v>
      </c>
      <c r="D265" s="215" t="s">
        <v>1293</v>
      </c>
      <c r="E265" s="216" t="s">
        <v>3927</v>
      </c>
    </row>
    <row r="266" spans="1:5" x14ac:dyDescent="0.2">
      <c r="A266" s="214" t="s">
        <v>3868</v>
      </c>
      <c r="B266" s="214" t="s">
        <v>3017</v>
      </c>
      <c r="C266" s="214" t="s">
        <v>1943</v>
      </c>
      <c r="D266" s="215" t="s">
        <v>1293</v>
      </c>
      <c r="E266" s="216" t="s">
        <v>3925</v>
      </c>
    </row>
    <row r="267" spans="1:5" x14ac:dyDescent="0.2">
      <c r="A267" s="214" t="s">
        <v>3868</v>
      </c>
      <c r="B267" s="214" t="s">
        <v>3017</v>
      </c>
      <c r="C267" s="214" t="s">
        <v>1943</v>
      </c>
      <c r="D267" s="215" t="s">
        <v>1293</v>
      </c>
      <c r="E267" s="216" t="s">
        <v>3928</v>
      </c>
    </row>
    <row r="268" spans="1:5" x14ac:dyDescent="0.2">
      <c r="A268" s="214" t="s">
        <v>3868</v>
      </c>
      <c r="B268" s="214" t="s">
        <v>3346</v>
      </c>
      <c r="C268" s="214" t="s">
        <v>3347</v>
      </c>
      <c r="D268" s="215" t="s">
        <v>1293</v>
      </c>
      <c r="E268" s="216" t="s">
        <v>3927</v>
      </c>
    </row>
    <row r="269" spans="1:5" x14ac:dyDescent="0.2">
      <c r="A269" s="214" t="s">
        <v>3868</v>
      </c>
      <c r="B269" s="214" t="s">
        <v>3018</v>
      </c>
      <c r="C269" s="214" t="s">
        <v>2326</v>
      </c>
      <c r="D269" s="215" t="s">
        <v>1293</v>
      </c>
      <c r="E269" s="216" t="s">
        <v>3927</v>
      </c>
    </row>
    <row r="270" spans="1:5" x14ac:dyDescent="0.2">
      <c r="A270" s="214" t="s">
        <v>3868</v>
      </c>
      <c r="B270" s="214" t="s">
        <v>3019</v>
      </c>
      <c r="C270" s="214" t="s">
        <v>1944</v>
      </c>
      <c r="D270" s="215" t="s">
        <v>1293</v>
      </c>
      <c r="E270" s="216" t="s">
        <v>3927</v>
      </c>
    </row>
    <row r="271" spans="1:5" x14ac:dyDescent="0.2">
      <c r="A271" s="214" t="s">
        <v>3868</v>
      </c>
      <c r="B271" s="214" t="s">
        <v>3019</v>
      </c>
      <c r="C271" s="214" t="s">
        <v>1944</v>
      </c>
      <c r="D271" s="215" t="s">
        <v>1293</v>
      </c>
      <c r="E271" s="216" t="s">
        <v>3925</v>
      </c>
    </row>
    <row r="272" spans="1:5" x14ac:dyDescent="0.2">
      <c r="A272" s="214" t="s">
        <v>3868</v>
      </c>
      <c r="B272" s="214" t="s">
        <v>3020</v>
      </c>
      <c r="C272" s="214" t="s">
        <v>2323</v>
      </c>
      <c r="D272" s="215" t="s">
        <v>1293</v>
      </c>
      <c r="E272" s="216" t="s">
        <v>3927</v>
      </c>
    </row>
    <row r="273" spans="1:5" x14ac:dyDescent="0.2">
      <c r="A273" s="214" t="s">
        <v>3868</v>
      </c>
      <c r="B273" s="214" t="s">
        <v>3021</v>
      </c>
      <c r="C273" s="214" t="s">
        <v>1945</v>
      </c>
      <c r="D273" s="215" t="s">
        <v>1293</v>
      </c>
      <c r="E273" s="216" t="s">
        <v>3927</v>
      </c>
    </row>
    <row r="274" spans="1:5" x14ac:dyDescent="0.2">
      <c r="A274" s="214" t="s">
        <v>3868</v>
      </c>
      <c r="B274" s="214" t="s">
        <v>3022</v>
      </c>
      <c r="C274" s="214" t="s">
        <v>2321</v>
      </c>
      <c r="D274" s="215" t="s">
        <v>1293</v>
      </c>
      <c r="E274" s="216" t="s">
        <v>3927</v>
      </c>
    </row>
    <row r="275" spans="1:5" x14ac:dyDescent="0.2">
      <c r="A275" s="214" t="s">
        <v>3868</v>
      </c>
      <c r="B275" s="214" t="s">
        <v>3023</v>
      </c>
      <c r="C275" s="214" t="s">
        <v>1937</v>
      </c>
      <c r="D275" s="215" t="s">
        <v>1293</v>
      </c>
      <c r="E275" s="216" t="s">
        <v>3927</v>
      </c>
    </row>
    <row r="276" spans="1:5" x14ac:dyDescent="0.2">
      <c r="A276" s="214" t="s">
        <v>3868</v>
      </c>
      <c r="B276" s="214" t="s">
        <v>3023</v>
      </c>
      <c r="C276" s="214" t="s">
        <v>1937</v>
      </c>
      <c r="D276" s="215" t="s">
        <v>1293</v>
      </c>
      <c r="E276" s="216" t="s">
        <v>3926</v>
      </c>
    </row>
    <row r="277" spans="1:5" x14ac:dyDescent="0.2">
      <c r="A277" s="214" t="s">
        <v>3868</v>
      </c>
      <c r="B277" s="214" t="s">
        <v>3024</v>
      </c>
      <c r="C277" s="214" t="s">
        <v>2327</v>
      </c>
      <c r="D277" s="215" t="s">
        <v>1293</v>
      </c>
      <c r="E277" s="216" t="s">
        <v>3927</v>
      </c>
    </row>
    <row r="278" spans="1:5" x14ac:dyDescent="0.2">
      <c r="A278" s="214" t="s">
        <v>3868</v>
      </c>
      <c r="B278" s="214" t="s">
        <v>3025</v>
      </c>
      <c r="C278" s="214" t="s">
        <v>1939</v>
      </c>
      <c r="D278" s="215" t="s">
        <v>1293</v>
      </c>
      <c r="E278" s="216" t="s">
        <v>3927</v>
      </c>
    </row>
    <row r="279" spans="1:5" x14ac:dyDescent="0.2">
      <c r="A279" s="214" t="s">
        <v>3868</v>
      </c>
      <c r="B279" s="214" t="s">
        <v>3026</v>
      </c>
      <c r="C279" s="214" t="s">
        <v>2324</v>
      </c>
      <c r="D279" s="215" t="s">
        <v>1293</v>
      </c>
      <c r="E279" s="216" t="s">
        <v>3927</v>
      </c>
    </row>
    <row r="280" spans="1:5" x14ac:dyDescent="0.2">
      <c r="A280" s="214" t="s">
        <v>3868</v>
      </c>
      <c r="B280" s="214" t="s">
        <v>3026</v>
      </c>
      <c r="C280" s="214" t="s">
        <v>2324</v>
      </c>
      <c r="D280" s="215" t="s">
        <v>1293</v>
      </c>
      <c r="E280" s="216" t="s">
        <v>3926</v>
      </c>
    </row>
    <row r="281" spans="1:5" x14ac:dyDescent="0.2">
      <c r="A281" s="214" t="s">
        <v>3868</v>
      </c>
      <c r="B281" s="214" t="s">
        <v>3027</v>
      </c>
      <c r="C281" s="214" t="s">
        <v>1940</v>
      </c>
      <c r="D281" s="215" t="s">
        <v>1293</v>
      </c>
      <c r="E281" s="216" t="s">
        <v>3929</v>
      </c>
    </row>
    <row r="282" spans="1:5" x14ac:dyDescent="0.2">
      <c r="A282" s="214" t="s">
        <v>3868</v>
      </c>
      <c r="B282" s="214" t="s">
        <v>3027</v>
      </c>
      <c r="C282" s="214" t="s">
        <v>1940</v>
      </c>
      <c r="D282" s="215" t="s">
        <v>1293</v>
      </c>
      <c r="E282" s="216" t="s">
        <v>3927</v>
      </c>
    </row>
    <row r="283" spans="1:5" x14ac:dyDescent="0.2">
      <c r="A283" s="214" t="s">
        <v>3868</v>
      </c>
      <c r="B283" s="214" t="s">
        <v>3027</v>
      </c>
      <c r="C283" s="214" t="s">
        <v>1940</v>
      </c>
      <c r="D283" s="215" t="s">
        <v>1293</v>
      </c>
      <c r="E283" s="216" t="s">
        <v>3926</v>
      </c>
    </row>
    <row r="284" spans="1:5" x14ac:dyDescent="0.2">
      <c r="A284" s="214" t="s">
        <v>3868</v>
      </c>
      <c r="B284" s="214" t="s">
        <v>3028</v>
      </c>
      <c r="C284" s="214" t="s">
        <v>2320</v>
      </c>
      <c r="D284" s="215" t="s">
        <v>1293</v>
      </c>
      <c r="E284" s="216" t="s">
        <v>3927</v>
      </c>
    </row>
    <row r="285" spans="1:5" x14ac:dyDescent="0.2">
      <c r="A285" s="214" t="s">
        <v>3868</v>
      </c>
      <c r="B285" s="214" t="s">
        <v>3029</v>
      </c>
      <c r="C285" s="214" t="s">
        <v>1941</v>
      </c>
      <c r="D285" s="215" t="s">
        <v>1293</v>
      </c>
      <c r="E285" s="216" t="s">
        <v>3927</v>
      </c>
    </row>
    <row r="286" spans="1:5" x14ac:dyDescent="0.2">
      <c r="A286" s="214" t="s">
        <v>3868</v>
      </c>
      <c r="B286" s="214" t="s">
        <v>3030</v>
      </c>
      <c r="C286" s="214" t="s">
        <v>2329</v>
      </c>
      <c r="D286" s="215" t="s">
        <v>1293</v>
      </c>
      <c r="E286" s="216" t="s">
        <v>3927</v>
      </c>
    </row>
    <row r="287" spans="1:5" x14ac:dyDescent="0.2">
      <c r="A287" s="214" t="s">
        <v>3868</v>
      </c>
      <c r="B287" s="214" t="s">
        <v>3031</v>
      </c>
      <c r="C287" s="214" t="s">
        <v>2236</v>
      </c>
      <c r="D287" s="215" t="s">
        <v>1293</v>
      </c>
      <c r="E287" s="216" t="s">
        <v>3927</v>
      </c>
    </row>
    <row r="288" spans="1:5" x14ac:dyDescent="0.2">
      <c r="A288" s="214" t="s">
        <v>3868</v>
      </c>
      <c r="B288" s="214" t="s">
        <v>3031</v>
      </c>
      <c r="C288" s="214" t="s">
        <v>2236</v>
      </c>
      <c r="D288" s="215" t="s">
        <v>1293</v>
      </c>
      <c r="E288" s="216" t="s">
        <v>3928</v>
      </c>
    </row>
    <row r="289" spans="1:5" x14ac:dyDescent="0.2">
      <c r="A289" s="214" t="s">
        <v>3868</v>
      </c>
      <c r="B289" s="214" t="s">
        <v>3166</v>
      </c>
      <c r="C289" s="214" t="s">
        <v>3167</v>
      </c>
      <c r="D289" s="215" t="s">
        <v>1293</v>
      </c>
      <c r="E289" s="216" t="s">
        <v>3927</v>
      </c>
    </row>
    <row r="290" spans="1:5" x14ac:dyDescent="0.2">
      <c r="A290" s="214" t="s">
        <v>3868</v>
      </c>
      <c r="B290" s="214" t="s">
        <v>3153</v>
      </c>
      <c r="C290" s="214" t="s">
        <v>3154</v>
      </c>
      <c r="D290" s="215" t="s">
        <v>1293</v>
      </c>
      <c r="E290" s="216" t="s">
        <v>3927</v>
      </c>
    </row>
    <row r="291" spans="1:5" x14ac:dyDescent="0.2">
      <c r="A291" s="214" t="s">
        <v>3868</v>
      </c>
      <c r="B291" s="214" t="s">
        <v>3032</v>
      </c>
      <c r="C291" s="214" t="s">
        <v>2328</v>
      </c>
      <c r="D291" s="215" t="s">
        <v>1293</v>
      </c>
      <c r="E291" s="216" t="s">
        <v>3927</v>
      </c>
    </row>
    <row r="292" spans="1:5" x14ac:dyDescent="0.2">
      <c r="A292" s="214" t="s">
        <v>3868</v>
      </c>
      <c r="B292" s="214" t="s">
        <v>3033</v>
      </c>
      <c r="C292" s="214" t="s">
        <v>1938</v>
      </c>
      <c r="D292" s="215" t="s">
        <v>1293</v>
      </c>
      <c r="E292" s="216" t="s">
        <v>3927</v>
      </c>
    </row>
    <row r="293" spans="1:5" x14ac:dyDescent="0.2">
      <c r="A293" s="214" t="s">
        <v>3868</v>
      </c>
      <c r="B293" s="214" t="s">
        <v>3034</v>
      </c>
      <c r="C293" s="214" t="s">
        <v>2322</v>
      </c>
      <c r="D293" s="215" t="s">
        <v>1293</v>
      </c>
      <c r="E293" s="216" t="s">
        <v>3927</v>
      </c>
    </row>
    <row r="294" spans="1:5" x14ac:dyDescent="0.2">
      <c r="A294" s="214" t="s">
        <v>3868</v>
      </c>
      <c r="B294" s="214" t="s">
        <v>3034</v>
      </c>
      <c r="C294" s="214" t="s">
        <v>2322</v>
      </c>
      <c r="D294" s="215" t="s">
        <v>1293</v>
      </c>
      <c r="E294" s="216" t="s">
        <v>3925</v>
      </c>
    </row>
    <row r="295" spans="1:5" x14ac:dyDescent="0.2">
      <c r="A295" s="214" t="s">
        <v>3868</v>
      </c>
      <c r="B295" s="214" t="s">
        <v>3035</v>
      </c>
      <c r="C295" s="214" t="s">
        <v>1942</v>
      </c>
      <c r="D295" s="215" t="s">
        <v>1293</v>
      </c>
      <c r="E295" s="216" t="s">
        <v>3927</v>
      </c>
    </row>
    <row r="296" spans="1:5" x14ac:dyDescent="0.2">
      <c r="A296" s="214" t="s">
        <v>3868</v>
      </c>
      <c r="B296" s="214" t="s">
        <v>3035</v>
      </c>
      <c r="C296" s="214" t="s">
        <v>1942</v>
      </c>
      <c r="D296" s="215" t="s">
        <v>1293</v>
      </c>
      <c r="E296" s="216" t="s">
        <v>3925</v>
      </c>
    </row>
    <row r="297" spans="1:5" x14ac:dyDescent="0.2">
      <c r="A297" s="214" t="s">
        <v>3868</v>
      </c>
      <c r="B297" s="214" t="s">
        <v>2364</v>
      </c>
      <c r="C297" s="214" t="s">
        <v>1548</v>
      </c>
      <c r="D297" s="215" t="s">
        <v>1293</v>
      </c>
      <c r="E297" s="216" t="s">
        <v>3927</v>
      </c>
    </row>
    <row r="298" spans="1:5" x14ac:dyDescent="0.2">
      <c r="A298" s="214" t="s">
        <v>3868</v>
      </c>
      <c r="B298" s="214" t="s">
        <v>2364</v>
      </c>
      <c r="C298" s="214" t="s">
        <v>1548</v>
      </c>
      <c r="D298" s="215" t="s">
        <v>1293</v>
      </c>
      <c r="E298" s="216" t="s">
        <v>3925</v>
      </c>
    </row>
    <row r="299" spans="1:5" x14ac:dyDescent="0.2">
      <c r="A299" s="214" t="s">
        <v>3868</v>
      </c>
      <c r="B299" s="214" t="s">
        <v>2364</v>
      </c>
      <c r="C299" s="214" t="s">
        <v>1548</v>
      </c>
      <c r="D299" s="215" t="s">
        <v>1293</v>
      </c>
      <c r="E299" s="216" t="s">
        <v>3928</v>
      </c>
    </row>
    <row r="300" spans="1:5" x14ac:dyDescent="0.2">
      <c r="A300" s="214" t="s">
        <v>3868</v>
      </c>
      <c r="B300" s="214" t="s">
        <v>2365</v>
      </c>
      <c r="C300" s="214" t="s">
        <v>1410</v>
      </c>
      <c r="D300" s="215" t="s">
        <v>1293</v>
      </c>
      <c r="E300" s="216" t="s">
        <v>3927</v>
      </c>
    </row>
    <row r="301" spans="1:5" x14ac:dyDescent="0.2">
      <c r="A301" s="214" t="s">
        <v>3868</v>
      </c>
      <c r="B301" s="214" t="s">
        <v>2365</v>
      </c>
      <c r="C301" s="214" t="s">
        <v>1410</v>
      </c>
      <c r="D301" s="215" t="s">
        <v>1293</v>
      </c>
      <c r="E301" s="216" t="s">
        <v>3925</v>
      </c>
    </row>
    <row r="302" spans="1:5" x14ac:dyDescent="0.2">
      <c r="A302" s="214" t="s">
        <v>3868</v>
      </c>
      <c r="B302" s="214" t="s">
        <v>3390</v>
      </c>
      <c r="C302" s="214" t="s">
        <v>1744</v>
      </c>
      <c r="D302" s="215" t="s">
        <v>1293</v>
      </c>
      <c r="E302" s="216" t="s">
        <v>3927</v>
      </c>
    </row>
    <row r="303" spans="1:5" x14ac:dyDescent="0.2">
      <c r="A303" s="214" t="s">
        <v>3868</v>
      </c>
      <c r="B303" s="214" t="s">
        <v>3390</v>
      </c>
      <c r="C303" s="214" t="s">
        <v>1744</v>
      </c>
      <c r="D303" s="215" t="s">
        <v>1293</v>
      </c>
      <c r="E303" s="216" t="s">
        <v>3925</v>
      </c>
    </row>
    <row r="304" spans="1:5" x14ac:dyDescent="0.2">
      <c r="A304" s="214" t="s">
        <v>3868</v>
      </c>
      <c r="B304" s="214" t="s">
        <v>3390</v>
      </c>
      <c r="C304" s="214" t="s">
        <v>1744</v>
      </c>
      <c r="D304" s="215" t="s">
        <v>1293</v>
      </c>
      <c r="E304" s="216" t="s">
        <v>3928</v>
      </c>
    </row>
    <row r="305" spans="1:5" x14ac:dyDescent="0.2">
      <c r="A305" s="214" t="s">
        <v>3868</v>
      </c>
      <c r="B305" s="214" t="s">
        <v>2366</v>
      </c>
      <c r="C305" s="214" t="s">
        <v>1554</v>
      </c>
      <c r="D305" s="215" t="s">
        <v>1293</v>
      </c>
      <c r="E305" s="216" t="s">
        <v>3927</v>
      </c>
    </row>
    <row r="306" spans="1:5" x14ac:dyDescent="0.2">
      <c r="A306" s="214" t="s">
        <v>3868</v>
      </c>
      <c r="B306" s="214" t="s">
        <v>2366</v>
      </c>
      <c r="C306" s="214" t="s">
        <v>1554</v>
      </c>
      <c r="D306" s="215" t="s">
        <v>1293</v>
      </c>
      <c r="E306" s="216" t="s">
        <v>3925</v>
      </c>
    </row>
    <row r="307" spans="1:5" x14ac:dyDescent="0.2">
      <c r="A307" s="214" t="s">
        <v>3868</v>
      </c>
      <c r="B307" s="214" t="s">
        <v>2366</v>
      </c>
      <c r="C307" s="214" t="s">
        <v>1554</v>
      </c>
      <c r="D307" s="215" t="s">
        <v>1293</v>
      </c>
      <c r="E307" s="216" t="s">
        <v>3928</v>
      </c>
    </row>
    <row r="308" spans="1:5" x14ac:dyDescent="0.2">
      <c r="A308" s="214" t="s">
        <v>3868</v>
      </c>
      <c r="B308" s="214" t="s">
        <v>2366</v>
      </c>
      <c r="C308" s="214" t="s">
        <v>1554</v>
      </c>
      <c r="D308" s="215" t="s">
        <v>1293</v>
      </c>
      <c r="E308" s="216" t="s">
        <v>3926</v>
      </c>
    </row>
    <row r="309" spans="1:5" x14ac:dyDescent="0.2">
      <c r="A309" s="214" t="s">
        <v>3868</v>
      </c>
      <c r="B309" s="214" t="s">
        <v>2367</v>
      </c>
      <c r="C309" s="214" t="s">
        <v>1556</v>
      </c>
      <c r="D309" s="215" t="s">
        <v>1293</v>
      </c>
      <c r="E309" s="216" t="s">
        <v>3927</v>
      </c>
    </row>
    <row r="310" spans="1:5" x14ac:dyDescent="0.2">
      <c r="A310" s="214" t="s">
        <v>3868</v>
      </c>
      <c r="B310" s="214" t="s">
        <v>2367</v>
      </c>
      <c r="C310" s="214" t="s">
        <v>1556</v>
      </c>
      <c r="D310" s="215" t="s">
        <v>1293</v>
      </c>
      <c r="E310" s="216" t="s">
        <v>3925</v>
      </c>
    </row>
    <row r="311" spans="1:5" x14ac:dyDescent="0.2">
      <c r="A311" s="214" t="s">
        <v>3868</v>
      </c>
      <c r="B311" s="214" t="s">
        <v>2367</v>
      </c>
      <c r="C311" s="214" t="s">
        <v>1556</v>
      </c>
      <c r="D311" s="215" t="s">
        <v>1293</v>
      </c>
      <c r="E311" s="216" t="s">
        <v>3926</v>
      </c>
    </row>
    <row r="312" spans="1:5" x14ac:dyDescent="0.2">
      <c r="A312" s="214" t="s">
        <v>3868</v>
      </c>
      <c r="B312" s="214" t="s">
        <v>2368</v>
      </c>
      <c r="C312" s="214" t="s">
        <v>1412</v>
      </c>
      <c r="D312" s="215" t="s">
        <v>1293</v>
      </c>
      <c r="E312" s="216" t="s">
        <v>3929</v>
      </c>
    </row>
    <row r="313" spans="1:5" x14ac:dyDescent="0.2">
      <c r="A313" s="214" t="s">
        <v>3868</v>
      </c>
      <c r="B313" s="214" t="s">
        <v>2368</v>
      </c>
      <c r="C313" s="214" t="s">
        <v>1412</v>
      </c>
      <c r="D313" s="215" t="s">
        <v>1293</v>
      </c>
      <c r="E313" s="216" t="s">
        <v>3927</v>
      </c>
    </row>
    <row r="314" spans="1:5" x14ac:dyDescent="0.2">
      <c r="A314" s="214" t="s">
        <v>3868</v>
      </c>
      <c r="B314" s="214" t="s">
        <v>2368</v>
      </c>
      <c r="C314" s="214" t="s">
        <v>1412</v>
      </c>
      <c r="D314" s="215" t="s">
        <v>1293</v>
      </c>
      <c r="E314" s="216" t="s">
        <v>3925</v>
      </c>
    </row>
    <row r="315" spans="1:5" x14ac:dyDescent="0.2">
      <c r="A315" s="214" t="s">
        <v>3868</v>
      </c>
      <c r="B315" s="214" t="s">
        <v>3036</v>
      </c>
      <c r="C315" s="214" t="s">
        <v>2298</v>
      </c>
      <c r="D315" s="215" t="s">
        <v>1293</v>
      </c>
      <c r="E315" s="216" t="s">
        <v>3927</v>
      </c>
    </row>
    <row r="316" spans="1:5" x14ac:dyDescent="0.2">
      <c r="A316" s="214" t="s">
        <v>3868</v>
      </c>
      <c r="B316" s="214" t="s">
        <v>2299</v>
      </c>
      <c r="C316" s="214" t="s">
        <v>2300</v>
      </c>
      <c r="D316" s="215" t="s">
        <v>1293</v>
      </c>
      <c r="E316" s="216" t="s">
        <v>3927</v>
      </c>
    </row>
    <row r="317" spans="1:5" x14ac:dyDescent="0.2">
      <c r="A317" s="214" t="s">
        <v>3868</v>
      </c>
      <c r="B317" s="214" t="s">
        <v>2299</v>
      </c>
      <c r="C317" s="214" t="s">
        <v>2300</v>
      </c>
      <c r="D317" s="215" t="s">
        <v>1293</v>
      </c>
      <c r="E317" s="216" t="s">
        <v>3926</v>
      </c>
    </row>
    <row r="318" spans="1:5" x14ac:dyDescent="0.2">
      <c r="A318" s="214" t="s">
        <v>3868</v>
      </c>
      <c r="B318" s="214" t="s">
        <v>2369</v>
      </c>
      <c r="C318" s="214" t="s">
        <v>1600</v>
      </c>
      <c r="D318" s="215" t="s">
        <v>1293</v>
      </c>
      <c r="E318" s="216" t="s">
        <v>3927</v>
      </c>
    </row>
    <row r="319" spans="1:5" x14ac:dyDescent="0.2">
      <c r="A319" s="214" t="s">
        <v>3868</v>
      </c>
      <c r="B319" s="214" t="s">
        <v>2369</v>
      </c>
      <c r="C319" s="214" t="s">
        <v>1600</v>
      </c>
      <c r="D319" s="215" t="s">
        <v>1293</v>
      </c>
      <c r="E319" s="216" t="s">
        <v>3925</v>
      </c>
    </row>
    <row r="320" spans="1:5" x14ac:dyDescent="0.2">
      <c r="A320" s="214" t="s">
        <v>3868</v>
      </c>
      <c r="B320" s="214" t="s">
        <v>2369</v>
      </c>
      <c r="C320" s="214" t="s">
        <v>1600</v>
      </c>
      <c r="D320" s="215" t="s">
        <v>1293</v>
      </c>
      <c r="E320" s="216" t="s">
        <v>3928</v>
      </c>
    </row>
    <row r="321" spans="1:5" x14ac:dyDescent="0.2">
      <c r="A321" s="214" t="s">
        <v>3868</v>
      </c>
      <c r="B321" s="214" t="s">
        <v>2370</v>
      </c>
      <c r="C321" s="214" t="s">
        <v>1786</v>
      </c>
      <c r="D321" s="215" t="s">
        <v>1293</v>
      </c>
      <c r="E321" s="216" t="s">
        <v>3927</v>
      </c>
    </row>
    <row r="322" spans="1:5" x14ac:dyDescent="0.2">
      <c r="A322" s="214" t="s">
        <v>3868</v>
      </c>
      <c r="B322" s="214" t="s">
        <v>2370</v>
      </c>
      <c r="C322" s="214" t="s">
        <v>1786</v>
      </c>
      <c r="D322" s="215" t="s">
        <v>1293</v>
      </c>
      <c r="E322" s="216" t="s">
        <v>3925</v>
      </c>
    </row>
    <row r="323" spans="1:5" x14ac:dyDescent="0.2">
      <c r="A323" s="214" t="s">
        <v>3868</v>
      </c>
      <c r="B323" s="214" t="s">
        <v>2370</v>
      </c>
      <c r="C323" s="214" t="s">
        <v>1786</v>
      </c>
      <c r="D323" s="215" t="s">
        <v>1293</v>
      </c>
      <c r="E323" s="216" t="s">
        <v>3928</v>
      </c>
    </row>
    <row r="324" spans="1:5" x14ac:dyDescent="0.2">
      <c r="A324" s="214" t="s">
        <v>3868</v>
      </c>
      <c r="B324" s="214" t="s">
        <v>2370</v>
      </c>
      <c r="C324" s="214" t="s">
        <v>1786</v>
      </c>
      <c r="D324" s="215" t="s">
        <v>1293</v>
      </c>
      <c r="E324" s="216" t="s">
        <v>3926</v>
      </c>
    </row>
    <row r="325" spans="1:5" x14ac:dyDescent="0.2">
      <c r="A325" s="214" t="s">
        <v>3868</v>
      </c>
      <c r="B325" s="214" t="s">
        <v>3798</v>
      </c>
      <c r="C325" s="214" t="s">
        <v>3799</v>
      </c>
      <c r="D325" s="215" t="s">
        <v>1293</v>
      </c>
      <c r="E325" s="216" t="s">
        <v>3926</v>
      </c>
    </row>
    <row r="326" spans="1:5" x14ac:dyDescent="0.2">
      <c r="A326" s="214" t="s">
        <v>3868</v>
      </c>
      <c r="B326" s="214" t="s">
        <v>3837</v>
      </c>
      <c r="C326" s="214" t="s">
        <v>3838</v>
      </c>
      <c r="D326" s="215" t="s">
        <v>1764</v>
      </c>
      <c r="E326" s="216" t="s">
        <v>3924</v>
      </c>
    </row>
    <row r="327" spans="1:5" x14ac:dyDescent="0.2">
      <c r="A327" s="214" t="s">
        <v>3868</v>
      </c>
      <c r="B327" s="214" t="s">
        <v>2371</v>
      </c>
      <c r="C327" s="214" t="s">
        <v>1226</v>
      </c>
      <c r="D327" s="215" t="s">
        <v>3037</v>
      </c>
      <c r="E327" s="216" t="s">
        <v>3927</v>
      </c>
    </row>
    <row r="328" spans="1:5" x14ac:dyDescent="0.2">
      <c r="A328" s="214" t="s">
        <v>3868</v>
      </c>
      <c r="B328" s="214" t="s">
        <v>2371</v>
      </c>
      <c r="C328" s="214" t="s">
        <v>1226</v>
      </c>
      <c r="D328" s="215" t="s">
        <v>3037</v>
      </c>
      <c r="E328" s="216" t="s">
        <v>3925</v>
      </c>
    </row>
    <row r="329" spans="1:5" x14ac:dyDescent="0.2">
      <c r="A329" s="214" t="s">
        <v>3868</v>
      </c>
      <c r="B329" s="214" t="s">
        <v>2371</v>
      </c>
      <c r="C329" s="214" t="s">
        <v>1226</v>
      </c>
      <c r="D329" s="215" t="s">
        <v>3037</v>
      </c>
      <c r="E329" s="216" t="s">
        <v>3928</v>
      </c>
    </row>
    <row r="330" spans="1:5" x14ac:dyDescent="0.2">
      <c r="A330" s="214" t="s">
        <v>3868</v>
      </c>
      <c r="B330" s="214" t="s">
        <v>2372</v>
      </c>
      <c r="C330" s="214" t="s">
        <v>2013</v>
      </c>
      <c r="D330" s="215" t="s">
        <v>3037</v>
      </c>
      <c r="E330" s="216" t="s">
        <v>3929</v>
      </c>
    </row>
    <row r="331" spans="1:5" x14ac:dyDescent="0.2">
      <c r="A331" s="214" t="s">
        <v>3868</v>
      </c>
      <c r="B331" s="214" t="s">
        <v>2372</v>
      </c>
      <c r="C331" s="214" t="s">
        <v>2013</v>
      </c>
      <c r="D331" s="215" t="s">
        <v>3037</v>
      </c>
      <c r="E331" s="216" t="s">
        <v>3927</v>
      </c>
    </row>
    <row r="332" spans="1:5" x14ac:dyDescent="0.2">
      <c r="A332" s="214" t="s">
        <v>3868</v>
      </c>
      <c r="B332" s="214" t="s">
        <v>2372</v>
      </c>
      <c r="C332" s="214" t="s">
        <v>2013</v>
      </c>
      <c r="D332" s="215" t="s">
        <v>3037</v>
      </c>
      <c r="E332" s="216" t="s">
        <v>3928</v>
      </c>
    </row>
    <row r="333" spans="1:5" x14ac:dyDescent="0.2">
      <c r="A333" s="214" t="s">
        <v>3868</v>
      </c>
      <c r="B333" s="214" t="s">
        <v>3334</v>
      </c>
      <c r="C333" s="214" t="s">
        <v>3335</v>
      </c>
      <c r="D333" s="215" t="s">
        <v>3037</v>
      </c>
      <c r="E333" s="216" t="s">
        <v>3927</v>
      </c>
    </row>
    <row r="334" spans="1:5" x14ac:dyDescent="0.2">
      <c r="A334" s="214" t="s">
        <v>3868</v>
      </c>
      <c r="B334" s="214" t="s">
        <v>2881</v>
      </c>
      <c r="C334" s="214" t="s">
        <v>850</v>
      </c>
      <c r="D334" s="215" t="s">
        <v>3037</v>
      </c>
      <c r="E334" s="216" t="s">
        <v>3927</v>
      </c>
    </row>
    <row r="335" spans="1:5" x14ac:dyDescent="0.2">
      <c r="A335" s="214" t="s">
        <v>3868</v>
      </c>
      <c r="B335" s="214" t="s">
        <v>2881</v>
      </c>
      <c r="C335" s="214" t="s">
        <v>850</v>
      </c>
      <c r="D335" s="215" t="s">
        <v>3037</v>
      </c>
      <c r="E335" s="216" t="s">
        <v>3925</v>
      </c>
    </row>
    <row r="336" spans="1:5" x14ac:dyDescent="0.2">
      <c r="A336" s="214" t="s">
        <v>3868</v>
      </c>
      <c r="B336" s="214" t="s">
        <v>1388</v>
      </c>
      <c r="C336" s="214" t="s">
        <v>882</v>
      </c>
      <c r="D336" s="215" t="s">
        <v>3037</v>
      </c>
      <c r="E336" s="216" t="s">
        <v>3925</v>
      </c>
    </row>
    <row r="337" spans="1:5" x14ac:dyDescent="0.2">
      <c r="A337" s="214" t="s">
        <v>3868</v>
      </c>
      <c r="B337" s="214" t="s">
        <v>1388</v>
      </c>
      <c r="C337" s="214" t="s">
        <v>882</v>
      </c>
      <c r="D337" s="215" t="s">
        <v>3037</v>
      </c>
      <c r="E337" s="216" t="s">
        <v>3928</v>
      </c>
    </row>
    <row r="338" spans="1:5" x14ac:dyDescent="0.2">
      <c r="A338" s="214" t="s">
        <v>3868</v>
      </c>
      <c r="B338" s="214" t="s">
        <v>1324</v>
      </c>
      <c r="C338" s="214" t="s">
        <v>1325</v>
      </c>
      <c r="D338" s="215" t="s">
        <v>3037</v>
      </c>
      <c r="E338" s="216" t="s">
        <v>3928</v>
      </c>
    </row>
    <row r="339" spans="1:5" x14ac:dyDescent="0.2">
      <c r="A339" s="214" t="s">
        <v>3868</v>
      </c>
      <c r="B339" s="214" t="s">
        <v>1321</v>
      </c>
      <c r="C339" s="214" t="s">
        <v>1322</v>
      </c>
      <c r="D339" s="215" t="s">
        <v>3037</v>
      </c>
      <c r="E339" s="216" t="s">
        <v>3927</v>
      </c>
    </row>
    <row r="340" spans="1:5" x14ac:dyDescent="0.2">
      <c r="A340" s="214" t="s">
        <v>3868</v>
      </c>
      <c r="B340" s="214" t="s">
        <v>2373</v>
      </c>
      <c r="C340" s="214" t="s">
        <v>1028</v>
      </c>
      <c r="D340" s="215" t="s">
        <v>3037</v>
      </c>
      <c r="E340" s="216" t="s">
        <v>3927</v>
      </c>
    </row>
    <row r="341" spans="1:5" x14ac:dyDescent="0.2">
      <c r="A341" s="214" t="s">
        <v>3868</v>
      </c>
      <c r="B341" s="214" t="s">
        <v>2373</v>
      </c>
      <c r="C341" s="214" t="s">
        <v>1028</v>
      </c>
      <c r="D341" s="215" t="s">
        <v>3037</v>
      </c>
      <c r="E341" s="216" t="s">
        <v>3925</v>
      </c>
    </row>
    <row r="342" spans="1:5" x14ac:dyDescent="0.2">
      <c r="A342" s="214" t="s">
        <v>3868</v>
      </c>
      <c r="B342" s="214" t="s">
        <v>2373</v>
      </c>
      <c r="C342" s="214" t="s">
        <v>1028</v>
      </c>
      <c r="D342" s="215" t="s">
        <v>3037</v>
      </c>
      <c r="E342" s="216" t="s">
        <v>3928</v>
      </c>
    </row>
    <row r="343" spans="1:5" x14ac:dyDescent="0.2">
      <c r="A343" s="214" t="s">
        <v>3868</v>
      </c>
      <c r="B343" s="214" t="s">
        <v>2374</v>
      </c>
      <c r="C343" s="214" t="s">
        <v>1091</v>
      </c>
      <c r="D343" s="215" t="s">
        <v>3037</v>
      </c>
      <c r="E343" s="216" t="s">
        <v>3927</v>
      </c>
    </row>
    <row r="344" spans="1:5" x14ac:dyDescent="0.2">
      <c r="A344" s="214" t="s">
        <v>3868</v>
      </c>
      <c r="B344" s="214" t="s">
        <v>2374</v>
      </c>
      <c r="C344" s="214" t="s">
        <v>1091</v>
      </c>
      <c r="D344" s="215" t="s">
        <v>3037</v>
      </c>
      <c r="E344" s="216" t="s">
        <v>3928</v>
      </c>
    </row>
    <row r="345" spans="1:5" x14ac:dyDescent="0.2">
      <c r="A345" s="214" t="s">
        <v>3868</v>
      </c>
      <c r="B345" s="214" t="s">
        <v>1389</v>
      </c>
      <c r="C345" s="214" t="s">
        <v>1029</v>
      </c>
      <c r="D345" s="215" t="s">
        <v>3037</v>
      </c>
      <c r="E345" s="216" t="s">
        <v>3927</v>
      </c>
    </row>
    <row r="346" spans="1:5" x14ac:dyDescent="0.2">
      <c r="A346" s="214" t="s">
        <v>3868</v>
      </c>
      <c r="B346" s="214" t="s">
        <v>1389</v>
      </c>
      <c r="C346" s="214" t="s">
        <v>1029</v>
      </c>
      <c r="D346" s="215" t="s">
        <v>3037</v>
      </c>
      <c r="E346" s="216" t="s">
        <v>3925</v>
      </c>
    </row>
    <row r="347" spans="1:5" x14ac:dyDescent="0.2">
      <c r="A347" s="214" t="s">
        <v>3868</v>
      </c>
      <c r="B347" s="214" t="s">
        <v>1390</v>
      </c>
      <c r="C347" s="214" t="s">
        <v>1092</v>
      </c>
      <c r="D347" s="215" t="s">
        <v>3037</v>
      </c>
      <c r="E347" s="216" t="s">
        <v>3927</v>
      </c>
    </row>
    <row r="348" spans="1:5" x14ac:dyDescent="0.2">
      <c r="A348" s="214" t="s">
        <v>3868</v>
      </c>
      <c r="B348" s="214" t="s">
        <v>1390</v>
      </c>
      <c r="C348" s="214" t="s">
        <v>1092</v>
      </c>
      <c r="D348" s="215" t="s">
        <v>3037</v>
      </c>
      <c r="E348" s="216" t="s">
        <v>3925</v>
      </c>
    </row>
    <row r="349" spans="1:5" x14ac:dyDescent="0.2">
      <c r="A349" s="214" t="s">
        <v>3868</v>
      </c>
      <c r="B349" s="214" t="s">
        <v>1391</v>
      </c>
      <c r="C349" s="214" t="s">
        <v>1090</v>
      </c>
      <c r="D349" s="215" t="s">
        <v>3037</v>
      </c>
      <c r="E349" s="216" t="s">
        <v>3927</v>
      </c>
    </row>
    <row r="350" spans="1:5" x14ac:dyDescent="0.2">
      <c r="A350" s="214" t="s">
        <v>3868</v>
      </c>
      <c r="B350" s="214" t="s">
        <v>2375</v>
      </c>
      <c r="C350" s="214" t="s">
        <v>1036</v>
      </c>
      <c r="D350" s="215" t="s">
        <v>3037</v>
      </c>
      <c r="E350" s="216" t="s">
        <v>3927</v>
      </c>
    </row>
    <row r="351" spans="1:5" x14ac:dyDescent="0.2">
      <c r="A351" s="214" t="s">
        <v>3868</v>
      </c>
      <c r="B351" s="214" t="s">
        <v>2375</v>
      </c>
      <c r="C351" s="214" t="s">
        <v>1036</v>
      </c>
      <c r="D351" s="215" t="s">
        <v>3037</v>
      </c>
      <c r="E351" s="216" t="s">
        <v>3925</v>
      </c>
    </row>
    <row r="352" spans="1:5" x14ac:dyDescent="0.2">
      <c r="A352" s="214" t="s">
        <v>3868</v>
      </c>
      <c r="B352" s="214" t="s">
        <v>2376</v>
      </c>
      <c r="C352" s="214" t="s">
        <v>1089</v>
      </c>
      <c r="D352" s="215" t="s">
        <v>3037</v>
      </c>
      <c r="E352" s="216" t="s">
        <v>3927</v>
      </c>
    </row>
    <row r="353" spans="1:5" x14ac:dyDescent="0.2">
      <c r="A353" s="214" t="s">
        <v>3868</v>
      </c>
      <c r="B353" s="214" t="s">
        <v>2376</v>
      </c>
      <c r="C353" s="214" t="s">
        <v>1089</v>
      </c>
      <c r="D353" s="215" t="s">
        <v>3037</v>
      </c>
      <c r="E353" s="216" t="s">
        <v>3925</v>
      </c>
    </row>
    <row r="354" spans="1:5" x14ac:dyDescent="0.2">
      <c r="A354" s="214" t="s">
        <v>3868</v>
      </c>
      <c r="B354" s="214" t="s">
        <v>2377</v>
      </c>
      <c r="C354" s="214" t="s">
        <v>1031</v>
      </c>
      <c r="D354" s="215" t="s">
        <v>3037</v>
      </c>
      <c r="E354" s="216" t="s">
        <v>3927</v>
      </c>
    </row>
    <row r="355" spans="1:5" x14ac:dyDescent="0.2">
      <c r="A355" s="214" t="s">
        <v>3868</v>
      </c>
      <c r="B355" s="214" t="s">
        <v>2377</v>
      </c>
      <c r="C355" s="214" t="s">
        <v>1031</v>
      </c>
      <c r="D355" s="215" t="s">
        <v>3037</v>
      </c>
      <c r="E355" s="216" t="s">
        <v>3925</v>
      </c>
    </row>
    <row r="356" spans="1:5" x14ac:dyDescent="0.2">
      <c r="A356" s="214" t="s">
        <v>3868</v>
      </c>
      <c r="B356" s="214" t="s">
        <v>2377</v>
      </c>
      <c r="C356" s="214" t="s">
        <v>1031</v>
      </c>
      <c r="D356" s="215" t="s">
        <v>3037</v>
      </c>
      <c r="E356" s="216" t="s">
        <v>3928</v>
      </c>
    </row>
    <row r="357" spans="1:5" x14ac:dyDescent="0.2">
      <c r="A357" s="214" t="s">
        <v>3868</v>
      </c>
      <c r="B357" s="214" t="s">
        <v>2378</v>
      </c>
      <c r="C357" s="214" t="s">
        <v>1093</v>
      </c>
      <c r="D357" s="215" t="s">
        <v>3037</v>
      </c>
      <c r="E357" s="216" t="s">
        <v>3927</v>
      </c>
    </row>
    <row r="358" spans="1:5" x14ac:dyDescent="0.2">
      <c r="A358" s="214" t="s">
        <v>3868</v>
      </c>
      <c r="B358" s="214" t="s">
        <v>2378</v>
      </c>
      <c r="C358" s="214" t="s">
        <v>1093</v>
      </c>
      <c r="D358" s="215" t="s">
        <v>3037</v>
      </c>
      <c r="E358" s="216" t="s">
        <v>3925</v>
      </c>
    </row>
    <row r="359" spans="1:5" x14ac:dyDescent="0.2">
      <c r="A359" s="214" t="s">
        <v>3868</v>
      </c>
      <c r="B359" s="214" t="s">
        <v>2378</v>
      </c>
      <c r="C359" s="214" t="s">
        <v>1093</v>
      </c>
      <c r="D359" s="215" t="s">
        <v>3037</v>
      </c>
      <c r="E359" s="216" t="s">
        <v>3928</v>
      </c>
    </row>
    <row r="360" spans="1:5" x14ac:dyDescent="0.2">
      <c r="A360" s="214" t="s">
        <v>3868</v>
      </c>
      <c r="B360" s="214" t="s">
        <v>2379</v>
      </c>
      <c r="C360" s="214" t="s">
        <v>1088</v>
      </c>
      <c r="D360" s="215" t="s">
        <v>3037</v>
      </c>
      <c r="E360" s="216" t="s">
        <v>3927</v>
      </c>
    </row>
    <row r="361" spans="1:5" x14ac:dyDescent="0.2">
      <c r="A361" s="214" t="s">
        <v>3868</v>
      </c>
      <c r="B361" s="214" t="s">
        <v>2379</v>
      </c>
      <c r="C361" s="214" t="s">
        <v>1088</v>
      </c>
      <c r="D361" s="215" t="s">
        <v>3037</v>
      </c>
      <c r="E361" s="216" t="s">
        <v>3928</v>
      </c>
    </row>
    <row r="362" spans="1:5" x14ac:dyDescent="0.2">
      <c r="A362" s="214" t="s">
        <v>3868</v>
      </c>
      <c r="B362" s="214" t="s">
        <v>2380</v>
      </c>
      <c r="C362" s="214" t="s">
        <v>1022</v>
      </c>
      <c r="D362" s="215" t="s">
        <v>3037</v>
      </c>
      <c r="E362" s="216" t="s">
        <v>3927</v>
      </c>
    </row>
    <row r="363" spans="1:5" x14ac:dyDescent="0.2">
      <c r="A363" s="214" t="s">
        <v>3868</v>
      </c>
      <c r="B363" s="214" t="s">
        <v>2380</v>
      </c>
      <c r="C363" s="214" t="s">
        <v>1022</v>
      </c>
      <c r="D363" s="215" t="s">
        <v>3037</v>
      </c>
      <c r="E363" s="216" t="s">
        <v>3925</v>
      </c>
    </row>
    <row r="364" spans="1:5" x14ac:dyDescent="0.2">
      <c r="A364" s="214" t="s">
        <v>3868</v>
      </c>
      <c r="B364" s="214" t="s">
        <v>2380</v>
      </c>
      <c r="C364" s="214" t="s">
        <v>1022</v>
      </c>
      <c r="D364" s="215" t="s">
        <v>3037</v>
      </c>
      <c r="E364" s="216" t="s">
        <v>3928</v>
      </c>
    </row>
    <row r="365" spans="1:5" x14ac:dyDescent="0.2">
      <c r="A365" s="214" t="s">
        <v>3868</v>
      </c>
      <c r="B365" s="214" t="s">
        <v>3790</v>
      </c>
      <c r="C365" s="214" t="s">
        <v>3791</v>
      </c>
      <c r="D365" s="215" t="s">
        <v>3037</v>
      </c>
      <c r="E365" s="216" t="s">
        <v>3927</v>
      </c>
    </row>
    <row r="366" spans="1:5" x14ac:dyDescent="0.2">
      <c r="A366" s="214" t="s">
        <v>3868</v>
      </c>
      <c r="B366" s="214" t="s">
        <v>3643</v>
      </c>
      <c r="C366" s="214" t="s">
        <v>3644</v>
      </c>
      <c r="D366" s="215" t="s">
        <v>3037</v>
      </c>
      <c r="E366" s="216" t="s">
        <v>3927</v>
      </c>
    </row>
    <row r="367" spans="1:5" x14ac:dyDescent="0.2">
      <c r="A367" s="214" t="s">
        <v>3868</v>
      </c>
      <c r="B367" s="214" t="s">
        <v>3645</v>
      </c>
      <c r="C367" s="214" t="s">
        <v>3646</v>
      </c>
      <c r="D367" s="215" t="s">
        <v>3037</v>
      </c>
      <c r="E367" s="216" t="s">
        <v>3927</v>
      </c>
    </row>
    <row r="368" spans="1:5" x14ac:dyDescent="0.2">
      <c r="A368" s="214" t="s">
        <v>3868</v>
      </c>
      <c r="B368" s="214" t="s">
        <v>2381</v>
      </c>
      <c r="C368" s="214" t="s">
        <v>2287</v>
      </c>
      <c r="D368" s="215" t="s">
        <v>3037</v>
      </c>
      <c r="E368" s="216" t="s">
        <v>3927</v>
      </c>
    </row>
    <row r="369" spans="1:5" x14ac:dyDescent="0.2">
      <c r="A369" s="214" t="s">
        <v>3868</v>
      </c>
      <c r="B369" s="214" t="s">
        <v>2381</v>
      </c>
      <c r="C369" s="214" t="s">
        <v>2287</v>
      </c>
      <c r="D369" s="215" t="s">
        <v>3037</v>
      </c>
      <c r="E369" s="216" t="s">
        <v>3925</v>
      </c>
    </row>
    <row r="370" spans="1:5" x14ac:dyDescent="0.2">
      <c r="A370" s="214" t="s">
        <v>3868</v>
      </c>
      <c r="B370" s="214" t="s">
        <v>2382</v>
      </c>
      <c r="C370" s="214" t="s">
        <v>2286</v>
      </c>
      <c r="D370" s="215" t="s">
        <v>3037</v>
      </c>
      <c r="E370" s="216" t="s">
        <v>3927</v>
      </c>
    </row>
    <row r="371" spans="1:5" x14ac:dyDescent="0.2">
      <c r="A371" s="214" t="s">
        <v>3868</v>
      </c>
      <c r="B371" s="214" t="s">
        <v>2382</v>
      </c>
      <c r="C371" s="214" t="s">
        <v>2286</v>
      </c>
      <c r="D371" s="215" t="s">
        <v>3037</v>
      </c>
      <c r="E371" s="216" t="s">
        <v>3925</v>
      </c>
    </row>
    <row r="372" spans="1:5" x14ac:dyDescent="0.2">
      <c r="A372" s="214" t="s">
        <v>3868</v>
      </c>
      <c r="B372" s="214" t="s">
        <v>2383</v>
      </c>
      <c r="C372" s="214" t="s">
        <v>1884</v>
      </c>
      <c r="D372" s="215" t="s">
        <v>3037</v>
      </c>
      <c r="E372" s="216" t="s">
        <v>3927</v>
      </c>
    </row>
    <row r="373" spans="1:5" x14ac:dyDescent="0.2">
      <c r="A373" s="214" t="s">
        <v>3868</v>
      </c>
      <c r="B373" s="214" t="s">
        <v>2383</v>
      </c>
      <c r="C373" s="214" t="s">
        <v>1884</v>
      </c>
      <c r="D373" s="215" t="s">
        <v>3037</v>
      </c>
      <c r="E373" s="216" t="s">
        <v>3925</v>
      </c>
    </row>
    <row r="374" spans="1:5" x14ac:dyDescent="0.2">
      <c r="A374" s="214" t="s">
        <v>3868</v>
      </c>
      <c r="B374" s="214" t="s">
        <v>2383</v>
      </c>
      <c r="C374" s="214" t="s">
        <v>1884</v>
      </c>
      <c r="D374" s="215" t="s">
        <v>3037</v>
      </c>
      <c r="E374" s="216" t="s">
        <v>3928</v>
      </c>
    </row>
    <row r="375" spans="1:5" x14ac:dyDescent="0.2">
      <c r="A375" s="214" t="s">
        <v>3868</v>
      </c>
      <c r="B375" s="214" t="s">
        <v>2384</v>
      </c>
      <c r="C375" s="214" t="s">
        <v>781</v>
      </c>
      <c r="D375" s="215" t="s">
        <v>3037</v>
      </c>
      <c r="E375" s="216" t="s">
        <v>3927</v>
      </c>
    </row>
    <row r="376" spans="1:5" x14ac:dyDescent="0.2">
      <c r="A376" s="214" t="s">
        <v>3868</v>
      </c>
      <c r="B376" s="214" t="s">
        <v>2384</v>
      </c>
      <c r="C376" s="214" t="s">
        <v>781</v>
      </c>
      <c r="D376" s="215" t="s">
        <v>3037</v>
      </c>
      <c r="E376" s="216" t="s">
        <v>3925</v>
      </c>
    </row>
    <row r="377" spans="1:5" x14ac:dyDescent="0.2">
      <c r="A377" s="214" t="s">
        <v>3868</v>
      </c>
      <c r="B377" s="214" t="s">
        <v>2384</v>
      </c>
      <c r="C377" s="214" t="s">
        <v>781</v>
      </c>
      <c r="D377" s="215" t="s">
        <v>3037</v>
      </c>
      <c r="E377" s="216" t="s">
        <v>3928</v>
      </c>
    </row>
    <row r="378" spans="1:5" x14ac:dyDescent="0.2">
      <c r="A378" s="214" t="s">
        <v>3868</v>
      </c>
      <c r="B378" s="214" t="s">
        <v>2385</v>
      </c>
      <c r="C378" s="214" t="s">
        <v>782</v>
      </c>
      <c r="D378" s="215" t="s">
        <v>3037</v>
      </c>
      <c r="E378" s="216" t="s">
        <v>3927</v>
      </c>
    </row>
    <row r="379" spans="1:5" x14ac:dyDescent="0.2">
      <c r="A379" s="214" t="s">
        <v>3868</v>
      </c>
      <c r="B379" s="214" t="s">
        <v>2385</v>
      </c>
      <c r="C379" s="214" t="s">
        <v>782</v>
      </c>
      <c r="D379" s="215" t="s">
        <v>3037</v>
      </c>
      <c r="E379" s="216" t="s">
        <v>3925</v>
      </c>
    </row>
    <row r="380" spans="1:5" x14ac:dyDescent="0.2">
      <c r="A380" s="214" t="s">
        <v>3868</v>
      </c>
      <c r="B380" s="214" t="s">
        <v>2385</v>
      </c>
      <c r="C380" s="214" t="s">
        <v>782</v>
      </c>
      <c r="D380" s="215" t="s">
        <v>3037</v>
      </c>
      <c r="E380" s="216" t="s">
        <v>3928</v>
      </c>
    </row>
    <row r="381" spans="1:5" x14ac:dyDescent="0.2">
      <c r="A381" s="214" t="s">
        <v>3868</v>
      </c>
      <c r="B381" s="214" t="s">
        <v>3668</v>
      </c>
      <c r="C381" s="214" t="s">
        <v>2285</v>
      </c>
      <c r="D381" s="215" t="s">
        <v>3037</v>
      </c>
      <c r="E381" s="216" t="s">
        <v>3927</v>
      </c>
    </row>
    <row r="382" spans="1:5" x14ac:dyDescent="0.2">
      <c r="A382" s="214" t="s">
        <v>3868</v>
      </c>
      <c r="B382" s="214" t="s">
        <v>3668</v>
      </c>
      <c r="C382" s="214" t="s">
        <v>2285</v>
      </c>
      <c r="D382" s="215" t="s">
        <v>3037</v>
      </c>
      <c r="E382" s="216" t="s">
        <v>3925</v>
      </c>
    </row>
    <row r="383" spans="1:5" x14ac:dyDescent="0.2">
      <c r="A383" s="214" t="s">
        <v>3868</v>
      </c>
      <c r="B383" s="214" t="s">
        <v>3668</v>
      </c>
      <c r="C383" s="214" t="s">
        <v>2285</v>
      </c>
      <c r="D383" s="215" t="s">
        <v>3037</v>
      </c>
      <c r="E383" s="216" t="s">
        <v>3928</v>
      </c>
    </row>
    <row r="384" spans="1:5" x14ac:dyDescent="0.2">
      <c r="A384" s="214" t="s">
        <v>3868</v>
      </c>
      <c r="B384" s="214" t="s">
        <v>2841</v>
      </c>
      <c r="C384" s="214" t="s">
        <v>2842</v>
      </c>
      <c r="D384" s="215" t="s">
        <v>3037</v>
      </c>
      <c r="E384" s="216" t="s">
        <v>3927</v>
      </c>
    </row>
    <row r="385" spans="1:5" x14ac:dyDescent="0.2">
      <c r="A385" s="214" t="s">
        <v>3868</v>
      </c>
      <c r="B385" s="214" t="s">
        <v>2386</v>
      </c>
      <c r="C385" s="214" t="s">
        <v>1074</v>
      </c>
      <c r="D385" s="215" t="s">
        <v>3037</v>
      </c>
      <c r="E385" s="216" t="s">
        <v>3927</v>
      </c>
    </row>
    <row r="386" spans="1:5" x14ac:dyDescent="0.2">
      <c r="A386" s="214" t="s">
        <v>3868</v>
      </c>
      <c r="B386" s="214" t="s">
        <v>2386</v>
      </c>
      <c r="C386" s="214" t="s">
        <v>1074</v>
      </c>
      <c r="D386" s="215" t="s">
        <v>3037</v>
      </c>
      <c r="E386" s="216" t="s">
        <v>3925</v>
      </c>
    </row>
    <row r="387" spans="1:5" x14ac:dyDescent="0.2">
      <c r="A387" s="214" t="s">
        <v>3868</v>
      </c>
      <c r="B387" s="214" t="s">
        <v>2386</v>
      </c>
      <c r="C387" s="214" t="s">
        <v>1074</v>
      </c>
      <c r="D387" s="215" t="s">
        <v>3037</v>
      </c>
      <c r="E387" s="216" t="s">
        <v>3928</v>
      </c>
    </row>
    <row r="388" spans="1:5" x14ac:dyDescent="0.2">
      <c r="A388" s="214" t="s">
        <v>3868</v>
      </c>
      <c r="B388" s="214" t="s">
        <v>1494</v>
      </c>
      <c r="C388" s="214" t="s">
        <v>1495</v>
      </c>
      <c r="D388" s="215" t="s">
        <v>3037</v>
      </c>
      <c r="E388" s="216" t="s">
        <v>3927</v>
      </c>
    </row>
    <row r="389" spans="1:5" x14ac:dyDescent="0.2">
      <c r="A389" s="214" t="s">
        <v>3868</v>
      </c>
      <c r="B389" s="214" t="s">
        <v>1494</v>
      </c>
      <c r="C389" s="214" t="s">
        <v>1495</v>
      </c>
      <c r="D389" s="215" t="s">
        <v>3037</v>
      </c>
      <c r="E389" s="216" t="s">
        <v>3925</v>
      </c>
    </row>
    <row r="390" spans="1:5" x14ac:dyDescent="0.2">
      <c r="A390" s="214" t="s">
        <v>3868</v>
      </c>
      <c r="B390" s="214" t="s">
        <v>1494</v>
      </c>
      <c r="C390" s="214" t="s">
        <v>1495</v>
      </c>
      <c r="D390" s="215" t="s">
        <v>3037</v>
      </c>
      <c r="E390" s="216" t="s">
        <v>3928</v>
      </c>
    </row>
    <row r="391" spans="1:5" x14ac:dyDescent="0.2">
      <c r="A391" s="214" t="s">
        <v>3868</v>
      </c>
      <c r="B391" s="214" t="s">
        <v>2387</v>
      </c>
      <c r="C391" s="214" t="s">
        <v>217</v>
      </c>
      <c r="D391" s="215" t="s">
        <v>3037</v>
      </c>
      <c r="E391" s="216" t="s">
        <v>3927</v>
      </c>
    </row>
    <row r="392" spans="1:5" x14ac:dyDescent="0.2">
      <c r="A392" s="214" t="s">
        <v>3868</v>
      </c>
      <c r="B392" s="214" t="s">
        <v>2387</v>
      </c>
      <c r="C392" s="214" t="s">
        <v>217</v>
      </c>
      <c r="D392" s="215" t="s">
        <v>3037</v>
      </c>
      <c r="E392" s="216" t="s">
        <v>3925</v>
      </c>
    </row>
    <row r="393" spans="1:5" x14ac:dyDescent="0.2">
      <c r="A393" s="214" t="s">
        <v>3868</v>
      </c>
      <c r="B393" s="214" t="s">
        <v>2387</v>
      </c>
      <c r="C393" s="214" t="s">
        <v>217</v>
      </c>
      <c r="D393" s="215" t="s">
        <v>3037</v>
      </c>
      <c r="E393" s="216" t="s">
        <v>3928</v>
      </c>
    </row>
    <row r="394" spans="1:5" x14ac:dyDescent="0.2">
      <c r="A394" s="214" t="s">
        <v>3868</v>
      </c>
      <c r="B394" s="214" t="s">
        <v>3538</v>
      </c>
      <c r="C394" s="214" t="s">
        <v>3539</v>
      </c>
      <c r="D394" s="215" t="s">
        <v>3037</v>
      </c>
      <c r="E394" s="216" t="s">
        <v>3927</v>
      </c>
    </row>
    <row r="395" spans="1:5" x14ac:dyDescent="0.2">
      <c r="A395" s="214" t="s">
        <v>3868</v>
      </c>
      <c r="B395" s="214" t="s">
        <v>3540</v>
      </c>
      <c r="C395" s="214" t="s">
        <v>3541</v>
      </c>
      <c r="D395" s="215" t="s">
        <v>3037</v>
      </c>
      <c r="E395" s="216" t="s">
        <v>3927</v>
      </c>
    </row>
    <row r="396" spans="1:5" x14ac:dyDescent="0.2">
      <c r="A396" s="214" t="s">
        <v>3868</v>
      </c>
      <c r="B396" s="214" t="s">
        <v>3542</v>
      </c>
      <c r="C396" s="214" t="s">
        <v>3543</v>
      </c>
      <c r="D396" s="215" t="s">
        <v>3037</v>
      </c>
      <c r="E396" s="216" t="s">
        <v>3927</v>
      </c>
    </row>
    <row r="397" spans="1:5" x14ac:dyDescent="0.2">
      <c r="A397" s="214" t="s">
        <v>3868</v>
      </c>
      <c r="B397" s="214" t="s">
        <v>3461</v>
      </c>
      <c r="C397" s="214" t="s">
        <v>1225</v>
      </c>
      <c r="D397" s="215" t="s">
        <v>3037</v>
      </c>
      <c r="E397" s="216" t="s">
        <v>3927</v>
      </c>
    </row>
    <row r="398" spans="1:5" x14ac:dyDescent="0.2">
      <c r="A398" s="214" t="s">
        <v>3868</v>
      </c>
      <c r="B398" s="214" t="s">
        <v>3461</v>
      </c>
      <c r="C398" s="214" t="s">
        <v>1225</v>
      </c>
      <c r="D398" s="215" t="s">
        <v>3037</v>
      </c>
      <c r="E398" s="216" t="s">
        <v>3925</v>
      </c>
    </row>
    <row r="399" spans="1:5" x14ac:dyDescent="0.2">
      <c r="A399" s="214" t="s">
        <v>3868</v>
      </c>
      <c r="B399" s="214" t="s">
        <v>3461</v>
      </c>
      <c r="C399" s="214" t="s">
        <v>1225</v>
      </c>
      <c r="D399" s="215" t="s">
        <v>3037</v>
      </c>
      <c r="E399" s="216" t="s">
        <v>3928</v>
      </c>
    </row>
    <row r="400" spans="1:5" x14ac:dyDescent="0.2">
      <c r="A400" s="214" t="s">
        <v>3868</v>
      </c>
      <c r="B400" s="214" t="s">
        <v>3461</v>
      </c>
      <c r="C400" s="214" t="s">
        <v>1225</v>
      </c>
      <c r="D400" s="215" t="s">
        <v>3037</v>
      </c>
      <c r="E400" s="216" t="s">
        <v>3930</v>
      </c>
    </row>
    <row r="401" spans="1:5" x14ac:dyDescent="0.2">
      <c r="A401" s="214" t="s">
        <v>3868</v>
      </c>
      <c r="B401" s="214" t="s">
        <v>3800</v>
      </c>
      <c r="C401" s="214" t="s">
        <v>3801</v>
      </c>
      <c r="D401" s="215" t="s">
        <v>3037</v>
      </c>
      <c r="E401" s="216" t="s">
        <v>3927</v>
      </c>
    </row>
    <row r="402" spans="1:5" x14ac:dyDescent="0.2">
      <c r="A402" s="214" t="s">
        <v>3868</v>
      </c>
      <c r="B402" s="214" t="s">
        <v>3845</v>
      </c>
      <c r="C402" s="214" t="s">
        <v>3846</v>
      </c>
      <c r="D402" s="215" t="s">
        <v>3037</v>
      </c>
      <c r="E402" s="216" t="s">
        <v>3927</v>
      </c>
    </row>
    <row r="403" spans="1:5" x14ac:dyDescent="0.2">
      <c r="A403" s="214" t="s">
        <v>3868</v>
      </c>
      <c r="B403" s="214" t="s">
        <v>3843</v>
      </c>
      <c r="C403" s="214" t="s">
        <v>3844</v>
      </c>
      <c r="D403" s="215" t="s">
        <v>3037</v>
      </c>
      <c r="E403" s="216" t="s">
        <v>3927</v>
      </c>
    </row>
    <row r="404" spans="1:5" x14ac:dyDescent="0.2">
      <c r="A404" s="214" t="s">
        <v>3868</v>
      </c>
      <c r="B404" s="214" t="s">
        <v>2388</v>
      </c>
      <c r="C404" s="214" t="s">
        <v>1030</v>
      </c>
      <c r="D404" s="215" t="s">
        <v>3037</v>
      </c>
      <c r="E404" s="216" t="s">
        <v>3927</v>
      </c>
    </row>
    <row r="405" spans="1:5" x14ac:dyDescent="0.2">
      <c r="A405" s="214" t="s">
        <v>3868</v>
      </c>
      <c r="B405" s="214" t="s">
        <v>2388</v>
      </c>
      <c r="C405" s="214" t="s">
        <v>1030</v>
      </c>
      <c r="D405" s="215" t="s">
        <v>3037</v>
      </c>
      <c r="E405" s="216" t="s">
        <v>3928</v>
      </c>
    </row>
    <row r="406" spans="1:5" x14ac:dyDescent="0.2">
      <c r="A406" s="214" t="s">
        <v>3868</v>
      </c>
      <c r="B406" s="214" t="s">
        <v>2389</v>
      </c>
      <c r="C406" s="214" t="s">
        <v>1384</v>
      </c>
      <c r="D406" s="215" t="s">
        <v>3037</v>
      </c>
      <c r="E406" s="216" t="s">
        <v>3927</v>
      </c>
    </row>
    <row r="407" spans="1:5" x14ac:dyDescent="0.2">
      <c r="A407" s="214" t="s">
        <v>3868</v>
      </c>
      <c r="B407" s="214" t="s">
        <v>2389</v>
      </c>
      <c r="C407" s="214" t="s">
        <v>1384</v>
      </c>
      <c r="D407" s="215" t="s">
        <v>3037</v>
      </c>
      <c r="E407" s="216" t="s">
        <v>3925</v>
      </c>
    </row>
    <row r="408" spans="1:5" x14ac:dyDescent="0.2">
      <c r="A408" s="214" t="s">
        <v>3868</v>
      </c>
      <c r="B408" s="214" t="s">
        <v>2390</v>
      </c>
      <c r="C408" s="214" t="s">
        <v>1070</v>
      </c>
      <c r="D408" s="215" t="s">
        <v>3037</v>
      </c>
      <c r="E408" s="216" t="s">
        <v>3927</v>
      </c>
    </row>
    <row r="409" spans="1:5" x14ac:dyDescent="0.2">
      <c r="A409" s="214" t="s">
        <v>3868</v>
      </c>
      <c r="B409" s="214" t="s">
        <v>2390</v>
      </c>
      <c r="C409" s="214" t="s">
        <v>1070</v>
      </c>
      <c r="D409" s="215" t="s">
        <v>3037</v>
      </c>
      <c r="E409" s="216" t="s">
        <v>3925</v>
      </c>
    </row>
    <row r="410" spans="1:5" x14ac:dyDescent="0.2">
      <c r="A410" s="214" t="s">
        <v>3868</v>
      </c>
      <c r="B410" s="214" t="s">
        <v>2390</v>
      </c>
      <c r="C410" s="214" t="s">
        <v>1070</v>
      </c>
      <c r="D410" s="215" t="s">
        <v>3037</v>
      </c>
      <c r="E410" s="216" t="s">
        <v>3928</v>
      </c>
    </row>
    <row r="411" spans="1:5" x14ac:dyDescent="0.2">
      <c r="A411" s="214" t="s">
        <v>3868</v>
      </c>
      <c r="B411" s="214" t="s">
        <v>3721</v>
      </c>
      <c r="C411" s="214" t="s">
        <v>1025</v>
      </c>
      <c r="D411" s="215" t="s">
        <v>3037</v>
      </c>
      <c r="E411" s="216" t="s">
        <v>3927</v>
      </c>
    </row>
    <row r="412" spans="1:5" x14ac:dyDescent="0.2">
      <c r="A412" s="214" t="s">
        <v>3868</v>
      </c>
      <c r="B412" s="214" t="s">
        <v>3721</v>
      </c>
      <c r="C412" s="214" t="s">
        <v>1025</v>
      </c>
      <c r="D412" s="215" t="s">
        <v>3037</v>
      </c>
      <c r="E412" s="216" t="s">
        <v>3928</v>
      </c>
    </row>
    <row r="413" spans="1:5" x14ac:dyDescent="0.2">
      <c r="A413" s="214" t="s">
        <v>3868</v>
      </c>
      <c r="B413" s="214" t="s">
        <v>2391</v>
      </c>
      <c r="C413" s="214" t="s">
        <v>2288</v>
      </c>
      <c r="D413" s="215" t="s">
        <v>3037</v>
      </c>
      <c r="E413" s="216" t="s">
        <v>3927</v>
      </c>
    </row>
    <row r="414" spans="1:5" x14ac:dyDescent="0.2">
      <c r="A414" s="214" t="s">
        <v>3868</v>
      </c>
      <c r="B414" s="214" t="s">
        <v>2391</v>
      </c>
      <c r="C414" s="214" t="s">
        <v>2288</v>
      </c>
      <c r="D414" s="215" t="s">
        <v>3037</v>
      </c>
      <c r="E414" s="216" t="s">
        <v>3928</v>
      </c>
    </row>
    <row r="415" spans="1:5" x14ac:dyDescent="0.2">
      <c r="A415" s="214" t="s">
        <v>3868</v>
      </c>
      <c r="B415" s="214" t="s">
        <v>2392</v>
      </c>
      <c r="C415" s="214" t="s">
        <v>1026</v>
      </c>
      <c r="D415" s="215" t="s">
        <v>3037</v>
      </c>
      <c r="E415" s="216" t="s">
        <v>3927</v>
      </c>
    </row>
    <row r="416" spans="1:5" x14ac:dyDescent="0.2">
      <c r="A416" s="214" t="s">
        <v>3868</v>
      </c>
      <c r="B416" s="214" t="s">
        <v>2392</v>
      </c>
      <c r="C416" s="214" t="s">
        <v>1026</v>
      </c>
      <c r="D416" s="215" t="s">
        <v>3037</v>
      </c>
      <c r="E416" s="216" t="s">
        <v>3928</v>
      </c>
    </row>
    <row r="417" spans="1:5" x14ac:dyDescent="0.2">
      <c r="A417" s="214" t="s">
        <v>3868</v>
      </c>
      <c r="B417" s="214" t="s">
        <v>2393</v>
      </c>
      <c r="C417" s="214" t="s">
        <v>1034</v>
      </c>
      <c r="D417" s="215" t="s">
        <v>3037</v>
      </c>
      <c r="E417" s="216" t="s">
        <v>3927</v>
      </c>
    </row>
    <row r="418" spans="1:5" x14ac:dyDescent="0.2">
      <c r="A418" s="214" t="s">
        <v>3868</v>
      </c>
      <c r="B418" s="214" t="s">
        <v>2882</v>
      </c>
      <c r="C418" s="214" t="s">
        <v>1023</v>
      </c>
      <c r="D418" s="215" t="s">
        <v>3037</v>
      </c>
      <c r="E418" s="216" t="s">
        <v>3927</v>
      </c>
    </row>
    <row r="419" spans="1:5" x14ac:dyDescent="0.2">
      <c r="A419" s="214" t="s">
        <v>3868</v>
      </c>
      <c r="B419" s="214" t="s">
        <v>2394</v>
      </c>
      <c r="C419" s="214" t="s">
        <v>1590</v>
      </c>
      <c r="D419" s="215" t="s">
        <v>3037</v>
      </c>
      <c r="E419" s="216" t="s">
        <v>3927</v>
      </c>
    </row>
    <row r="420" spans="1:5" x14ac:dyDescent="0.2">
      <c r="A420" s="214" t="s">
        <v>3868</v>
      </c>
      <c r="B420" s="214" t="s">
        <v>2394</v>
      </c>
      <c r="C420" s="214" t="s">
        <v>1590</v>
      </c>
      <c r="D420" s="215" t="s">
        <v>3037</v>
      </c>
      <c r="E420" s="216" t="s">
        <v>3928</v>
      </c>
    </row>
    <row r="421" spans="1:5" x14ac:dyDescent="0.2">
      <c r="A421" s="214" t="s">
        <v>3868</v>
      </c>
      <c r="B421" s="214" t="s">
        <v>2395</v>
      </c>
      <c r="C421" s="214" t="s">
        <v>1024</v>
      </c>
      <c r="D421" s="215" t="s">
        <v>3037</v>
      </c>
      <c r="E421" s="216" t="s">
        <v>3927</v>
      </c>
    </row>
    <row r="422" spans="1:5" x14ac:dyDescent="0.2">
      <c r="A422" s="214" t="s">
        <v>3868</v>
      </c>
      <c r="B422" s="214" t="s">
        <v>2395</v>
      </c>
      <c r="C422" s="214" t="s">
        <v>1024</v>
      </c>
      <c r="D422" s="215" t="s">
        <v>3037</v>
      </c>
      <c r="E422" s="216" t="s">
        <v>3928</v>
      </c>
    </row>
    <row r="423" spans="1:5" x14ac:dyDescent="0.2">
      <c r="A423" s="214" t="s">
        <v>3868</v>
      </c>
      <c r="B423" s="214" t="s">
        <v>2396</v>
      </c>
      <c r="C423" s="214" t="s">
        <v>1171</v>
      </c>
      <c r="D423" s="215" t="s">
        <v>3037</v>
      </c>
      <c r="E423" s="216" t="s">
        <v>3927</v>
      </c>
    </row>
    <row r="424" spans="1:5" x14ac:dyDescent="0.2">
      <c r="A424" s="214" t="s">
        <v>3868</v>
      </c>
      <c r="B424" s="214" t="s">
        <v>2396</v>
      </c>
      <c r="C424" s="214" t="s">
        <v>1171</v>
      </c>
      <c r="D424" s="215" t="s">
        <v>3037</v>
      </c>
      <c r="E424" s="216" t="s">
        <v>3928</v>
      </c>
    </row>
    <row r="425" spans="1:5" x14ac:dyDescent="0.2">
      <c r="A425" s="214" t="s">
        <v>3868</v>
      </c>
      <c r="B425" s="214" t="s">
        <v>2397</v>
      </c>
      <c r="C425" s="214" t="s">
        <v>1589</v>
      </c>
      <c r="D425" s="215" t="s">
        <v>3037</v>
      </c>
      <c r="E425" s="216" t="s">
        <v>3927</v>
      </c>
    </row>
    <row r="426" spans="1:5" x14ac:dyDescent="0.2">
      <c r="A426" s="214" t="s">
        <v>3868</v>
      </c>
      <c r="B426" s="214" t="s">
        <v>2397</v>
      </c>
      <c r="C426" s="214" t="s">
        <v>1589</v>
      </c>
      <c r="D426" s="215" t="s">
        <v>3037</v>
      </c>
      <c r="E426" s="216" t="s">
        <v>3928</v>
      </c>
    </row>
    <row r="427" spans="1:5" x14ac:dyDescent="0.2">
      <c r="A427" s="214" t="s">
        <v>3868</v>
      </c>
      <c r="B427" s="214" t="s">
        <v>2398</v>
      </c>
      <c r="C427" s="214" t="s">
        <v>1032</v>
      </c>
      <c r="D427" s="215" t="s">
        <v>3037</v>
      </c>
      <c r="E427" s="216" t="s">
        <v>3927</v>
      </c>
    </row>
    <row r="428" spans="1:5" x14ac:dyDescent="0.2">
      <c r="A428" s="214" t="s">
        <v>3868</v>
      </c>
      <c r="B428" s="214" t="s">
        <v>2398</v>
      </c>
      <c r="C428" s="214" t="s">
        <v>1032</v>
      </c>
      <c r="D428" s="215" t="s">
        <v>3037</v>
      </c>
      <c r="E428" s="216" t="s">
        <v>3925</v>
      </c>
    </row>
    <row r="429" spans="1:5" x14ac:dyDescent="0.2">
      <c r="A429" s="214" t="s">
        <v>3868</v>
      </c>
      <c r="B429" s="214" t="s">
        <v>2399</v>
      </c>
      <c r="C429" s="214" t="s">
        <v>1035</v>
      </c>
      <c r="D429" s="215" t="s">
        <v>3037</v>
      </c>
      <c r="E429" s="216" t="s">
        <v>3929</v>
      </c>
    </row>
    <row r="430" spans="1:5" x14ac:dyDescent="0.2">
      <c r="A430" s="214" t="s">
        <v>3868</v>
      </c>
      <c r="B430" s="214" t="s">
        <v>2399</v>
      </c>
      <c r="C430" s="214" t="s">
        <v>1035</v>
      </c>
      <c r="D430" s="215" t="s">
        <v>3037</v>
      </c>
      <c r="E430" s="216" t="s">
        <v>3927</v>
      </c>
    </row>
    <row r="431" spans="1:5" x14ac:dyDescent="0.2">
      <c r="A431" s="214" t="s">
        <v>3868</v>
      </c>
      <c r="B431" s="214" t="s">
        <v>2399</v>
      </c>
      <c r="C431" s="214" t="s">
        <v>1035</v>
      </c>
      <c r="D431" s="215" t="s">
        <v>3037</v>
      </c>
      <c r="E431" s="216" t="s">
        <v>3928</v>
      </c>
    </row>
    <row r="432" spans="1:5" x14ac:dyDescent="0.2">
      <c r="A432" s="214" t="s">
        <v>3868</v>
      </c>
      <c r="B432" s="214" t="s">
        <v>2400</v>
      </c>
      <c r="C432" s="214" t="s">
        <v>1033</v>
      </c>
      <c r="D432" s="215" t="s">
        <v>3037</v>
      </c>
      <c r="E432" s="216" t="s">
        <v>3927</v>
      </c>
    </row>
    <row r="433" spans="1:5" x14ac:dyDescent="0.2">
      <c r="A433" s="214" t="s">
        <v>3868</v>
      </c>
      <c r="B433" s="214" t="s">
        <v>2400</v>
      </c>
      <c r="C433" s="214" t="s">
        <v>1383</v>
      </c>
      <c r="D433" s="215" t="s">
        <v>3037</v>
      </c>
      <c r="E433" s="216" t="s">
        <v>3927</v>
      </c>
    </row>
    <row r="434" spans="1:5" x14ac:dyDescent="0.2">
      <c r="A434" s="214" t="s">
        <v>3868</v>
      </c>
      <c r="B434" s="214" t="s">
        <v>2400</v>
      </c>
      <c r="C434" s="214" t="s">
        <v>1033</v>
      </c>
      <c r="D434" s="215" t="s">
        <v>3037</v>
      </c>
      <c r="E434" s="216" t="s">
        <v>3925</v>
      </c>
    </row>
    <row r="435" spans="1:5" x14ac:dyDescent="0.2">
      <c r="A435" s="214" t="s">
        <v>3868</v>
      </c>
      <c r="B435" s="214" t="s">
        <v>2400</v>
      </c>
      <c r="C435" s="214" t="s">
        <v>1383</v>
      </c>
      <c r="D435" s="215" t="s">
        <v>3037</v>
      </c>
      <c r="E435" s="216" t="s">
        <v>3925</v>
      </c>
    </row>
    <row r="436" spans="1:5" x14ac:dyDescent="0.2">
      <c r="A436" s="214" t="s">
        <v>3868</v>
      </c>
      <c r="B436" s="214" t="s">
        <v>2400</v>
      </c>
      <c r="C436" s="214" t="s">
        <v>1033</v>
      </c>
      <c r="D436" s="215" t="s">
        <v>3037</v>
      </c>
      <c r="E436" s="216" t="s">
        <v>3928</v>
      </c>
    </row>
    <row r="437" spans="1:5" x14ac:dyDescent="0.2">
      <c r="A437" s="214" t="s">
        <v>3868</v>
      </c>
      <c r="B437" s="214" t="s">
        <v>2400</v>
      </c>
      <c r="C437" s="214" t="s">
        <v>1383</v>
      </c>
      <c r="D437" s="215" t="s">
        <v>3037</v>
      </c>
      <c r="E437" s="216" t="s">
        <v>3928</v>
      </c>
    </row>
    <row r="438" spans="1:5" x14ac:dyDescent="0.2">
      <c r="A438" s="214" t="s">
        <v>3868</v>
      </c>
      <c r="B438" s="214" t="s">
        <v>2401</v>
      </c>
      <c r="C438" s="214" t="s">
        <v>1320</v>
      </c>
      <c r="D438" s="215" t="s">
        <v>3037</v>
      </c>
      <c r="E438" s="216" t="s">
        <v>3929</v>
      </c>
    </row>
    <row r="439" spans="1:5" x14ac:dyDescent="0.2">
      <c r="A439" s="214" t="s">
        <v>3868</v>
      </c>
      <c r="B439" s="214" t="s">
        <v>2401</v>
      </c>
      <c r="C439" s="214" t="s">
        <v>1320</v>
      </c>
      <c r="D439" s="215" t="s">
        <v>3037</v>
      </c>
      <c r="E439" s="216" t="s">
        <v>3927</v>
      </c>
    </row>
    <row r="440" spans="1:5" x14ac:dyDescent="0.2">
      <c r="A440" s="214" t="s">
        <v>3868</v>
      </c>
      <c r="B440" s="214" t="s">
        <v>2401</v>
      </c>
      <c r="C440" s="214" t="s">
        <v>1320</v>
      </c>
      <c r="D440" s="215" t="s">
        <v>3037</v>
      </c>
      <c r="E440" s="216" t="s">
        <v>3926</v>
      </c>
    </row>
    <row r="441" spans="1:5" x14ac:dyDescent="0.2">
      <c r="A441" s="214" t="s">
        <v>3868</v>
      </c>
      <c r="B441" s="214" t="s">
        <v>2402</v>
      </c>
      <c r="C441" s="214" t="s">
        <v>1027</v>
      </c>
      <c r="D441" s="215" t="s">
        <v>3037</v>
      </c>
      <c r="E441" s="216" t="s">
        <v>3927</v>
      </c>
    </row>
    <row r="442" spans="1:5" x14ac:dyDescent="0.2">
      <c r="A442" s="214" t="s">
        <v>3868</v>
      </c>
      <c r="B442" s="214" t="s">
        <v>2402</v>
      </c>
      <c r="C442" s="214" t="s">
        <v>1027</v>
      </c>
      <c r="D442" s="215" t="s">
        <v>3037</v>
      </c>
      <c r="E442" s="216" t="s">
        <v>3928</v>
      </c>
    </row>
    <row r="443" spans="1:5" x14ac:dyDescent="0.2">
      <c r="A443" s="214" t="s">
        <v>3868</v>
      </c>
      <c r="B443" s="214" t="s">
        <v>2272</v>
      </c>
      <c r="C443" s="214" t="s">
        <v>2282</v>
      </c>
      <c r="D443" s="215" t="s">
        <v>3037</v>
      </c>
      <c r="E443" s="216" t="s">
        <v>3927</v>
      </c>
    </row>
    <row r="444" spans="1:5" x14ac:dyDescent="0.2">
      <c r="A444" s="214" t="s">
        <v>3868</v>
      </c>
      <c r="B444" s="214" t="s">
        <v>2272</v>
      </c>
      <c r="C444" s="214" t="s">
        <v>2088</v>
      </c>
      <c r="D444" s="215" t="s">
        <v>3037</v>
      </c>
      <c r="E444" s="216" t="s">
        <v>3927</v>
      </c>
    </row>
    <row r="445" spans="1:5" x14ac:dyDescent="0.2">
      <c r="A445" s="214" t="s">
        <v>3868</v>
      </c>
      <c r="B445" s="214" t="s">
        <v>2272</v>
      </c>
      <c r="C445" s="214" t="s">
        <v>2282</v>
      </c>
      <c r="D445" s="215" t="s">
        <v>3037</v>
      </c>
      <c r="E445" s="216" t="s">
        <v>3928</v>
      </c>
    </row>
    <row r="446" spans="1:5" x14ac:dyDescent="0.2">
      <c r="A446" s="214" t="s">
        <v>3868</v>
      </c>
      <c r="B446" s="214" t="s">
        <v>2272</v>
      </c>
      <c r="C446" s="214" t="s">
        <v>2088</v>
      </c>
      <c r="D446" s="215" t="s">
        <v>3037</v>
      </c>
      <c r="E446" s="216" t="s">
        <v>3928</v>
      </c>
    </row>
    <row r="447" spans="1:5" x14ac:dyDescent="0.2">
      <c r="A447" s="214" t="s">
        <v>3868</v>
      </c>
      <c r="B447" s="214" t="s">
        <v>2403</v>
      </c>
      <c r="C447" s="214" t="s">
        <v>586</v>
      </c>
      <c r="D447" s="215" t="s">
        <v>3037</v>
      </c>
      <c r="E447" s="216" t="s">
        <v>3927</v>
      </c>
    </row>
    <row r="448" spans="1:5" x14ac:dyDescent="0.2">
      <c r="A448" s="214" t="s">
        <v>3868</v>
      </c>
      <c r="B448" s="214" t="s">
        <v>2403</v>
      </c>
      <c r="C448" s="214" t="s">
        <v>586</v>
      </c>
      <c r="D448" s="215" t="s">
        <v>3037</v>
      </c>
      <c r="E448" s="216" t="s">
        <v>3925</v>
      </c>
    </row>
    <row r="449" spans="1:5" x14ac:dyDescent="0.2">
      <c r="A449" s="214" t="s">
        <v>3868</v>
      </c>
      <c r="B449" s="214" t="s">
        <v>2403</v>
      </c>
      <c r="C449" s="214" t="s">
        <v>586</v>
      </c>
      <c r="D449" s="215" t="s">
        <v>3037</v>
      </c>
      <c r="E449" s="216" t="s">
        <v>3928</v>
      </c>
    </row>
    <row r="450" spans="1:5" x14ac:dyDescent="0.2">
      <c r="A450" s="214" t="s">
        <v>3868</v>
      </c>
      <c r="B450" s="214" t="s">
        <v>2403</v>
      </c>
      <c r="C450" s="214" t="s">
        <v>586</v>
      </c>
      <c r="D450" s="215" t="s">
        <v>3037</v>
      </c>
      <c r="E450" s="216" t="s">
        <v>3926</v>
      </c>
    </row>
    <row r="451" spans="1:5" x14ac:dyDescent="0.2">
      <c r="A451" s="214" t="s">
        <v>3868</v>
      </c>
      <c r="B451" s="214" t="s">
        <v>2404</v>
      </c>
      <c r="C451" s="214" t="s">
        <v>1084</v>
      </c>
      <c r="D451" s="215" t="s">
        <v>3037</v>
      </c>
      <c r="E451" s="216" t="s">
        <v>3927</v>
      </c>
    </row>
    <row r="452" spans="1:5" x14ac:dyDescent="0.2">
      <c r="A452" s="214" t="s">
        <v>3868</v>
      </c>
      <c r="B452" s="214" t="s">
        <v>2404</v>
      </c>
      <c r="C452" s="214" t="s">
        <v>1084</v>
      </c>
      <c r="D452" s="215" t="s">
        <v>3037</v>
      </c>
      <c r="E452" s="216" t="s">
        <v>3925</v>
      </c>
    </row>
    <row r="453" spans="1:5" x14ac:dyDescent="0.2">
      <c r="A453" s="214" t="s">
        <v>3868</v>
      </c>
      <c r="B453" s="214" t="s">
        <v>2404</v>
      </c>
      <c r="C453" s="214" t="s">
        <v>1084</v>
      </c>
      <c r="D453" s="215" t="s">
        <v>3037</v>
      </c>
      <c r="E453" s="216" t="s">
        <v>3928</v>
      </c>
    </row>
    <row r="454" spans="1:5" x14ac:dyDescent="0.2">
      <c r="A454" s="214" t="s">
        <v>3868</v>
      </c>
      <c r="B454" s="214" t="s">
        <v>2405</v>
      </c>
      <c r="C454" s="214" t="s">
        <v>2087</v>
      </c>
      <c r="D454" s="215" t="s">
        <v>3037</v>
      </c>
      <c r="E454" s="216" t="s">
        <v>3927</v>
      </c>
    </row>
    <row r="455" spans="1:5" x14ac:dyDescent="0.2">
      <c r="A455" s="214" t="s">
        <v>3868</v>
      </c>
      <c r="B455" s="214" t="s">
        <v>2405</v>
      </c>
      <c r="C455" s="214" t="s">
        <v>2087</v>
      </c>
      <c r="D455" s="215" t="s">
        <v>3037</v>
      </c>
      <c r="E455" s="216" t="s">
        <v>3928</v>
      </c>
    </row>
    <row r="456" spans="1:5" x14ac:dyDescent="0.2">
      <c r="A456" s="214" t="s">
        <v>3868</v>
      </c>
      <c r="B456" s="214" t="s">
        <v>2406</v>
      </c>
      <c r="C456" s="214" t="s">
        <v>587</v>
      </c>
      <c r="D456" s="215" t="s">
        <v>3037</v>
      </c>
      <c r="E456" s="216" t="s">
        <v>3927</v>
      </c>
    </row>
    <row r="457" spans="1:5" x14ac:dyDescent="0.2">
      <c r="A457" s="214" t="s">
        <v>3868</v>
      </c>
      <c r="B457" s="214" t="s">
        <v>2406</v>
      </c>
      <c r="C457" s="214" t="s">
        <v>587</v>
      </c>
      <c r="D457" s="215" t="s">
        <v>3037</v>
      </c>
      <c r="E457" s="216" t="s">
        <v>3925</v>
      </c>
    </row>
    <row r="458" spans="1:5" x14ac:dyDescent="0.2">
      <c r="A458" s="214" t="s">
        <v>3868</v>
      </c>
      <c r="B458" s="214" t="s">
        <v>2406</v>
      </c>
      <c r="C458" s="214" t="s">
        <v>587</v>
      </c>
      <c r="D458" s="215" t="s">
        <v>3037</v>
      </c>
      <c r="E458" s="216" t="s">
        <v>3928</v>
      </c>
    </row>
    <row r="459" spans="1:5" x14ac:dyDescent="0.2">
      <c r="A459" s="214" t="s">
        <v>3868</v>
      </c>
      <c r="B459" s="214" t="s">
        <v>2406</v>
      </c>
      <c r="C459" s="214" t="s">
        <v>587</v>
      </c>
      <c r="D459" s="215" t="s">
        <v>3037</v>
      </c>
      <c r="E459" s="216" t="s">
        <v>3926</v>
      </c>
    </row>
    <row r="460" spans="1:5" x14ac:dyDescent="0.2">
      <c r="A460" s="214" t="s">
        <v>3868</v>
      </c>
      <c r="B460" s="214" t="s">
        <v>3739</v>
      </c>
      <c r="C460" s="214" t="s">
        <v>3740</v>
      </c>
      <c r="D460" s="215" t="s">
        <v>2848</v>
      </c>
      <c r="E460" s="216" t="s">
        <v>3931</v>
      </c>
    </row>
    <row r="461" spans="1:5" x14ac:dyDescent="0.2">
      <c r="A461" s="214" t="s">
        <v>3868</v>
      </c>
      <c r="B461" s="214" t="s">
        <v>3739</v>
      </c>
      <c r="C461" s="214" t="s">
        <v>3740</v>
      </c>
      <c r="D461" s="215" t="s">
        <v>2848</v>
      </c>
      <c r="E461" s="216" t="s">
        <v>3925</v>
      </c>
    </row>
    <row r="462" spans="1:5" x14ac:dyDescent="0.2">
      <c r="A462" s="214" t="s">
        <v>3868</v>
      </c>
      <c r="B462" s="214" t="s">
        <v>2975</v>
      </c>
      <c r="C462" s="214" t="s">
        <v>2976</v>
      </c>
      <c r="D462" s="215" t="s">
        <v>2848</v>
      </c>
      <c r="E462" s="216" t="s">
        <v>3931</v>
      </c>
    </row>
    <row r="463" spans="1:5" x14ac:dyDescent="0.2">
      <c r="A463" s="214" t="s">
        <v>3868</v>
      </c>
      <c r="B463" s="214" t="s">
        <v>2975</v>
      </c>
      <c r="C463" s="214" t="s">
        <v>2976</v>
      </c>
      <c r="D463" s="215" t="s">
        <v>2848</v>
      </c>
      <c r="E463" s="216" t="s">
        <v>3925</v>
      </c>
    </row>
    <row r="464" spans="1:5" x14ac:dyDescent="0.2">
      <c r="A464" s="214" t="s">
        <v>3868</v>
      </c>
      <c r="B464" s="214" t="s">
        <v>2846</v>
      </c>
      <c r="C464" s="214" t="s">
        <v>2847</v>
      </c>
      <c r="D464" s="215" t="s">
        <v>2848</v>
      </c>
      <c r="E464" s="216" t="s">
        <v>3931</v>
      </c>
    </row>
    <row r="465" spans="1:5" x14ac:dyDescent="0.2">
      <c r="A465" s="214" t="s">
        <v>3868</v>
      </c>
      <c r="B465" s="214" t="s">
        <v>2846</v>
      </c>
      <c r="C465" s="214" t="s">
        <v>2847</v>
      </c>
      <c r="D465" s="215" t="s">
        <v>2848</v>
      </c>
      <c r="E465" s="216" t="s">
        <v>3925</v>
      </c>
    </row>
    <row r="466" spans="1:5" x14ac:dyDescent="0.2">
      <c r="A466" s="214" t="s">
        <v>3868</v>
      </c>
      <c r="B466" s="214" t="s">
        <v>2849</v>
      </c>
      <c r="C466" s="214" t="s">
        <v>2850</v>
      </c>
      <c r="D466" s="215" t="s">
        <v>2848</v>
      </c>
      <c r="E466" s="216" t="s">
        <v>3931</v>
      </c>
    </row>
    <row r="467" spans="1:5" x14ac:dyDescent="0.2">
      <c r="A467" s="214" t="s">
        <v>3868</v>
      </c>
      <c r="B467" s="214" t="s">
        <v>2849</v>
      </c>
      <c r="C467" s="214" t="s">
        <v>2850</v>
      </c>
      <c r="D467" s="215" t="s">
        <v>2848</v>
      </c>
      <c r="E467" s="216" t="s">
        <v>3925</v>
      </c>
    </row>
    <row r="468" spans="1:5" x14ac:dyDescent="0.2">
      <c r="A468" s="214" t="s">
        <v>3868</v>
      </c>
      <c r="B468" s="214" t="s">
        <v>2977</v>
      </c>
      <c r="C468" s="214" t="s">
        <v>2978</v>
      </c>
      <c r="D468" s="215" t="s">
        <v>2848</v>
      </c>
      <c r="E468" s="216" t="s">
        <v>3931</v>
      </c>
    </row>
    <row r="469" spans="1:5" x14ac:dyDescent="0.2">
      <c r="A469" s="214" t="s">
        <v>3868</v>
      </c>
      <c r="B469" s="214" t="s">
        <v>2977</v>
      </c>
      <c r="C469" s="214" t="s">
        <v>2978</v>
      </c>
      <c r="D469" s="215" t="s">
        <v>2848</v>
      </c>
      <c r="E469" s="216" t="s">
        <v>3925</v>
      </c>
    </row>
    <row r="470" spans="1:5" x14ac:dyDescent="0.2">
      <c r="A470" s="214" t="s">
        <v>3868</v>
      </c>
      <c r="B470" s="214" t="s">
        <v>2851</v>
      </c>
      <c r="C470" s="214" t="s">
        <v>2852</v>
      </c>
      <c r="D470" s="215" t="s">
        <v>2848</v>
      </c>
      <c r="E470" s="216" t="s">
        <v>3931</v>
      </c>
    </row>
    <row r="471" spans="1:5" x14ac:dyDescent="0.2">
      <c r="A471" s="214" t="s">
        <v>3868</v>
      </c>
      <c r="B471" s="214" t="s">
        <v>2851</v>
      </c>
      <c r="C471" s="214" t="s">
        <v>2852</v>
      </c>
      <c r="D471" s="215" t="s">
        <v>2848</v>
      </c>
      <c r="E471" s="216" t="s">
        <v>3925</v>
      </c>
    </row>
    <row r="472" spans="1:5" x14ac:dyDescent="0.2">
      <c r="A472" s="214" t="s">
        <v>3868</v>
      </c>
      <c r="B472" s="214" t="s">
        <v>2853</v>
      </c>
      <c r="C472" s="214" t="s">
        <v>2854</v>
      </c>
      <c r="D472" s="215" t="s">
        <v>2848</v>
      </c>
      <c r="E472" s="216" t="s">
        <v>3931</v>
      </c>
    </row>
    <row r="473" spans="1:5" x14ac:dyDescent="0.2">
      <c r="A473" s="214" t="s">
        <v>3868</v>
      </c>
      <c r="B473" s="214" t="s">
        <v>2853</v>
      </c>
      <c r="C473" s="214" t="s">
        <v>2854</v>
      </c>
      <c r="D473" s="215" t="s">
        <v>2848</v>
      </c>
      <c r="E473" s="216" t="s">
        <v>3925</v>
      </c>
    </row>
    <row r="474" spans="1:5" x14ac:dyDescent="0.2">
      <c r="A474" s="214" t="s">
        <v>3868</v>
      </c>
      <c r="B474" s="214" t="s">
        <v>3157</v>
      </c>
      <c r="C474" s="214" t="s">
        <v>3158</v>
      </c>
      <c r="D474" s="215" t="s">
        <v>2848</v>
      </c>
      <c r="E474" s="216" t="s">
        <v>3931</v>
      </c>
    </row>
    <row r="475" spans="1:5" x14ac:dyDescent="0.2">
      <c r="A475" s="214" t="s">
        <v>3868</v>
      </c>
      <c r="B475" s="214" t="s">
        <v>3157</v>
      </c>
      <c r="C475" s="214" t="s">
        <v>3158</v>
      </c>
      <c r="D475" s="215" t="s">
        <v>2848</v>
      </c>
      <c r="E475" s="216" t="s">
        <v>3925</v>
      </c>
    </row>
    <row r="476" spans="1:5" x14ac:dyDescent="0.2">
      <c r="A476" s="214" t="s">
        <v>3868</v>
      </c>
      <c r="B476" s="214" t="s">
        <v>853</v>
      </c>
      <c r="C476" s="214" t="s">
        <v>225</v>
      </c>
      <c r="D476" s="215" t="s">
        <v>1485</v>
      </c>
      <c r="E476" s="216" t="s">
        <v>3925</v>
      </c>
    </row>
    <row r="477" spans="1:5" x14ac:dyDescent="0.2">
      <c r="A477" s="214" t="s">
        <v>3868</v>
      </c>
      <c r="B477" s="214" t="s">
        <v>853</v>
      </c>
      <c r="C477" s="214" t="s">
        <v>225</v>
      </c>
      <c r="D477" s="215" t="s">
        <v>1485</v>
      </c>
      <c r="E477" s="216" t="s">
        <v>3932</v>
      </c>
    </row>
    <row r="478" spans="1:5" x14ac:dyDescent="0.2">
      <c r="A478" s="214" t="s">
        <v>3868</v>
      </c>
      <c r="B478" s="214" t="s">
        <v>853</v>
      </c>
      <c r="C478" s="214" t="s">
        <v>225</v>
      </c>
      <c r="D478" s="215" t="s">
        <v>1485</v>
      </c>
      <c r="E478" s="216" t="s">
        <v>3928</v>
      </c>
    </row>
    <row r="479" spans="1:5" x14ac:dyDescent="0.2">
      <c r="A479" s="214" t="s">
        <v>3868</v>
      </c>
      <c r="B479" s="214" t="s">
        <v>853</v>
      </c>
      <c r="C479" s="214" t="s">
        <v>225</v>
      </c>
      <c r="D479" s="215" t="s">
        <v>1485</v>
      </c>
      <c r="E479" s="216" t="s">
        <v>3926</v>
      </c>
    </row>
    <row r="480" spans="1:5" x14ac:dyDescent="0.2">
      <c r="A480" s="214" t="s">
        <v>3868</v>
      </c>
      <c r="B480" s="214" t="s">
        <v>540</v>
      </c>
      <c r="C480" s="214" t="s">
        <v>541</v>
      </c>
      <c r="D480" s="215" t="s">
        <v>1485</v>
      </c>
      <c r="E480" s="216" t="s">
        <v>3925</v>
      </c>
    </row>
    <row r="481" spans="1:5" x14ac:dyDescent="0.2">
      <c r="A481" s="214" t="s">
        <v>3868</v>
      </c>
      <c r="B481" s="214" t="s">
        <v>540</v>
      </c>
      <c r="C481" s="214" t="s">
        <v>541</v>
      </c>
      <c r="D481" s="215" t="s">
        <v>1485</v>
      </c>
      <c r="E481" s="216" t="s">
        <v>3932</v>
      </c>
    </row>
    <row r="482" spans="1:5" x14ac:dyDescent="0.2">
      <c r="A482" s="214" t="s">
        <v>3868</v>
      </c>
      <c r="B482" s="214" t="s">
        <v>540</v>
      </c>
      <c r="C482" s="214" t="s">
        <v>541</v>
      </c>
      <c r="D482" s="215" t="s">
        <v>1485</v>
      </c>
      <c r="E482" s="216" t="s">
        <v>3926</v>
      </c>
    </row>
    <row r="483" spans="1:5" x14ac:dyDescent="0.2">
      <c r="A483" s="214" t="s">
        <v>3868</v>
      </c>
      <c r="B483" s="214" t="s">
        <v>645</v>
      </c>
      <c r="C483" s="214" t="s">
        <v>218</v>
      </c>
      <c r="D483" s="215" t="s">
        <v>1485</v>
      </c>
      <c r="E483" s="216" t="s">
        <v>3929</v>
      </c>
    </row>
    <row r="484" spans="1:5" x14ac:dyDescent="0.2">
      <c r="A484" s="214" t="s">
        <v>3868</v>
      </c>
      <c r="B484" s="214" t="s">
        <v>645</v>
      </c>
      <c r="C484" s="214" t="s">
        <v>218</v>
      </c>
      <c r="D484" s="215" t="s">
        <v>1485</v>
      </c>
      <c r="E484" s="216" t="s">
        <v>3925</v>
      </c>
    </row>
    <row r="485" spans="1:5" x14ac:dyDescent="0.2">
      <c r="A485" s="214" t="s">
        <v>3868</v>
      </c>
      <c r="B485" s="214" t="s">
        <v>645</v>
      </c>
      <c r="C485" s="214" t="s">
        <v>218</v>
      </c>
      <c r="D485" s="215" t="s">
        <v>1485</v>
      </c>
      <c r="E485" s="216" t="s">
        <v>3932</v>
      </c>
    </row>
    <row r="486" spans="1:5" x14ac:dyDescent="0.2">
      <c r="A486" s="214" t="s">
        <v>3868</v>
      </c>
      <c r="B486" s="214" t="s">
        <v>645</v>
      </c>
      <c r="C486" s="214" t="s">
        <v>218</v>
      </c>
      <c r="D486" s="215" t="s">
        <v>1485</v>
      </c>
      <c r="E486" s="216" t="s">
        <v>3928</v>
      </c>
    </row>
    <row r="487" spans="1:5" x14ac:dyDescent="0.2">
      <c r="A487" s="214" t="s">
        <v>3868</v>
      </c>
      <c r="B487" s="214" t="s">
        <v>645</v>
      </c>
      <c r="C487" s="214" t="s">
        <v>218</v>
      </c>
      <c r="D487" s="215" t="s">
        <v>1485</v>
      </c>
      <c r="E487" s="216" t="s">
        <v>3926</v>
      </c>
    </row>
    <row r="488" spans="1:5" x14ac:dyDescent="0.2">
      <c r="A488" s="214" t="s">
        <v>3868</v>
      </c>
      <c r="B488" s="214" t="s">
        <v>648</v>
      </c>
      <c r="C488" s="214" t="s">
        <v>173</v>
      </c>
      <c r="D488" s="215" t="s">
        <v>1485</v>
      </c>
      <c r="E488" s="216" t="s">
        <v>3925</v>
      </c>
    </row>
    <row r="489" spans="1:5" x14ac:dyDescent="0.2">
      <c r="A489" s="214" t="s">
        <v>3868</v>
      </c>
      <c r="B489" s="214" t="s">
        <v>648</v>
      </c>
      <c r="C489" s="214" t="s">
        <v>173</v>
      </c>
      <c r="D489" s="215" t="s">
        <v>1485</v>
      </c>
      <c r="E489" s="216" t="s">
        <v>3932</v>
      </c>
    </row>
    <row r="490" spans="1:5" x14ac:dyDescent="0.2">
      <c r="A490" s="214" t="s">
        <v>3868</v>
      </c>
      <c r="B490" s="214" t="s">
        <v>648</v>
      </c>
      <c r="C490" s="214" t="s">
        <v>173</v>
      </c>
      <c r="D490" s="215" t="s">
        <v>1485</v>
      </c>
      <c r="E490" s="216" t="s">
        <v>3928</v>
      </c>
    </row>
    <row r="491" spans="1:5" x14ac:dyDescent="0.2">
      <c r="A491" s="214" t="s">
        <v>3868</v>
      </c>
      <c r="B491" s="214" t="s">
        <v>648</v>
      </c>
      <c r="C491" s="214" t="s">
        <v>173</v>
      </c>
      <c r="D491" s="215" t="s">
        <v>1485</v>
      </c>
      <c r="E491" s="216" t="s">
        <v>3926</v>
      </c>
    </row>
    <row r="492" spans="1:5" x14ac:dyDescent="0.2">
      <c r="A492" s="214" t="s">
        <v>3868</v>
      </c>
      <c r="B492" s="214" t="s">
        <v>862</v>
      </c>
      <c r="C492" s="214" t="s">
        <v>387</v>
      </c>
      <c r="D492" s="215" t="s">
        <v>1485</v>
      </c>
      <c r="E492" s="216" t="s">
        <v>3926</v>
      </c>
    </row>
    <row r="493" spans="1:5" x14ac:dyDescent="0.2">
      <c r="A493" s="214" t="s">
        <v>3868</v>
      </c>
      <c r="B493" s="214" t="s">
        <v>854</v>
      </c>
      <c r="C493" s="214" t="s">
        <v>31</v>
      </c>
      <c r="D493" s="215" t="s">
        <v>1485</v>
      </c>
      <c r="E493" s="216" t="s">
        <v>3926</v>
      </c>
    </row>
    <row r="494" spans="1:5" x14ac:dyDescent="0.2">
      <c r="A494" s="214" t="s">
        <v>3868</v>
      </c>
      <c r="B494" s="214" t="s">
        <v>860</v>
      </c>
      <c r="C494" s="214" t="s">
        <v>28</v>
      </c>
      <c r="D494" s="215" t="s">
        <v>1485</v>
      </c>
      <c r="E494" s="216" t="s">
        <v>3929</v>
      </c>
    </row>
    <row r="495" spans="1:5" x14ac:dyDescent="0.2">
      <c r="A495" s="214" t="s">
        <v>3868</v>
      </c>
      <c r="B495" s="214" t="s">
        <v>860</v>
      </c>
      <c r="C495" s="214" t="s">
        <v>28</v>
      </c>
      <c r="D495" s="215" t="s">
        <v>1485</v>
      </c>
      <c r="E495" s="216" t="s">
        <v>3926</v>
      </c>
    </row>
    <row r="496" spans="1:5" x14ac:dyDescent="0.2">
      <c r="A496" s="214" t="s">
        <v>3868</v>
      </c>
      <c r="B496" s="214" t="s">
        <v>855</v>
      </c>
      <c r="C496" s="214" t="s">
        <v>29</v>
      </c>
      <c r="D496" s="215" t="s">
        <v>1485</v>
      </c>
      <c r="E496" s="216" t="s">
        <v>3926</v>
      </c>
    </row>
    <row r="497" spans="1:5" x14ac:dyDescent="0.2">
      <c r="A497" s="214" t="s">
        <v>3868</v>
      </c>
      <c r="B497" s="214" t="s">
        <v>859</v>
      </c>
      <c r="C497" s="214" t="s">
        <v>30</v>
      </c>
      <c r="D497" s="215" t="s">
        <v>1485</v>
      </c>
      <c r="E497" s="216" t="s">
        <v>3926</v>
      </c>
    </row>
    <row r="498" spans="1:5" x14ac:dyDescent="0.2">
      <c r="A498" s="214" t="s">
        <v>3868</v>
      </c>
      <c r="B498" s="214" t="s">
        <v>856</v>
      </c>
      <c r="C498" s="214" t="s">
        <v>32</v>
      </c>
      <c r="D498" s="215" t="s">
        <v>1485</v>
      </c>
      <c r="E498" s="216" t="s">
        <v>3926</v>
      </c>
    </row>
    <row r="499" spans="1:5" x14ac:dyDescent="0.2">
      <c r="A499" s="214" t="s">
        <v>3868</v>
      </c>
      <c r="B499" s="214" t="s">
        <v>857</v>
      </c>
      <c r="C499" s="214" t="s">
        <v>27</v>
      </c>
      <c r="D499" s="215" t="s">
        <v>1485</v>
      </c>
      <c r="E499" s="216" t="s">
        <v>3926</v>
      </c>
    </row>
    <row r="500" spans="1:5" x14ac:dyDescent="0.2">
      <c r="A500" s="214" t="s">
        <v>3868</v>
      </c>
      <c r="B500" s="214" t="s">
        <v>2224</v>
      </c>
      <c r="C500" s="214" t="s">
        <v>2225</v>
      </c>
      <c r="D500" s="215" t="s">
        <v>1485</v>
      </c>
      <c r="E500" s="216" t="s">
        <v>3926</v>
      </c>
    </row>
    <row r="501" spans="1:5" x14ac:dyDescent="0.2">
      <c r="A501" s="214" t="s">
        <v>3868</v>
      </c>
      <c r="B501" s="214" t="s">
        <v>806</v>
      </c>
      <c r="C501" s="214" t="s">
        <v>804</v>
      </c>
      <c r="D501" s="215" t="s">
        <v>1485</v>
      </c>
      <c r="E501" s="216" t="s">
        <v>3925</v>
      </c>
    </row>
    <row r="502" spans="1:5" x14ac:dyDescent="0.2">
      <c r="A502" s="214" t="s">
        <v>3868</v>
      </c>
      <c r="B502" s="214" t="s">
        <v>806</v>
      </c>
      <c r="C502" s="214" t="s">
        <v>804</v>
      </c>
      <c r="D502" s="215" t="s">
        <v>1485</v>
      </c>
      <c r="E502" s="216" t="s">
        <v>3932</v>
      </c>
    </row>
    <row r="503" spans="1:5" x14ac:dyDescent="0.2">
      <c r="A503" s="214" t="s">
        <v>3868</v>
      </c>
      <c r="B503" s="214" t="s">
        <v>806</v>
      </c>
      <c r="C503" s="214" t="s">
        <v>804</v>
      </c>
      <c r="D503" s="215" t="s">
        <v>1485</v>
      </c>
      <c r="E503" s="216" t="s">
        <v>3926</v>
      </c>
    </row>
    <row r="504" spans="1:5" x14ac:dyDescent="0.2">
      <c r="A504" s="214" t="s">
        <v>3868</v>
      </c>
      <c r="B504" s="214" t="s">
        <v>3669</v>
      </c>
      <c r="C504" s="214" t="s">
        <v>760</v>
      </c>
      <c r="D504" s="215" t="s">
        <v>1485</v>
      </c>
      <c r="E504" s="216" t="s">
        <v>3925</v>
      </c>
    </row>
    <row r="505" spans="1:5" x14ac:dyDescent="0.2">
      <c r="A505" s="214" t="s">
        <v>3868</v>
      </c>
      <c r="B505" s="214" t="s">
        <v>3669</v>
      </c>
      <c r="C505" s="214" t="s">
        <v>760</v>
      </c>
      <c r="D505" s="215" t="s">
        <v>1485</v>
      </c>
      <c r="E505" s="216" t="s">
        <v>3932</v>
      </c>
    </row>
    <row r="506" spans="1:5" x14ac:dyDescent="0.2">
      <c r="A506" s="214" t="s">
        <v>3868</v>
      </c>
      <c r="B506" s="214" t="s">
        <v>3669</v>
      </c>
      <c r="C506" s="214" t="s">
        <v>760</v>
      </c>
      <c r="D506" s="215" t="s">
        <v>1485</v>
      </c>
      <c r="E506" s="216" t="s">
        <v>3928</v>
      </c>
    </row>
    <row r="507" spans="1:5" x14ac:dyDescent="0.2">
      <c r="A507" s="214" t="s">
        <v>3868</v>
      </c>
      <c r="B507" s="214" t="s">
        <v>3669</v>
      </c>
      <c r="C507" s="214" t="s">
        <v>760</v>
      </c>
      <c r="D507" s="215" t="s">
        <v>1485</v>
      </c>
      <c r="E507" s="216" t="s">
        <v>3926</v>
      </c>
    </row>
    <row r="508" spans="1:5" x14ac:dyDescent="0.2">
      <c r="A508" s="214" t="s">
        <v>3868</v>
      </c>
      <c r="B508" s="214" t="s">
        <v>646</v>
      </c>
      <c r="C508" s="214" t="s">
        <v>219</v>
      </c>
      <c r="D508" s="215" t="s">
        <v>1485</v>
      </c>
      <c r="E508" s="216" t="s">
        <v>3925</v>
      </c>
    </row>
    <row r="509" spans="1:5" x14ac:dyDescent="0.2">
      <c r="A509" s="214" t="s">
        <v>3868</v>
      </c>
      <c r="B509" s="214" t="s">
        <v>646</v>
      </c>
      <c r="C509" s="214" t="s">
        <v>219</v>
      </c>
      <c r="D509" s="215" t="s">
        <v>1485</v>
      </c>
      <c r="E509" s="216" t="s">
        <v>3932</v>
      </c>
    </row>
    <row r="510" spans="1:5" x14ac:dyDescent="0.2">
      <c r="A510" s="214" t="s">
        <v>3868</v>
      </c>
      <c r="B510" s="214" t="s">
        <v>646</v>
      </c>
      <c r="C510" s="214" t="s">
        <v>219</v>
      </c>
      <c r="D510" s="215" t="s">
        <v>1485</v>
      </c>
      <c r="E510" s="216" t="s">
        <v>3928</v>
      </c>
    </row>
    <row r="511" spans="1:5" x14ac:dyDescent="0.2">
      <c r="A511" s="214" t="s">
        <v>3868</v>
      </c>
      <c r="B511" s="214" t="s">
        <v>646</v>
      </c>
      <c r="C511" s="214" t="s">
        <v>219</v>
      </c>
      <c r="D511" s="215" t="s">
        <v>1485</v>
      </c>
      <c r="E511" s="216" t="s">
        <v>3926</v>
      </c>
    </row>
    <row r="512" spans="1:5" x14ac:dyDescent="0.2">
      <c r="A512" s="214" t="s">
        <v>3868</v>
      </c>
      <c r="B512" s="214" t="s">
        <v>646</v>
      </c>
      <c r="C512" s="214" t="s">
        <v>219</v>
      </c>
      <c r="D512" s="215" t="s">
        <v>1485</v>
      </c>
      <c r="E512" s="216" t="s">
        <v>3930</v>
      </c>
    </row>
    <row r="513" spans="1:5" x14ac:dyDescent="0.2">
      <c r="A513" s="214" t="s">
        <v>3868</v>
      </c>
      <c r="B513" s="214" t="s">
        <v>649</v>
      </c>
      <c r="C513" s="214" t="s">
        <v>226</v>
      </c>
      <c r="D513" s="215" t="s">
        <v>1485</v>
      </c>
      <c r="E513" s="216" t="s">
        <v>3927</v>
      </c>
    </row>
    <row r="514" spans="1:5" x14ac:dyDescent="0.2">
      <c r="A514" s="214" t="s">
        <v>3868</v>
      </c>
      <c r="B514" s="214" t="s">
        <v>649</v>
      </c>
      <c r="C514" s="214" t="s">
        <v>226</v>
      </c>
      <c r="D514" s="215" t="s">
        <v>1485</v>
      </c>
      <c r="E514" s="216" t="s">
        <v>3925</v>
      </c>
    </row>
    <row r="515" spans="1:5" x14ac:dyDescent="0.2">
      <c r="A515" s="214" t="s">
        <v>3868</v>
      </c>
      <c r="B515" s="214" t="s">
        <v>649</v>
      </c>
      <c r="C515" s="214" t="s">
        <v>226</v>
      </c>
      <c r="D515" s="215" t="s">
        <v>1485</v>
      </c>
      <c r="E515" s="216" t="s">
        <v>3932</v>
      </c>
    </row>
    <row r="516" spans="1:5" x14ac:dyDescent="0.2">
      <c r="A516" s="214" t="s">
        <v>3868</v>
      </c>
      <c r="B516" s="214" t="s">
        <v>649</v>
      </c>
      <c r="C516" s="214" t="s">
        <v>226</v>
      </c>
      <c r="D516" s="215" t="s">
        <v>1485</v>
      </c>
      <c r="E516" s="216" t="s">
        <v>3928</v>
      </c>
    </row>
    <row r="517" spans="1:5" x14ac:dyDescent="0.2">
      <c r="A517" s="214" t="s">
        <v>3868</v>
      </c>
      <c r="B517" s="214" t="s">
        <v>649</v>
      </c>
      <c r="C517" s="214" t="s">
        <v>226</v>
      </c>
      <c r="D517" s="215" t="s">
        <v>1485</v>
      </c>
      <c r="E517" s="216" t="s">
        <v>3926</v>
      </c>
    </row>
    <row r="518" spans="1:5" x14ac:dyDescent="0.2">
      <c r="A518" s="214" t="s">
        <v>3868</v>
      </c>
      <c r="B518" s="214" t="s">
        <v>832</v>
      </c>
      <c r="C518" s="214" t="s">
        <v>828</v>
      </c>
      <c r="D518" s="215" t="s">
        <v>1485</v>
      </c>
      <c r="E518" s="216" t="s">
        <v>3926</v>
      </c>
    </row>
    <row r="519" spans="1:5" x14ac:dyDescent="0.2">
      <c r="A519" s="214" t="s">
        <v>3868</v>
      </c>
      <c r="B519" s="214" t="s">
        <v>2226</v>
      </c>
      <c r="C519" s="214" t="s">
        <v>2227</v>
      </c>
      <c r="D519" s="215" t="s">
        <v>1485</v>
      </c>
      <c r="E519" s="216" t="s">
        <v>3932</v>
      </c>
    </row>
    <row r="520" spans="1:5" x14ac:dyDescent="0.2">
      <c r="A520" s="214" t="s">
        <v>3868</v>
      </c>
      <c r="B520" s="214" t="s">
        <v>551</v>
      </c>
      <c r="C520" s="214" t="s">
        <v>110</v>
      </c>
      <c r="D520" s="215" t="s">
        <v>1485</v>
      </c>
      <c r="E520" s="216" t="s">
        <v>3925</v>
      </c>
    </row>
    <row r="521" spans="1:5" x14ac:dyDescent="0.2">
      <c r="A521" s="214" t="s">
        <v>3868</v>
      </c>
      <c r="B521" s="214" t="s">
        <v>551</v>
      </c>
      <c r="C521" s="214" t="s">
        <v>110</v>
      </c>
      <c r="D521" s="215" t="s">
        <v>1485</v>
      </c>
      <c r="E521" s="216" t="s">
        <v>3926</v>
      </c>
    </row>
    <row r="522" spans="1:5" x14ac:dyDescent="0.2">
      <c r="A522" s="214" t="s">
        <v>3868</v>
      </c>
      <c r="B522" s="214" t="s">
        <v>2407</v>
      </c>
      <c r="C522" s="214" t="s">
        <v>105</v>
      </c>
      <c r="D522" s="215" t="s">
        <v>1485</v>
      </c>
      <c r="E522" s="216" t="s">
        <v>3925</v>
      </c>
    </row>
    <row r="523" spans="1:5" x14ac:dyDescent="0.2">
      <c r="A523" s="214" t="s">
        <v>3868</v>
      </c>
      <c r="B523" s="214" t="s">
        <v>2407</v>
      </c>
      <c r="C523" s="214" t="s">
        <v>105</v>
      </c>
      <c r="D523" s="215" t="s">
        <v>1485</v>
      </c>
      <c r="E523" s="216" t="s">
        <v>3926</v>
      </c>
    </row>
    <row r="524" spans="1:5" x14ac:dyDescent="0.2">
      <c r="A524" s="214" t="s">
        <v>3868</v>
      </c>
      <c r="B524" s="214" t="s">
        <v>544</v>
      </c>
      <c r="C524" s="214" t="s">
        <v>264</v>
      </c>
      <c r="D524" s="215" t="s">
        <v>1485</v>
      </c>
      <c r="E524" s="216" t="s">
        <v>3925</v>
      </c>
    </row>
    <row r="525" spans="1:5" x14ac:dyDescent="0.2">
      <c r="A525" s="214" t="s">
        <v>3868</v>
      </c>
      <c r="B525" s="214" t="s">
        <v>544</v>
      </c>
      <c r="C525" s="214" t="s">
        <v>264</v>
      </c>
      <c r="D525" s="215" t="s">
        <v>1485</v>
      </c>
      <c r="E525" s="216" t="s">
        <v>3926</v>
      </c>
    </row>
    <row r="526" spans="1:5" x14ac:dyDescent="0.2">
      <c r="A526" s="214" t="s">
        <v>3868</v>
      </c>
      <c r="B526" s="214" t="s">
        <v>556</v>
      </c>
      <c r="C526" s="214" t="s">
        <v>20</v>
      </c>
      <c r="D526" s="215" t="s">
        <v>1485</v>
      </c>
      <c r="E526" s="216" t="s">
        <v>3926</v>
      </c>
    </row>
    <row r="527" spans="1:5" x14ac:dyDescent="0.2">
      <c r="A527" s="214" t="s">
        <v>3868</v>
      </c>
      <c r="B527" s="214" t="s">
        <v>555</v>
      </c>
      <c r="C527" s="214" t="s">
        <v>19</v>
      </c>
      <c r="D527" s="215" t="s">
        <v>1485</v>
      </c>
      <c r="E527" s="216" t="s">
        <v>3926</v>
      </c>
    </row>
    <row r="528" spans="1:5" x14ac:dyDescent="0.2">
      <c r="A528" s="214" t="s">
        <v>3868</v>
      </c>
      <c r="B528" s="214" t="s">
        <v>548</v>
      </c>
      <c r="C528" s="214" t="s">
        <v>18</v>
      </c>
      <c r="D528" s="215" t="s">
        <v>1485</v>
      </c>
      <c r="E528" s="216" t="s">
        <v>3926</v>
      </c>
    </row>
    <row r="529" spans="1:5" x14ac:dyDescent="0.2">
      <c r="A529" s="214" t="s">
        <v>3868</v>
      </c>
      <c r="B529" s="214" t="s">
        <v>559</v>
      </c>
      <c r="C529" s="214" t="s">
        <v>17</v>
      </c>
      <c r="D529" s="215" t="s">
        <v>1485</v>
      </c>
      <c r="E529" s="216" t="s">
        <v>3926</v>
      </c>
    </row>
    <row r="530" spans="1:5" x14ac:dyDescent="0.2">
      <c r="A530" s="214" t="s">
        <v>3868</v>
      </c>
      <c r="B530" s="214" t="s">
        <v>550</v>
      </c>
      <c r="C530" s="214" t="s">
        <v>16</v>
      </c>
      <c r="D530" s="215" t="s">
        <v>1485</v>
      </c>
      <c r="E530" s="216" t="s">
        <v>3926</v>
      </c>
    </row>
    <row r="531" spans="1:5" x14ac:dyDescent="0.2">
      <c r="A531" s="214" t="s">
        <v>3868</v>
      </c>
      <c r="B531" s="214" t="s">
        <v>558</v>
      </c>
      <c r="C531" s="214" t="s">
        <v>15</v>
      </c>
      <c r="D531" s="215" t="s">
        <v>1485</v>
      </c>
      <c r="E531" s="216" t="s">
        <v>3926</v>
      </c>
    </row>
    <row r="532" spans="1:5" x14ac:dyDescent="0.2">
      <c r="A532" s="214" t="s">
        <v>3868</v>
      </c>
      <c r="B532" s="214" t="s">
        <v>671</v>
      </c>
      <c r="C532" s="214" t="s">
        <v>669</v>
      </c>
      <c r="D532" s="215" t="s">
        <v>1485</v>
      </c>
      <c r="E532" s="216" t="s">
        <v>3925</v>
      </c>
    </row>
    <row r="533" spans="1:5" x14ac:dyDescent="0.2">
      <c r="A533" s="214" t="s">
        <v>3868</v>
      </c>
      <c r="B533" s="214" t="s">
        <v>671</v>
      </c>
      <c r="C533" s="214" t="s">
        <v>669</v>
      </c>
      <c r="D533" s="215" t="s">
        <v>1485</v>
      </c>
      <c r="E533" s="216" t="s">
        <v>3932</v>
      </c>
    </row>
    <row r="534" spans="1:5" x14ac:dyDescent="0.2">
      <c r="A534" s="214" t="s">
        <v>3868</v>
      </c>
      <c r="B534" s="214" t="s">
        <v>671</v>
      </c>
      <c r="C534" s="214" t="s">
        <v>669</v>
      </c>
      <c r="D534" s="215" t="s">
        <v>1485</v>
      </c>
      <c r="E534" s="216" t="s">
        <v>3928</v>
      </c>
    </row>
    <row r="535" spans="1:5" x14ac:dyDescent="0.2">
      <c r="A535" s="214" t="s">
        <v>3868</v>
      </c>
      <c r="B535" s="214" t="s">
        <v>671</v>
      </c>
      <c r="C535" s="214" t="s">
        <v>669</v>
      </c>
      <c r="D535" s="215" t="s">
        <v>1485</v>
      </c>
      <c r="E535" s="216" t="s">
        <v>3926</v>
      </c>
    </row>
    <row r="536" spans="1:5" x14ac:dyDescent="0.2">
      <c r="A536" s="214" t="s">
        <v>3868</v>
      </c>
      <c r="B536" s="214" t="s">
        <v>1722</v>
      </c>
      <c r="C536" s="214" t="s">
        <v>307</v>
      </c>
      <c r="D536" s="215" t="s">
        <v>1485</v>
      </c>
      <c r="E536" s="216" t="s">
        <v>3929</v>
      </c>
    </row>
    <row r="537" spans="1:5" x14ac:dyDescent="0.2">
      <c r="A537" s="214" t="s">
        <v>3868</v>
      </c>
      <c r="B537" s="214" t="s">
        <v>1722</v>
      </c>
      <c r="C537" s="214" t="s">
        <v>307</v>
      </c>
      <c r="D537" s="215" t="s">
        <v>1485</v>
      </c>
      <c r="E537" s="216" t="s">
        <v>3932</v>
      </c>
    </row>
    <row r="538" spans="1:5" x14ac:dyDescent="0.2">
      <c r="A538" s="214" t="s">
        <v>3868</v>
      </c>
      <c r="B538" s="214" t="s">
        <v>1722</v>
      </c>
      <c r="C538" s="214" t="s">
        <v>307</v>
      </c>
      <c r="D538" s="215" t="s">
        <v>1485</v>
      </c>
      <c r="E538" s="216" t="s">
        <v>3926</v>
      </c>
    </row>
    <row r="539" spans="1:5" x14ac:dyDescent="0.2">
      <c r="A539" s="214" t="s">
        <v>3868</v>
      </c>
      <c r="B539" s="214" t="s">
        <v>549</v>
      </c>
      <c r="C539" s="214" t="s">
        <v>306</v>
      </c>
      <c r="D539" s="215" t="s">
        <v>1485</v>
      </c>
      <c r="E539" s="216" t="s">
        <v>3932</v>
      </c>
    </row>
    <row r="540" spans="1:5" x14ac:dyDescent="0.2">
      <c r="A540" s="214" t="s">
        <v>3868</v>
      </c>
      <c r="B540" s="214" t="s">
        <v>549</v>
      </c>
      <c r="C540" s="214" t="s">
        <v>306</v>
      </c>
      <c r="D540" s="215" t="s">
        <v>1485</v>
      </c>
      <c r="E540" s="216" t="s">
        <v>3926</v>
      </c>
    </row>
    <row r="541" spans="1:5" x14ac:dyDescent="0.2">
      <c r="A541" s="214" t="s">
        <v>3868</v>
      </c>
      <c r="B541" s="214" t="s">
        <v>3133</v>
      </c>
      <c r="C541" s="214" t="s">
        <v>3134</v>
      </c>
      <c r="D541" s="215" t="s">
        <v>1485</v>
      </c>
      <c r="E541" s="216" t="s">
        <v>3925</v>
      </c>
    </row>
    <row r="542" spans="1:5" x14ac:dyDescent="0.2">
      <c r="A542" s="214" t="s">
        <v>3868</v>
      </c>
      <c r="B542" s="214" t="s">
        <v>3133</v>
      </c>
      <c r="C542" s="214" t="s">
        <v>3134</v>
      </c>
      <c r="D542" s="215" t="s">
        <v>1485</v>
      </c>
      <c r="E542" s="216" t="s">
        <v>3932</v>
      </c>
    </row>
    <row r="543" spans="1:5" x14ac:dyDescent="0.2">
      <c r="A543" s="214" t="s">
        <v>3868</v>
      </c>
      <c r="B543" s="214" t="s">
        <v>3133</v>
      </c>
      <c r="C543" s="214" t="s">
        <v>3134</v>
      </c>
      <c r="D543" s="215" t="s">
        <v>1485</v>
      </c>
      <c r="E543" s="216" t="s">
        <v>3926</v>
      </c>
    </row>
    <row r="544" spans="1:5" x14ac:dyDescent="0.2">
      <c r="A544" s="214" t="s">
        <v>3868</v>
      </c>
      <c r="B544" s="214" t="s">
        <v>3133</v>
      </c>
      <c r="C544" s="214" t="s">
        <v>3134</v>
      </c>
      <c r="D544" s="215" t="s">
        <v>1485</v>
      </c>
      <c r="E544" s="216" t="s">
        <v>3930</v>
      </c>
    </row>
    <row r="545" spans="1:5" x14ac:dyDescent="0.2">
      <c r="A545" s="214" t="s">
        <v>3868</v>
      </c>
      <c r="B545" s="214" t="s">
        <v>3135</v>
      </c>
      <c r="C545" s="214" t="s">
        <v>3136</v>
      </c>
      <c r="D545" s="215" t="s">
        <v>1485</v>
      </c>
      <c r="E545" s="216" t="s">
        <v>3925</v>
      </c>
    </row>
    <row r="546" spans="1:5" x14ac:dyDescent="0.2">
      <c r="A546" s="214" t="s">
        <v>3868</v>
      </c>
      <c r="B546" s="214" t="s">
        <v>3135</v>
      </c>
      <c r="C546" s="214" t="s">
        <v>3136</v>
      </c>
      <c r="D546" s="215" t="s">
        <v>1485</v>
      </c>
      <c r="E546" s="216" t="s">
        <v>3932</v>
      </c>
    </row>
    <row r="547" spans="1:5" x14ac:dyDescent="0.2">
      <c r="A547" s="214" t="s">
        <v>3868</v>
      </c>
      <c r="B547" s="214" t="s">
        <v>3135</v>
      </c>
      <c r="C547" s="214" t="s">
        <v>3136</v>
      </c>
      <c r="D547" s="215" t="s">
        <v>1485</v>
      </c>
      <c r="E547" s="216" t="s">
        <v>3926</v>
      </c>
    </row>
    <row r="548" spans="1:5" x14ac:dyDescent="0.2">
      <c r="A548" s="214" t="s">
        <v>3868</v>
      </c>
      <c r="B548" s="214" t="s">
        <v>741</v>
      </c>
      <c r="C548" s="214" t="s">
        <v>742</v>
      </c>
      <c r="D548" s="215" t="s">
        <v>1485</v>
      </c>
      <c r="E548" s="216" t="s">
        <v>3932</v>
      </c>
    </row>
    <row r="549" spans="1:5" x14ac:dyDescent="0.2">
      <c r="A549" s="214" t="s">
        <v>3868</v>
      </c>
      <c r="B549" s="214" t="s">
        <v>741</v>
      </c>
      <c r="C549" s="214" t="s">
        <v>742</v>
      </c>
      <c r="D549" s="215" t="s">
        <v>1485</v>
      </c>
      <c r="E549" s="216" t="s">
        <v>3926</v>
      </c>
    </row>
    <row r="550" spans="1:5" x14ac:dyDescent="0.2">
      <c r="A550" s="214" t="s">
        <v>3868</v>
      </c>
      <c r="B550" s="214" t="s">
        <v>553</v>
      </c>
      <c r="C550" s="214" t="s">
        <v>168</v>
      </c>
      <c r="D550" s="215" t="s">
        <v>1485</v>
      </c>
      <c r="E550" s="216" t="s">
        <v>3932</v>
      </c>
    </row>
    <row r="551" spans="1:5" x14ac:dyDescent="0.2">
      <c r="A551" s="214" t="s">
        <v>3868</v>
      </c>
      <c r="B551" s="214" t="s">
        <v>553</v>
      </c>
      <c r="C551" s="214" t="s">
        <v>168</v>
      </c>
      <c r="D551" s="215" t="s">
        <v>1485</v>
      </c>
      <c r="E551" s="216" t="s">
        <v>3926</v>
      </c>
    </row>
    <row r="552" spans="1:5" x14ac:dyDescent="0.2">
      <c r="A552" s="214" t="s">
        <v>3868</v>
      </c>
      <c r="B552" s="214" t="s">
        <v>557</v>
      </c>
      <c r="C552" s="214" t="s">
        <v>22</v>
      </c>
      <c r="D552" s="215" t="s">
        <v>1485</v>
      </c>
      <c r="E552" s="216" t="s">
        <v>3932</v>
      </c>
    </row>
    <row r="553" spans="1:5" x14ac:dyDescent="0.2">
      <c r="A553" s="214" t="s">
        <v>3868</v>
      </c>
      <c r="B553" s="214" t="s">
        <v>557</v>
      </c>
      <c r="C553" s="214" t="s">
        <v>22</v>
      </c>
      <c r="D553" s="215" t="s">
        <v>1485</v>
      </c>
      <c r="E553" s="216" t="s">
        <v>3926</v>
      </c>
    </row>
    <row r="554" spans="1:5" x14ac:dyDescent="0.2">
      <c r="A554" s="214" t="s">
        <v>3868</v>
      </c>
      <c r="B554" s="214" t="s">
        <v>554</v>
      </c>
      <c r="C554" s="214" t="s">
        <v>21</v>
      </c>
      <c r="D554" s="215" t="s">
        <v>1485</v>
      </c>
      <c r="E554" s="216" t="s">
        <v>3925</v>
      </c>
    </row>
    <row r="555" spans="1:5" x14ac:dyDescent="0.2">
      <c r="A555" s="214" t="s">
        <v>3868</v>
      </c>
      <c r="B555" s="214" t="s">
        <v>554</v>
      </c>
      <c r="C555" s="214" t="s">
        <v>21</v>
      </c>
      <c r="D555" s="215" t="s">
        <v>1485</v>
      </c>
      <c r="E555" s="216" t="s">
        <v>3932</v>
      </c>
    </row>
    <row r="556" spans="1:5" x14ac:dyDescent="0.2">
      <c r="A556" s="214" t="s">
        <v>3868</v>
      </c>
      <c r="B556" s="214" t="s">
        <v>554</v>
      </c>
      <c r="C556" s="214" t="s">
        <v>21</v>
      </c>
      <c r="D556" s="215" t="s">
        <v>1485</v>
      </c>
      <c r="E556" s="216" t="s">
        <v>3928</v>
      </c>
    </row>
    <row r="557" spans="1:5" x14ac:dyDescent="0.2">
      <c r="A557" s="214" t="s">
        <v>3868</v>
      </c>
      <c r="B557" s="214" t="s">
        <v>554</v>
      </c>
      <c r="C557" s="214" t="s">
        <v>21</v>
      </c>
      <c r="D557" s="215" t="s">
        <v>1485</v>
      </c>
      <c r="E557" s="216" t="s">
        <v>3926</v>
      </c>
    </row>
    <row r="558" spans="1:5" x14ac:dyDescent="0.2">
      <c r="A558" s="214" t="s">
        <v>3868</v>
      </c>
      <c r="B558" s="214" t="s">
        <v>3131</v>
      </c>
      <c r="C558" s="214" t="s">
        <v>3132</v>
      </c>
      <c r="D558" s="215" t="s">
        <v>1485</v>
      </c>
      <c r="E558" s="216" t="s">
        <v>3925</v>
      </c>
    </row>
    <row r="559" spans="1:5" x14ac:dyDescent="0.2">
      <c r="A559" s="214" t="s">
        <v>3868</v>
      </c>
      <c r="B559" s="214" t="s">
        <v>3131</v>
      </c>
      <c r="C559" s="214" t="s">
        <v>3132</v>
      </c>
      <c r="D559" s="215" t="s">
        <v>1485</v>
      </c>
      <c r="E559" s="216" t="s">
        <v>3932</v>
      </c>
    </row>
    <row r="560" spans="1:5" x14ac:dyDescent="0.2">
      <c r="A560" s="214" t="s">
        <v>3868</v>
      </c>
      <c r="B560" s="214" t="s">
        <v>3131</v>
      </c>
      <c r="C560" s="214" t="s">
        <v>3132</v>
      </c>
      <c r="D560" s="215" t="s">
        <v>1485</v>
      </c>
      <c r="E560" s="216" t="s">
        <v>3926</v>
      </c>
    </row>
    <row r="561" spans="1:5" x14ac:dyDescent="0.2">
      <c r="A561" s="214" t="s">
        <v>3868</v>
      </c>
      <c r="B561" s="214" t="s">
        <v>3670</v>
      </c>
      <c r="C561" s="214" t="s">
        <v>24</v>
      </c>
      <c r="D561" s="215" t="s">
        <v>1485</v>
      </c>
      <c r="E561" s="216" t="s">
        <v>3925</v>
      </c>
    </row>
    <row r="562" spans="1:5" x14ac:dyDescent="0.2">
      <c r="A562" s="214" t="s">
        <v>3868</v>
      </c>
      <c r="B562" s="214" t="s">
        <v>3670</v>
      </c>
      <c r="C562" s="214" t="s">
        <v>24</v>
      </c>
      <c r="D562" s="215" t="s">
        <v>1485</v>
      </c>
      <c r="E562" s="216" t="s">
        <v>3932</v>
      </c>
    </row>
    <row r="563" spans="1:5" x14ac:dyDescent="0.2">
      <c r="A563" s="214" t="s">
        <v>3868</v>
      </c>
      <c r="B563" s="214" t="s">
        <v>3670</v>
      </c>
      <c r="C563" s="214" t="s">
        <v>24</v>
      </c>
      <c r="D563" s="215" t="s">
        <v>1485</v>
      </c>
      <c r="E563" s="216" t="s">
        <v>3926</v>
      </c>
    </row>
    <row r="564" spans="1:5" x14ac:dyDescent="0.2">
      <c r="A564" s="214" t="s">
        <v>3868</v>
      </c>
      <c r="B564" s="214" t="s">
        <v>543</v>
      </c>
      <c r="C564" s="214" t="s">
        <v>163</v>
      </c>
      <c r="D564" s="215" t="s">
        <v>1485</v>
      </c>
      <c r="E564" s="216" t="s">
        <v>3925</v>
      </c>
    </row>
    <row r="565" spans="1:5" x14ac:dyDescent="0.2">
      <c r="A565" s="214" t="s">
        <v>3868</v>
      </c>
      <c r="B565" s="214" t="s">
        <v>543</v>
      </c>
      <c r="C565" s="214" t="s">
        <v>163</v>
      </c>
      <c r="D565" s="215" t="s">
        <v>1485</v>
      </c>
      <c r="E565" s="216" t="s">
        <v>3932</v>
      </c>
    </row>
    <row r="566" spans="1:5" x14ac:dyDescent="0.2">
      <c r="A566" s="214" t="s">
        <v>3868</v>
      </c>
      <c r="B566" s="214" t="s">
        <v>543</v>
      </c>
      <c r="C566" s="214" t="s">
        <v>163</v>
      </c>
      <c r="D566" s="215" t="s">
        <v>1485</v>
      </c>
      <c r="E566" s="216" t="s">
        <v>3926</v>
      </c>
    </row>
    <row r="567" spans="1:5" x14ac:dyDescent="0.2">
      <c r="A567" s="214" t="s">
        <v>3868</v>
      </c>
      <c r="B567" s="214" t="s">
        <v>546</v>
      </c>
      <c r="C567" s="214" t="s">
        <v>23</v>
      </c>
      <c r="D567" s="215" t="s">
        <v>1485</v>
      </c>
      <c r="E567" s="216" t="s">
        <v>3925</v>
      </c>
    </row>
    <row r="568" spans="1:5" x14ac:dyDescent="0.2">
      <c r="A568" s="214" t="s">
        <v>3868</v>
      </c>
      <c r="B568" s="214" t="s">
        <v>546</v>
      </c>
      <c r="C568" s="214" t="s">
        <v>23</v>
      </c>
      <c r="D568" s="215" t="s">
        <v>1485</v>
      </c>
      <c r="E568" s="216" t="s">
        <v>3932</v>
      </c>
    </row>
    <row r="569" spans="1:5" x14ac:dyDescent="0.2">
      <c r="A569" s="214" t="s">
        <v>3868</v>
      </c>
      <c r="B569" s="214" t="s">
        <v>546</v>
      </c>
      <c r="C569" s="214" t="s">
        <v>23</v>
      </c>
      <c r="D569" s="215" t="s">
        <v>1485</v>
      </c>
      <c r="E569" s="216" t="s">
        <v>3928</v>
      </c>
    </row>
    <row r="570" spans="1:5" x14ac:dyDescent="0.2">
      <c r="A570" s="214" t="s">
        <v>3868</v>
      </c>
      <c r="B570" s="214" t="s">
        <v>546</v>
      </c>
      <c r="C570" s="214" t="s">
        <v>23</v>
      </c>
      <c r="D570" s="215" t="s">
        <v>1485</v>
      </c>
      <c r="E570" s="216" t="s">
        <v>3926</v>
      </c>
    </row>
    <row r="571" spans="1:5" x14ac:dyDescent="0.2">
      <c r="A571" s="214" t="s">
        <v>3868</v>
      </c>
      <c r="B571" s="214" t="s">
        <v>3137</v>
      </c>
      <c r="C571" s="214" t="s">
        <v>3138</v>
      </c>
      <c r="D571" s="215" t="s">
        <v>1485</v>
      </c>
      <c r="E571" s="216" t="s">
        <v>3932</v>
      </c>
    </row>
    <row r="572" spans="1:5" x14ac:dyDescent="0.2">
      <c r="A572" s="214" t="s">
        <v>3868</v>
      </c>
      <c r="B572" s="214" t="s">
        <v>3137</v>
      </c>
      <c r="C572" s="214" t="s">
        <v>3138</v>
      </c>
      <c r="D572" s="215" t="s">
        <v>1485</v>
      </c>
      <c r="E572" s="216" t="s">
        <v>3926</v>
      </c>
    </row>
    <row r="573" spans="1:5" x14ac:dyDescent="0.2">
      <c r="A573" s="214" t="s">
        <v>3868</v>
      </c>
      <c r="B573" s="214" t="s">
        <v>552</v>
      </c>
      <c r="C573" s="214" t="s">
        <v>169</v>
      </c>
      <c r="D573" s="215" t="s">
        <v>1485</v>
      </c>
      <c r="E573" s="216" t="s">
        <v>3925</v>
      </c>
    </row>
    <row r="574" spans="1:5" x14ac:dyDescent="0.2">
      <c r="A574" s="214" t="s">
        <v>3868</v>
      </c>
      <c r="B574" s="214" t="s">
        <v>552</v>
      </c>
      <c r="C574" s="214" t="s">
        <v>169</v>
      </c>
      <c r="D574" s="215" t="s">
        <v>1485</v>
      </c>
      <c r="E574" s="216" t="s">
        <v>3932</v>
      </c>
    </row>
    <row r="575" spans="1:5" x14ac:dyDescent="0.2">
      <c r="A575" s="214" t="s">
        <v>3868</v>
      </c>
      <c r="B575" s="214" t="s">
        <v>552</v>
      </c>
      <c r="C575" s="214" t="s">
        <v>169</v>
      </c>
      <c r="D575" s="215" t="s">
        <v>1485</v>
      </c>
      <c r="E575" s="216" t="s">
        <v>3926</v>
      </c>
    </row>
    <row r="576" spans="1:5" x14ac:dyDescent="0.2">
      <c r="A576" s="214" t="s">
        <v>3868</v>
      </c>
      <c r="B576" s="214" t="s">
        <v>547</v>
      </c>
      <c r="C576" s="214" t="s">
        <v>26</v>
      </c>
      <c r="D576" s="215" t="s">
        <v>1485</v>
      </c>
      <c r="E576" s="216" t="s">
        <v>3925</v>
      </c>
    </row>
    <row r="577" spans="1:5" x14ac:dyDescent="0.2">
      <c r="A577" s="214" t="s">
        <v>3868</v>
      </c>
      <c r="B577" s="214" t="s">
        <v>547</v>
      </c>
      <c r="C577" s="214" t="s">
        <v>26</v>
      </c>
      <c r="D577" s="215" t="s">
        <v>1485</v>
      </c>
      <c r="E577" s="216" t="s">
        <v>3932</v>
      </c>
    </row>
    <row r="578" spans="1:5" x14ac:dyDescent="0.2">
      <c r="A578" s="214" t="s">
        <v>3868</v>
      </c>
      <c r="B578" s="214" t="s">
        <v>547</v>
      </c>
      <c r="C578" s="214" t="s">
        <v>26</v>
      </c>
      <c r="D578" s="215" t="s">
        <v>1485</v>
      </c>
      <c r="E578" s="216" t="s">
        <v>3926</v>
      </c>
    </row>
    <row r="579" spans="1:5" x14ac:dyDescent="0.2">
      <c r="A579" s="214" t="s">
        <v>3868</v>
      </c>
      <c r="B579" s="214" t="s">
        <v>545</v>
      </c>
      <c r="C579" s="214" t="s">
        <v>25</v>
      </c>
      <c r="D579" s="215" t="s">
        <v>1485</v>
      </c>
      <c r="E579" s="216" t="s">
        <v>3925</v>
      </c>
    </row>
    <row r="580" spans="1:5" x14ac:dyDescent="0.2">
      <c r="A580" s="214" t="s">
        <v>3868</v>
      </c>
      <c r="B580" s="214" t="s">
        <v>545</v>
      </c>
      <c r="C580" s="214" t="s">
        <v>25</v>
      </c>
      <c r="D580" s="215" t="s">
        <v>1485</v>
      </c>
      <c r="E580" s="216" t="s">
        <v>3932</v>
      </c>
    </row>
    <row r="581" spans="1:5" x14ac:dyDescent="0.2">
      <c r="A581" s="214" t="s">
        <v>3868</v>
      </c>
      <c r="B581" s="214" t="s">
        <v>545</v>
      </c>
      <c r="C581" s="214" t="s">
        <v>25</v>
      </c>
      <c r="D581" s="215" t="s">
        <v>1485</v>
      </c>
      <c r="E581" s="216" t="s">
        <v>3928</v>
      </c>
    </row>
    <row r="582" spans="1:5" x14ac:dyDescent="0.2">
      <c r="A582" s="214" t="s">
        <v>3868</v>
      </c>
      <c r="B582" s="214" t="s">
        <v>545</v>
      </c>
      <c r="C582" s="214" t="s">
        <v>25</v>
      </c>
      <c r="D582" s="215" t="s">
        <v>1485</v>
      </c>
      <c r="E582" s="216" t="s">
        <v>3926</v>
      </c>
    </row>
    <row r="583" spans="1:5" x14ac:dyDescent="0.2">
      <c r="A583" s="214" t="s">
        <v>3868</v>
      </c>
      <c r="B583" s="214" t="s">
        <v>3139</v>
      </c>
      <c r="C583" s="214" t="s">
        <v>3140</v>
      </c>
      <c r="D583" s="215" t="s">
        <v>1485</v>
      </c>
      <c r="E583" s="216" t="s">
        <v>3925</v>
      </c>
    </row>
    <row r="584" spans="1:5" x14ac:dyDescent="0.2">
      <c r="A584" s="214" t="s">
        <v>3868</v>
      </c>
      <c r="B584" s="214" t="s">
        <v>3139</v>
      </c>
      <c r="C584" s="214" t="s">
        <v>3140</v>
      </c>
      <c r="D584" s="215" t="s">
        <v>1485</v>
      </c>
      <c r="E584" s="216" t="s">
        <v>3932</v>
      </c>
    </row>
    <row r="585" spans="1:5" x14ac:dyDescent="0.2">
      <c r="A585" s="214" t="s">
        <v>3868</v>
      </c>
      <c r="B585" s="214" t="s">
        <v>3139</v>
      </c>
      <c r="C585" s="214" t="s">
        <v>3140</v>
      </c>
      <c r="D585" s="215" t="s">
        <v>1485</v>
      </c>
      <c r="E585" s="216" t="s">
        <v>3926</v>
      </c>
    </row>
    <row r="586" spans="1:5" x14ac:dyDescent="0.2">
      <c r="A586" s="214" t="s">
        <v>3868</v>
      </c>
      <c r="B586" s="214" t="s">
        <v>1753</v>
      </c>
      <c r="C586" s="214" t="s">
        <v>1754</v>
      </c>
      <c r="D586" s="215" t="s">
        <v>1485</v>
      </c>
      <c r="E586" s="216" t="s">
        <v>3929</v>
      </c>
    </row>
    <row r="587" spans="1:5" x14ac:dyDescent="0.2">
      <c r="A587" s="214" t="s">
        <v>3868</v>
      </c>
      <c r="B587" s="214" t="s">
        <v>1753</v>
      </c>
      <c r="C587" s="214" t="s">
        <v>1754</v>
      </c>
      <c r="D587" s="215" t="s">
        <v>1485</v>
      </c>
      <c r="E587" s="216" t="s">
        <v>3932</v>
      </c>
    </row>
    <row r="588" spans="1:5" x14ac:dyDescent="0.2">
      <c r="A588" s="214" t="s">
        <v>3868</v>
      </c>
      <c r="B588" s="214" t="s">
        <v>1753</v>
      </c>
      <c r="C588" s="214" t="s">
        <v>1754</v>
      </c>
      <c r="D588" s="215" t="s">
        <v>1485</v>
      </c>
      <c r="E588" s="216" t="s">
        <v>3928</v>
      </c>
    </row>
    <row r="589" spans="1:5" x14ac:dyDescent="0.2">
      <c r="A589" s="214" t="s">
        <v>3868</v>
      </c>
      <c r="B589" s="214" t="s">
        <v>1753</v>
      </c>
      <c r="C589" s="214" t="s">
        <v>1754</v>
      </c>
      <c r="D589" s="215" t="s">
        <v>1485</v>
      </c>
      <c r="E589" s="216" t="s">
        <v>3926</v>
      </c>
    </row>
    <row r="590" spans="1:5" x14ac:dyDescent="0.2">
      <c r="A590" s="214" t="s">
        <v>3868</v>
      </c>
      <c r="B590" s="214" t="s">
        <v>796</v>
      </c>
      <c r="C590" s="214" t="s">
        <v>794</v>
      </c>
      <c r="D590" s="215" t="s">
        <v>1485</v>
      </c>
      <c r="E590" s="216" t="s">
        <v>3925</v>
      </c>
    </row>
    <row r="591" spans="1:5" x14ac:dyDescent="0.2">
      <c r="A591" s="214" t="s">
        <v>3868</v>
      </c>
      <c r="B591" s="214" t="s">
        <v>796</v>
      </c>
      <c r="C591" s="214" t="s">
        <v>794</v>
      </c>
      <c r="D591" s="215" t="s">
        <v>1485</v>
      </c>
      <c r="E591" s="216" t="s">
        <v>3932</v>
      </c>
    </row>
    <row r="592" spans="1:5" x14ac:dyDescent="0.2">
      <c r="A592" s="214" t="s">
        <v>3868</v>
      </c>
      <c r="B592" s="214" t="s">
        <v>796</v>
      </c>
      <c r="C592" s="214" t="s">
        <v>794</v>
      </c>
      <c r="D592" s="215" t="s">
        <v>1485</v>
      </c>
      <c r="E592" s="216" t="s">
        <v>3926</v>
      </c>
    </row>
    <row r="593" spans="1:5" x14ac:dyDescent="0.2">
      <c r="A593" s="214" t="s">
        <v>3868</v>
      </c>
      <c r="B593" s="214" t="s">
        <v>653</v>
      </c>
      <c r="C593" s="214" t="s">
        <v>183</v>
      </c>
      <c r="D593" s="215" t="s">
        <v>1485</v>
      </c>
      <c r="E593" s="216" t="s">
        <v>3927</v>
      </c>
    </row>
    <row r="594" spans="1:5" x14ac:dyDescent="0.2">
      <c r="A594" s="214" t="s">
        <v>3868</v>
      </c>
      <c r="B594" s="214" t="s">
        <v>653</v>
      </c>
      <c r="C594" s="214" t="s">
        <v>183</v>
      </c>
      <c r="D594" s="215" t="s">
        <v>1485</v>
      </c>
      <c r="E594" s="216" t="s">
        <v>3925</v>
      </c>
    </row>
    <row r="595" spans="1:5" x14ac:dyDescent="0.2">
      <c r="A595" s="214" t="s">
        <v>3868</v>
      </c>
      <c r="B595" s="214" t="s">
        <v>653</v>
      </c>
      <c r="C595" s="214" t="s">
        <v>183</v>
      </c>
      <c r="D595" s="215" t="s">
        <v>1485</v>
      </c>
      <c r="E595" s="216" t="s">
        <v>3932</v>
      </c>
    </row>
    <row r="596" spans="1:5" x14ac:dyDescent="0.2">
      <c r="A596" s="214" t="s">
        <v>3868</v>
      </c>
      <c r="B596" s="214" t="s">
        <v>653</v>
      </c>
      <c r="C596" s="214" t="s">
        <v>183</v>
      </c>
      <c r="D596" s="215" t="s">
        <v>1485</v>
      </c>
      <c r="E596" s="216" t="s">
        <v>3928</v>
      </c>
    </row>
    <row r="597" spans="1:5" x14ac:dyDescent="0.2">
      <c r="A597" s="214" t="s">
        <v>3868</v>
      </c>
      <c r="B597" s="214" t="s">
        <v>653</v>
      </c>
      <c r="C597" s="214" t="s">
        <v>183</v>
      </c>
      <c r="D597" s="215" t="s">
        <v>1485</v>
      </c>
      <c r="E597" s="216" t="s">
        <v>3926</v>
      </c>
    </row>
    <row r="598" spans="1:5" x14ac:dyDescent="0.2">
      <c r="A598" s="214" t="s">
        <v>3868</v>
      </c>
      <c r="B598" s="214" t="s">
        <v>662</v>
      </c>
      <c r="C598" s="214" t="s">
        <v>220</v>
      </c>
      <c r="D598" s="215" t="s">
        <v>1485</v>
      </c>
      <c r="E598" s="216" t="s">
        <v>3932</v>
      </c>
    </row>
    <row r="599" spans="1:5" x14ac:dyDescent="0.2">
      <c r="A599" s="214" t="s">
        <v>3868</v>
      </c>
      <c r="B599" s="214" t="s">
        <v>662</v>
      </c>
      <c r="C599" s="214" t="s">
        <v>220</v>
      </c>
      <c r="D599" s="215" t="s">
        <v>1485</v>
      </c>
      <c r="E599" s="216" t="s">
        <v>3928</v>
      </c>
    </row>
    <row r="600" spans="1:5" x14ac:dyDescent="0.2">
      <c r="A600" s="214" t="s">
        <v>3868</v>
      </c>
      <c r="B600" s="214" t="s">
        <v>662</v>
      </c>
      <c r="C600" s="214" t="s">
        <v>220</v>
      </c>
      <c r="D600" s="215" t="s">
        <v>1485</v>
      </c>
      <c r="E600" s="216" t="s">
        <v>3926</v>
      </c>
    </row>
    <row r="601" spans="1:5" x14ac:dyDescent="0.2">
      <c r="A601" s="214" t="s">
        <v>3868</v>
      </c>
      <c r="B601" s="214" t="s">
        <v>659</v>
      </c>
      <c r="C601" s="214" t="s">
        <v>221</v>
      </c>
      <c r="D601" s="215" t="s">
        <v>1485</v>
      </c>
      <c r="E601" s="216" t="s">
        <v>3932</v>
      </c>
    </row>
    <row r="602" spans="1:5" x14ac:dyDescent="0.2">
      <c r="A602" s="214" t="s">
        <v>3868</v>
      </c>
      <c r="B602" s="214" t="s">
        <v>659</v>
      </c>
      <c r="C602" s="214" t="s">
        <v>221</v>
      </c>
      <c r="D602" s="215" t="s">
        <v>1485</v>
      </c>
      <c r="E602" s="216" t="s">
        <v>3926</v>
      </c>
    </row>
    <row r="603" spans="1:5" x14ac:dyDescent="0.2">
      <c r="A603" s="214" t="s">
        <v>3868</v>
      </c>
      <c r="B603" s="214" t="s">
        <v>658</v>
      </c>
      <c r="C603" s="214" t="s">
        <v>222</v>
      </c>
      <c r="D603" s="215" t="s">
        <v>1485</v>
      </c>
      <c r="E603" s="216" t="s">
        <v>3925</v>
      </c>
    </row>
    <row r="604" spans="1:5" x14ac:dyDescent="0.2">
      <c r="A604" s="214" t="s">
        <v>3868</v>
      </c>
      <c r="B604" s="214" t="s">
        <v>658</v>
      </c>
      <c r="C604" s="214" t="s">
        <v>222</v>
      </c>
      <c r="D604" s="215" t="s">
        <v>1485</v>
      </c>
      <c r="E604" s="216" t="s">
        <v>3932</v>
      </c>
    </row>
    <row r="605" spans="1:5" x14ac:dyDescent="0.2">
      <c r="A605" s="214" t="s">
        <v>3868</v>
      </c>
      <c r="B605" s="214" t="s">
        <v>658</v>
      </c>
      <c r="C605" s="214" t="s">
        <v>222</v>
      </c>
      <c r="D605" s="215" t="s">
        <v>1485</v>
      </c>
      <c r="E605" s="216" t="s">
        <v>3926</v>
      </c>
    </row>
    <row r="606" spans="1:5" x14ac:dyDescent="0.2">
      <c r="A606" s="214" t="s">
        <v>3868</v>
      </c>
      <c r="B606" s="214" t="s">
        <v>2228</v>
      </c>
      <c r="C606" s="214" t="s">
        <v>2229</v>
      </c>
      <c r="D606" s="215" t="s">
        <v>1485</v>
      </c>
      <c r="E606" s="216" t="s">
        <v>3926</v>
      </c>
    </row>
    <row r="607" spans="1:5" x14ac:dyDescent="0.2">
      <c r="A607" s="214" t="s">
        <v>3868</v>
      </c>
      <c r="B607" s="214" t="s">
        <v>3342</v>
      </c>
      <c r="C607" s="214" t="s">
        <v>3343</v>
      </c>
      <c r="D607" s="215" t="s">
        <v>1764</v>
      </c>
      <c r="E607" s="216" t="s">
        <v>3924</v>
      </c>
    </row>
    <row r="608" spans="1:5" x14ac:dyDescent="0.2">
      <c r="A608" s="214" t="s">
        <v>3868</v>
      </c>
      <c r="B608" s="214" t="s">
        <v>2408</v>
      </c>
      <c r="C608" s="214" t="s">
        <v>3192</v>
      </c>
      <c r="D608" s="215" t="s">
        <v>1764</v>
      </c>
      <c r="E608" s="216" t="s">
        <v>3929</v>
      </c>
    </row>
    <row r="609" spans="1:5" x14ac:dyDescent="0.2">
      <c r="A609" s="214" t="s">
        <v>3868</v>
      </c>
      <c r="B609" s="214" t="s">
        <v>2408</v>
      </c>
      <c r="C609" s="214" t="s">
        <v>3192</v>
      </c>
      <c r="D609" s="215" t="s">
        <v>1764</v>
      </c>
      <c r="E609" s="216" t="s">
        <v>3928</v>
      </c>
    </row>
    <row r="610" spans="1:5" x14ac:dyDescent="0.2">
      <c r="A610" s="214" t="s">
        <v>3868</v>
      </c>
      <c r="B610" s="214" t="s">
        <v>1397</v>
      </c>
      <c r="C610" s="214" t="s">
        <v>1398</v>
      </c>
      <c r="D610" s="215" t="s">
        <v>1399</v>
      </c>
      <c r="E610" s="216" t="s">
        <v>3933</v>
      </c>
    </row>
    <row r="611" spans="1:5" x14ac:dyDescent="0.2">
      <c r="A611" s="214" t="s">
        <v>3868</v>
      </c>
      <c r="B611" s="214" t="s">
        <v>1583</v>
      </c>
      <c r="C611" s="214" t="s">
        <v>1584</v>
      </c>
      <c r="D611" s="215" t="s">
        <v>1399</v>
      </c>
      <c r="E611" s="216" t="s">
        <v>3933</v>
      </c>
    </row>
    <row r="612" spans="1:5" x14ac:dyDescent="0.2">
      <c r="A612" s="214" t="s">
        <v>3868</v>
      </c>
      <c r="B612" s="214" t="s">
        <v>1534</v>
      </c>
      <c r="C612" s="214" t="s">
        <v>1535</v>
      </c>
      <c r="D612" s="215" t="s">
        <v>1399</v>
      </c>
      <c r="E612" s="216" t="s">
        <v>3933</v>
      </c>
    </row>
    <row r="613" spans="1:5" x14ac:dyDescent="0.2">
      <c r="A613" s="214" t="s">
        <v>3868</v>
      </c>
      <c r="B613" s="214" t="s">
        <v>1530</v>
      </c>
      <c r="C613" s="214" t="s">
        <v>1531</v>
      </c>
      <c r="D613" s="215" t="s">
        <v>1399</v>
      </c>
      <c r="E613" s="216" t="s">
        <v>3933</v>
      </c>
    </row>
    <row r="614" spans="1:5" x14ac:dyDescent="0.2">
      <c r="A614" s="214" t="s">
        <v>3868</v>
      </c>
      <c r="B614" s="214" t="s">
        <v>1585</v>
      </c>
      <c r="C614" s="214" t="s">
        <v>1586</v>
      </c>
      <c r="D614" s="215" t="s">
        <v>1399</v>
      </c>
      <c r="E614" s="216" t="s">
        <v>3933</v>
      </c>
    </row>
    <row r="615" spans="1:5" x14ac:dyDescent="0.2">
      <c r="A615" s="214" t="s">
        <v>3868</v>
      </c>
      <c r="B615" s="214" t="s">
        <v>1581</v>
      </c>
      <c r="C615" s="214" t="s">
        <v>1582</v>
      </c>
      <c r="D615" s="215" t="s">
        <v>1399</v>
      </c>
      <c r="E615" s="216" t="s">
        <v>3933</v>
      </c>
    </row>
    <row r="616" spans="1:5" x14ac:dyDescent="0.2">
      <c r="A616" s="214" t="s">
        <v>3868</v>
      </c>
      <c r="B616" s="214" t="s">
        <v>1532</v>
      </c>
      <c r="C616" s="214" t="s">
        <v>1533</v>
      </c>
      <c r="D616" s="215" t="s">
        <v>1399</v>
      </c>
      <c r="E616" s="216" t="s">
        <v>3933</v>
      </c>
    </row>
    <row r="617" spans="1:5" x14ac:dyDescent="0.2">
      <c r="A617" s="214" t="s">
        <v>3868</v>
      </c>
      <c r="B617" s="214" t="s">
        <v>1610</v>
      </c>
      <c r="C617" s="214" t="s">
        <v>1536</v>
      </c>
      <c r="D617" s="215" t="s">
        <v>1399</v>
      </c>
      <c r="E617" s="216" t="s">
        <v>3933</v>
      </c>
    </row>
    <row r="618" spans="1:5" x14ac:dyDescent="0.2">
      <c r="A618" s="214" t="s">
        <v>3868</v>
      </c>
      <c r="B618" s="214" t="s">
        <v>1579</v>
      </c>
      <c r="C618" s="214" t="s">
        <v>1580</v>
      </c>
      <c r="D618" s="215" t="s">
        <v>1399</v>
      </c>
      <c r="E618" s="216" t="s">
        <v>3933</v>
      </c>
    </row>
    <row r="619" spans="1:5" x14ac:dyDescent="0.2">
      <c r="A619" s="214" t="s">
        <v>3868</v>
      </c>
      <c r="B619" s="214" t="s">
        <v>1577</v>
      </c>
      <c r="C619" s="214" t="s">
        <v>1578</v>
      </c>
      <c r="D619" s="215" t="s">
        <v>1399</v>
      </c>
      <c r="E619" s="216" t="s">
        <v>3933</v>
      </c>
    </row>
    <row r="620" spans="1:5" x14ac:dyDescent="0.2">
      <c r="A620" s="214" t="s">
        <v>3868</v>
      </c>
      <c r="B620" s="214" t="s">
        <v>1587</v>
      </c>
      <c r="C620" s="214" t="s">
        <v>1588</v>
      </c>
      <c r="D620" s="215" t="s">
        <v>1399</v>
      </c>
      <c r="E620" s="216" t="s">
        <v>3933</v>
      </c>
    </row>
    <row r="621" spans="1:5" x14ac:dyDescent="0.2">
      <c r="A621" s="214" t="s">
        <v>3868</v>
      </c>
      <c r="B621" s="214" t="s">
        <v>2409</v>
      </c>
      <c r="C621" s="214" t="s">
        <v>1369</v>
      </c>
      <c r="D621" s="215" t="s">
        <v>1158</v>
      </c>
      <c r="E621" s="216" t="s">
        <v>3926</v>
      </c>
    </row>
    <row r="622" spans="1:5" x14ac:dyDescent="0.2">
      <c r="A622" s="214" t="s">
        <v>3868</v>
      </c>
      <c r="B622" s="214" t="s">
        <v>2410</v>
      </c>
      <c r="C622" s="214" t="s">
        <v>2234</v>
      </c>
      <c r="D622" s="215" t="s">
        <v>1158</v>
      </c>
      <c r="E622" s="216" t="s">
        <v>3926</v>
      </c>
    </row>
    <row r="623" spans="1:5" x14ac:dyDescent="0.2">
      <c r="A623" s="214" t="s">
        <v>3868</v>
      </c>
      <c r="B623" s="214" t="s">
        <v>2411</v>
      </c>
      <c r="C623" s="214" t="s">
        <v>1368</v>
      </c>
      <c r="D623" s="215" t="s">
        <v>1158</v>
      </c>
      <c r="E623" s="216" t="s">
        <v>3926</v>
      </c>
    </row>
    <row r="624" spans="1:5" x14ac:dyDescent="0.2">
      <c r="A624" s="214" t="s">
        <v>3868</v>
      </c>
      <c r="B624" s="214" t="s">
        <v>2412</v>
      </c>
      <c r="C624" s="214" t="s">
        <v>2235</v>
      </c>
      <c r="D624" s="215" t="s">
        <v>1158</v>
      </c>
      <c r="E624" s="216" t="s">
        <v>3926</v>
      </c>
    </row>
    <row r="625" spans="1:5" x14ac:dyDescent="0.2">
      <c r="A625" s="214" t="s">
        <v>3868</v>
      </c>
      <c r="B625" s="214" t="s">
        <v>3193</v>
      </c>
      <c r="C625" s="214" t="s">
        <v>1381</v>
      </c>
      <c r="D625" s="215" t="s">
        <v>1158</v>
      </c>
      <c r="E625" s="216" t="s">
        <v>3926</v>
      </c>
    </row>
    <row r="626" spans="1:5" x14ac:dyDescent="0.2">
      <c r="A626" s="214" t="s">
        <v>3868</v>
      </c>
      <c r="B626" s="214" t="s">
        <v>2413</v>
      </c>
      <c r="C626" s="214" t="s">
        <v>1160</v>
      </c>
      <c r="D626" s="215" t="s">
        <v>1158</v>
      </c>
      <c r="E626" s="216" t="s">
        <v>3926</v>
      </c>
    </row>
    <row r="627" spans="1:5" x14ac:dyDescent="0.2">
      <c r="A627" s="214" t="s">
        <v>3868</v>
      </c>
      <c r="B627" s="214" t="s">
        <v>2414</v>
      </c>
      <c r="C627" s="214" t="s">
        <v>1374</v>
      </c>
      <c r="D627" s="215" t="s">
        <v>1158</v>
      </c>
      <c r="E627" s="216" t="s">
        <v>3925</v>
      </c>
    </row>
    <row r="628" spans="1:5" x14ac:dyDescent="0.2">
      <c r="A628" s="214" t="s">
        <v>3868</v>
      </c>
      <c r="B628" s="214" t="s">
        <v>2414</v>
      </c>
      <c r="C628" s="214" t="s">
        <v>1374</v>
      </c>
      <c r="D628" s="215" t="s">
        <v>1158</v>
      </c>
      <c r="E628" s="216" t="s">
        <v>3926</v>
      </c>
    </row>
    <row r="629" spans="1:5" x14ac:dyDescent="0.2">
      <c r="A629" s="214" t="s">
        <v>3868</v>
      </c>
      <c r="B629" s="214" t="s">
        <v>2415</v>
      </c>
      <c r="C629" s="214" t="s">
        <v>1157</v>
      </c>
      <c r="D629" s="215" t="s">
        <v>1158</v>
      </c>
      <c r="E629" s="216" t="s">
        <v>3925</v>
      </c>
    </row>
    <row r="630" spans="1:5" x14ac:dyDescent="0.2">
      <c r="A630" s="214" t="s">
        <v>3868</v>
      </c>
      <c r="B630" s="214" t="s">
        <v>2415</v>
      </c>
      <c r="C630" s="214" t="s">
        <v>1157</v>
      </c>
      <c r="D630" s="215" t="s">
        <v>1158</v>
      </c>
      <c r="E630" s="216" t="s">
        <v>3926</v>
      </c>
    </row>
    <row r="631" spans="1:5" x14ac:dyDescent="0.2">
      <c r="A631" s="214" t="s">
        <v>3868</v>
      </c>
      <c r="B631" s="214" t="s">
        <v>2416</v>
      </c>
      <c r="C631" s="214" t="s">
        <v>1159</v>
      </c>
      <c r="D631" s="215" t="s">
        <v>1158</v>
      </c>
      <c r="E631" s="216" t="s">
        <v>3925</v>
      </c>
    </row>
    <row r="632" spans="1:5" x14ac:dyDescent="0.2">
      <c r="A632" s="214" t="s">
        <v>3868</v>
      </c>
      <c r="B632" s="214" t="s">
        <v>2416</v>
      </c>
      <c r="C632" s="214" t="s">
        <v>1159</v>
      </c>
      <c r="D632" s="215" t="s">
        <v>1158</v>
      </c>
      <c r="E632" s="216" t="s">
        <v>3926</v>
      </c>
    </row>
    <row r="633" spans="1:5" x14ac:dyDescent="0.2">
      <c r="A633" s="214" t="s">
        <v>3868</v>
      </c>
      <c r="B633" s="214" t="s">
        <v>3336</v>
      </c>
      <c r="C633" s="214" t="s">
        <v>3337</v>
      </c>
      <c r="D633" s="215" t="s">
        <v>886</v>
      </c>
      <c r="E633" s="216" t="s">
        <v>3928</v>
      </c>
    </row>
    <row r="634" spans="1:5" x14ac:dyDescent="0.2">
      <c r="A634" s="214" t="s">
        <v>3868</v>
      </c>
      <c r="B634" s="214" t="s">
        <v>3336</v>
      </c>
      <c r="C634" s="214" t="s">
        <v>3337</v>
      </c>
      <c r="D634" s="215" t="s">
        <v>886</v>
      </c>
      <c r="E634" s="216" t="s">
        <v>3924</v>
      </c>
    </row>
    <row r="635" spans="1:5" x14ac:dyDescent="0.2">
      <c r="A635" s="214" t="s">
        <v>3868</v>
      </c>
      <c r="B635" s="214" t="s">
        <v>1963</v>
      </c>
      <c r="C635" s="214" t="s">
        <v>2949</v>
      </c>
      <c r="D635" s="215" t="s">
        <v>886</v>
      </c>
      <c r="E635" s="216" t="s">
        <v>3930</v>
      </c>
    </row>
    <row r="636" spans="1:5" x14ac:dyDescent="0.2">
      <c r="A636" s="214" t="s">
        <v>3868</v>
      </c>
      <c r="B636" s="214" t="s">
        <v>883</v>
      </c>
      <c r="C636" s="214" t="s">
        <v>2950</v>
      </c>
      <c r="D636" s="215" t="s">
        <v>886</v>
      </c>
      <c r="E636" s="216" t="s">
        <v>3925</v>
      </c>
    </row>
    <row r="637" spans="1:5" x14ac:dyDescent="0.2">
      <c r="A637" s="214" t="s">
        <v>3868</v>
      </c>
      <c r="B637" s="214" t="s">
        <v>883</v>
      </c>
      <c r="C637" s="214" t="s">
        <v>2950</v>
      </c>
      <c r="D637" s="215" t="s">
        <v>886</v>
      </c>
      <c r="E637" s="216" t="s">
        <v>3926</v>
      </c>
    </row>
    <row r="638" spans="1:5" x14ac:dyDescent="0.2">
      <c r="A638" s="214" t="s">
        <v>3868</v>
      </c>
      <c r="B638" s="214" t="s">
        <v>3536</v>
      </c>
      <c r="C638" s="214" t="s">
        <v>3537</v>
      </c>
      <c r="D638" s="215" t="s">
        <v>886</v>
      </c>
      <c r="E638" s="216" t="s">
        <v>3924</v>
      </c>
    </row>
    <row r="639" spans="1:5" x14ac:dyDescent="0.2">
      <c r="A639" s="214" t="s">
        <v>3868</v>
      </c>
      <c r="B639" s="214" t="s">
        <v>3338</v>
      </c>
      <c r="C639" s="214" t="s">
        <v>3339</v>
      </c>
      <c r="D639" s="215" t="s">
        <v>886</v>
      </c>
      <c r="E639" s="216" t="s">
        <v>3928</v>
      </c>
    </row>
    <row r="640" spans="1:5" x14ac:dyDescent="0.2">
      <c r="A640" s="214" t="s">
        <v>3868</v>
      </c>
      <c r="B640" s="214" t="s">
        <v>3338</v>
      </c>
      <c r="C640" s="214" t="s">
        <v>3339</v>
      </c>
      <c r="D640" s="215" t="s">
        <v>886</v>
      </c>
      <c r="E640" s="216" t="s">
        <v>3926</v>
      </c>
    </row>
    <row r="641" spans="1:5" x14ac:dyDescent="0.2">
      <c r="A641" s="214" t="s">
        <v>3868</v>
      </c>
      <c r="B641" s="214" t="s">
        <v>1170</v>
      </c>
      <c r="C641" s="214" t="s">
        <v>2951</v>
      </c>
      <c r="D641" s="215" t="s">
        <v>886</v>
      </c>
      <c r="E641" s="216" t="s">
        <v>3925</v>
      </c>
    </row>
    <row r="642" spans="1:5" x14ac:dyDescent="0.2">
      <c r="A642" s="214" t="s">
        <v>3868</v>
      </c>
      <c r="B642" s="214" t="s">
        <v>1170</v>
      </c>
      <c r="C642" s="214" t="s">
        <v>2951</v>
      </c>
      <c r="D642" s="215" t="s">
        <v>886</v>
      </c>
      <c r="E642" s="216" t="s">
        <v>3926</v>
      </c>
    </row>
    <row r="643" spans="1:5" x14ac:dyDescent="0.2">
      <c r="A643" s="214" t="s">
        <v>3868</v>
      </c>
      <c r="B643" s="214" t="s">
        <v>3782</v>
      </c>
      <c r="C643" s="214" t="s">
        <v>3783</v>
      </c>
      <c r="D643" s="215" t="s">
        <v>1764</v>
      </c>
      <c r="E643" s="216" t="s">
        <v>3926</v>
      </c>
    </row>
    <row r="644" spans="1:5" x14ac:dyDescent="0.2">
      <c r="A644" s="214" t="s">
        <v>3868</v>
      </c>
      <c r="B644" s="214" t="s">
        <v>3613</v>
      </c>
      <c r="C644" s="214" t="s">
        <v>3614</v>
      </c>
      <c r="D644" s="215" t="s">
        <v>3612</v>
      </c>
      <c r="E644" s="216" t="s">
        <v>3927</v>
      </c>
    </row>
    <row r="645" spans="1:5" x14ac:dyDescent="0.2">
      <c r="A645" s="214" t="s">
        <v>3868</v>
      </c>
      <c r="B645" s="214" t="s">
        <v>3610</v>
      </c>
      <c r="C645" s="214" t="s">
        <v>3611</v>
      </c>
      <c r="D645" s="215" t="s">
        <v>3612</v>
      </c>
      <c r="E645" s="216" t="s">
        <v>3927</v>
      </c>
    </row>
    <row r="646" spans="1:5" x14ac:dyDescent="0.2">
      <c r="A646" s="214" t="s">
        <v>3868</v>
      </c>
      <c r="B646" s="214" t="s">
        <v>2014</v>
      </c>
      <c r="C646" s="214" t="s">
        <v>2015</v>
      </c>
      <c r="D646" s="215" t="s">
        <v>1300</v>
      </c>
      <c r="E646" s="216" t="s">
        <v>3926</v>
      </c>
    </row>
    <row r="647" spans="1:5" x14ac:dyDescent="0.2">
      <c r="A647" s="214" t="s">
        <v>3868</v>
      </c>
      <c r="B647" s="214" t="s">
        <v>2018</v>
      </c>
      <c r="C647" s="214" t="s">
        <v>2019</v>
      </c>
      <c r="D647" s="215" t="s">
        <v>1300</v>
      </c>
      <c r="E647" s="216" t="s">
        <v>3926</v>
      </c>
    </row>
    <row r="648" spans="1:5" x14ac:dyDescent="0.2">
      <c r="A648" s="214" t="s">
        <v>3868</v>
      </c>
      <c r="B648" s="214" t="s">
        <v>2039</v>
      </c>
      <c r="C648" s="214" t="s">
        <v>2040</v>
      </c>
      <c r="D648" s="215" t="s">
        <v>1300</v>
      </c>
      <c r="E648" s="216" t="s">
        <v>3926</v>
      </c>
    </row>
    <row r="649" spans="1:5" x14ac:dyDescent="0.2">
      <c r="A649" s="214" t="s">
        <v>3868</v>
      </c>
      <c r="B649" s="214" t="s">
        <v>2016</v>
      </c>
      <c r="C649" s="214" t="s">
        <v>2017</v>
      </c>
      <c r="D649" s="215" t="s">
        <v>1300</v>
      </c>
      <c r="E649" s="216" t="s">
        <v>3926</v>
      </c>
    </row>
    <row r="650" spans="1:5" x14ac:dyDescent="0.2">
      <c r="A650" s="214" t="s">
        <v>3868</v>
      </c>
      <c r="B650" s="214" t="s">
        <v>1756</v>
      </c>
      <c r="C650" s="214" t="s">
        <v>1757</v>
      </c>
      <c r="D650" s="215" t="s">
        <v>1300</v>
      </c>
      <c r="E650" s="216" t="s">
        <v>3926</v>
      </c>
    </row>
    <row r="651" spans="1:5" x14ac:dyDescent="0.2">
      <c r="A651" s="214" t="s">
        <v>3868</v>
      </c>
      <c r="B651" s="214" t="s">
        <v>1328</v>
      </c>
      <c r="C651" s="214" t="s">
        <v>1329</v>
      </c>
      <c r="D651" s="215" t="s">
        <v>1300</v>
      </c>
      <c r="E651" s="216" t="s">
        <v>3926</v>
      </c>
    </row>
    <row r="652" spans="1:5" x14ac:dyDescent="0.2">
      <c r="A652" s="214" t="s">
        <v>3868</v>
      </c>
      <c r="B652" s="214" t="s">
        <v>1303</v>
      </c>
      <c r="C652" s="214" t="s">
        <v>1304</v>
      </c>
      <c r="D652" s="215" t="s">
        <v>1300</v>
      </c>
      <c r="E652" s="216" t="s">
        <v>3926</v>
      </c>
    </row>
    <row r="653" spans="1:5" x14ac:dyDescent="0.2">
      <c r="A653" s="214" t="s">
        <v>3868</v>
      </c>
      <c r="B653" s="214" t="s">
        <v>1748</v>
      </c>
      <c r="C653" s="214" t="s">
        <v>1749</v>
      </c>
      <c r="D653" s="215" t="s">
        <v>1300</v>
      </c>
      <c r="E653" s="216" t="s">
        <v>3926</v>
      </c>
    </row>
    <row r="654" spans="1:5" x14ac:dyDescent="0.2">
      <c r="A654" s="214" t="s">
        <v>3868</v>
      </c>
      <c r="B654" s="214" t="s">
        <v>1305</v>
      </c>
      <c r="C654" s="214" t="s">
        <v>1306</v>
      </c>
      <c r="D654" s="215" t="s">
        <v>1300</v>
      </c>
      <c r="E654" s="216" t="s">
        <v>3926</v>
      </c>
    </row>
    <row r="655" spans="1:5" x14ac:dyDescent="0.2">
      <c r="A655" s="214" t="s">
        <v>3868</v>
      </c>
      <c r="B655" s="214" t="s">
        <v>1298</v>
      </c>
      <c r="C655" s="214" t="s">
        <v>1299</v>
      </c>
      <c r="D655" s="215" t="s">
        <v>1300</v>
      </c>
      <c r="E655" s="216" t="s">
        <v>3926</v>
      </c>
    </row>
    <row r="656" spans="1:5" x14ac:dyDescent="0.2">
      <c r="A656" s="214" t="s">
        <v>3868</v>
      </c>
      <c r="B656" s="214" t="s">
        <v>1301</v>
      </c>
      <c r="C656" s="214" t="s">
        <v>1302</v>
      </c>
      <c r="D656" s="215" t="s">
        <v>1300</v>
      </c>
      <c r="E656" s="216" t="s">
        <v>3925</v>
      </c>
    </row>
    <row r="657" spans="1:5" x14ac:dyDescent="0.2">
      <c r="A657" s="214" t="s">
        <v>3868</v>
      </c>
      <c r="B657" s="214" t="s">
        <v>1301</v>
      </c>
      <c r="C657" s="214" t="s">
        <v>1302</v>
      </c>
      <c r="D657" s="215" t="s">
        <v>1300</v>
      </c>
      <c r="E657" s="216" t="s">
        <v>3926</v>
      </c>
    </row>
    <row r="658" spans="1:5" x14ac:dyDescent="0.2">
      <c r="A658" s="214" t="s">
        <v>3868</v>
      </c>
      <c r="B658" s="214" t="s">
        <v>3159</v>
      </c>
      <c r="C658" s="214" t="s">
        <v>3160</v>
      </c>
      <c r="D658" s="215" t="s">
        <v>1300</v>
      </c>
      <c r="E658" s="216" t="s">
        <v>3926</v>
      </c>
    </row>
    <row r="659" spans="1:5" x14ac:dyDescent="0.2">
      <c r="A659" s="214" t="s">
        <v>3868</v>
      </c>
      <c r="B659" s="214" t="s">
        <v>3161</v>
      </c>
      <c r="C659" s="214" t="s">
        <v>3162</v>
      </c>
      <c r="D659" s="215" t="s">
        <v>1300</v>
      </c>
      <c r="E659" s="216" t="s">
        <v>3926</v>
      </c>
    </row>
    <row r="660" spans="1:5" x14ac:dyDescent="0.2">
      <c r="A660" s="214" t="s">
        <v>3868</v>
      </c>
      <c r="B660" s="214" t="s">
        <v>3647</v>
      </c>
      <c r="C660" s="214" t="s">
        <v>3648</v>
      </c>
      <c r="D660" s="215" t="s">
        <v>1764</v>
      </c>
      <c r="E660" s="216" t="s">
        <v>3924</v>
      </c>
    </row>
    <row r="661" spans="1:5" x14ac:dyDescent="0.2">
      <c r="A661" s="214" t="s">
        <v>3868</v>
      </c>
      <c r="B661" s="214" t="s">
        <v>3524</v>
      </c>
      <c r="C661" s="214" t="s">
        <v>3525</v>
      </c>
      <c r="D661" s="215" t="s">
        <v>3523</v>
      </c>
      <c r="E661" s="216" t="s">
        <v>3926</v>
      </c>
    </row>
    <row r="662" spans="1:5" x14ac:dyDescent="0.2">
      <c r="A662" s="214" t="s">
        <v>3868</v>
      </c>
      <c r="B662" s="214" t="s">
        <v>3521</v>
      </c>
      <c r="C662" s="214" t="s">
        <v>3522</v>
      </c>
      <c r="D662" s="215" t="s">
        <v>3523</v>
      </c>
      <c r="E662" s="216" t="s">
        <v>3926</v>
      </c>
    </row>
    <row r="663" spans="1:5" x14ac:dyDescent="0.2">
      <c r="A663" s="214" t="s">
        <v>3868</v>
      </c>
      <c r="B663" s="214" t="s">
        <v>2269</v>
      </c>
      <c r="C663" s="214" t="s">
        <v>2270</v>
      </c>
      <c r="D663" s="215" t="s">
        <v>2251</v>
      </c>
      <c r="E663" s="216" t="s">
        <v>3925</v>
      </c>
    </row>
    <row r="664" spans="1:5" x14ac:dyDescent="0.2">
      <c r="A664" s="214" t="s">
        <v>3868</v>
      </c>
      <c r="B664" s="214" t="s">
        <v>2283</v>
      </c>
      <c r="C664" s="214" t="s">
        <v>2284</v>
      </c>
      <c r="D664" s="215" t="s">
        <v>2251</v>
      </c>
      <c r="E664" s="216" t="s">
        <v>3925</v>
      </c>
    </row>
    <row r="665" spans="1:5" x14ac:dyDescent="0.2">
      <c r="A665" s="214" t="s">
        <v>3868</v>
      </c>
      <c r="B665" s="214" t="s">
        <v>2249</v>
      </c>
      <c r="C665" s="214" t="s">
        <v>2250</v>
      </c>
      <c r="D665" s="215" t="s">
        <v>2251</v>
      </c>
      <c r="E665" s="216" t="s">
        <v>3925</v>
      </c>
    </row>
    <row r="666" spans="1:5" x14ac:dyDescent="0.2">
      <c r="A666" s="214" t="s">
        <v>3868</v>
      </c>
      <c r="B666" s="214" t="s">
        <v>3812</v>
      </c>
      <c r="C666" s="214" t="s">
        <v>3804</v>
      </c>
      <c r="D666" s="215" t="s">
        <v>1764</v>
      </c>
      <c r="E666" s="216" t="s">
        <v>3924</v>
      </c>
    </row>
    <row r="667" spans="1:5" x14ac:dyDescent="0.2">
      <c r="A667" s="214" t="s">
        <v>3868</v>
      </c>
      <c r="B667" s="214" t="s">
        <v>3679</v>
      </c>
      <c r="C667" s="214" t="s">
        <v>3194</v>
      </c>
      <c r="D667" s="215" t="s">
        <v>1764</v>
      </c>
      <c r="E667" s="216" t="s">
        <v>3924</v>
      </c>
    </row>
    <row r="668" spans="1:5" x14ac:dyDescent="0.2">
      <c r="A668" s="214" t="s">
        <v>3868</v>
      </c>
      <c r="B668" s="214" t="s">
        <v>3680</v>
      </c>
      <c r="C668" s="214" t="s">
        <v>3195</v>
      </c>
      <c r="D668" s="215" t="s">
        <v>1764</v>
      </c>
      <c r="E668" s="216" t="s">
        <v>3924</v>
      </c>
    </row>
    <row r="669" spans="1:5" x14ac:dyDescent="0.2">
      <c r="A669" s="214" t="s">
        <v>3868</v>
      </c>
      <c r="B669" s="214" t="s">
        <v>3196</v>
      </c>
      <c r="C669" s="214" t="s">
        <v>3197</v>
      </c>
      <c r="D669" s="215" t="s">
        <v>1764</v>
      </c>
      <c r="E669" s="216" t="s">
        <v>3929</v>
      </c>
    </row>
    <row r="670" spans="1:5" x14ac:dyDescent="0.2">
      <c r="A670" s="214" t="s">
        <v>3868</v>
      </c>
      <c r="B670" s="214" t="s">
        <v>3196</v>
      </c>
      <c r="C670" s="214" t="s">
        <v>3197</v>
      </c>
      <c r="D670" s="215" t="s">
        <v>1764</v>
      </c>
      <c r="E670" s="216" t="s">
        <v>3924</v>
      </c>
    </row>
    <row r="671" spans="1:5" x14ac:dyDescent="0.2">
      <c r="A671" s="214" t="s">
        <v>3868</v>
      </c>
      <c r="B671" s="214" t="s">
        <v>3292</v>
      </c>
      <c r="C671" s="214" t="s">
        <v>3293</v>
      </c>
      <c r="D671" s="215" t="s">
        <v>1486</v>
      </c>
      <c r="E671" s="216" t="s">
        <v>3926</v>
      </c>
    </row>
    <row r="672" spans="1:5" x14ac:dyDescent="0.2">
      <c r="A672" s="214" t="s">
        <v>3868</v>
      </c>
      <c r="B672" s="214" t="s">
        <v>3168</v>
      </c>
      <c r="C672" s="214" t="s">
        <v>3169</v>
      </c>
      <c r="D672" s="215" t="s">
        <v>1486</v>
      </c>
      <c r="E672" s="216" t="s">
        <v>3926</v>
      </c>
    </row>
    <row r="673" spans="1:5" x14ac:dyDescent="0.2">
      <c r="A673" s="214" t="s">
        <v>3868</v>
      </c>
      <c r="B673" s="214" t="s">
        <v>3294</v>
      </c>
      <c r="C673" s="214" t="s">
        <v>3295</v>
      </c>
      <c r="D673" s="215" t="s">
        <v>1486</v>
      </c>
      <c r="E673" s="216" t="s">
        <v>3926</v>
      </c>
    </row>
    <row r="674" spans="1:5" x14ac:dyDescent="0.2">
      <c r="A674" s="214" t="s">
        <v>3868</v>
      </c>
      <c r="B674" s="214" t="s">
        <v>1003</v>
      </c>
      <c r="C674" s="214" t="s">
        <v>2825</v>
      </c>
      <c r="D674" s="215" t="s">
        <v>1486</v>
      </c>
      <c r="E674" s="216" t="s">
        <v>3925</v>
      </c>
    </row>
    <row r="675" spans="1:5" x14ac:dyDescent="0.2">
      <c r="A675" s="214" t="s">
        <v>3868</v>
      </c>
      <c r="B675" s="214" t="s">
        <v>1003</v>
      </c>
      <c r="C675" s="214" t="s">
        <v>2825</v>
      </c>
      <c r="D675" s="215" t="s">
        <v>1486</v>
      </c>
      <c r="E675" s="216" t="s">
        <v>3926</v>
      </c>
    </row>
    <row r="676" spans="1:5" x14ac:dyDescent="0.2">
      <c r="A676" s="214" t="s">
        <v>3868</v>
      </c>
      <c r="B676" s="214" t="s">
        <v>3141</v>
      </c>
      <c r="C676" s="214" t="s">
        <v>3142</v>
      </c>
      <c r="D676" s="215" t="s">
        <v>1486</v>
      </c>
      <c r="E676" s="216" t="s">
        <v>3926</v>
      </c>
    </row>
    <row r="677" spans="1:5" x14ac:dyDescent="0.2">
      <c r="A677" s="214" t="s">
        <v>3868</v>
      </c>
      <c r="B677" s="214" t="s">
        <v>998</v>
      </c>
      <c r="C677" s="214" t="s">
        <v>2824</v>
      </c>
      <c r="D677" s="215" t="s">
        <v>1486</v>
      </c>
      <c r="E677" s="216" t="s">
        <v>3925</v>
      </c>
    </row>
    <row r="678" spans="1:5" x14ac:dyDescent="0.2">
      <c r="A678" s="214" t="s">
        <v>3868</v>
      </c>
      <c r="B678" s="214" t="s">
        <v>998</v>
      </c>
      <c r="C678" s="214" t="s">
        <v>2824</v>
      </c>
      <c r="D678" s="215" t="s">
        <v>1486</v>
      </c>
      <c r="E678" s="216" t="s">
        <v>3926</v>
      </c>
    </row>
    <row r="679" spans="1:5" x14ac:dyDescent="0.2">
      <c r="A679" s="214" t="s">
        <v>3868</v>
      </c>
      <c r="B679" s="214" t="s">
        <v>572</v>
      </c>
      <c r="C679" s="214" t="s">
        <v>2814</v>
      </c>
      <c r="D679" s="215" t="s">
        <v>1486</v>
      </c>
      <c r="E679" s="216" t="s">
        <v>3925</v>
      </c>
    </row>
    <row r="680" spans="1:5" x14ac:dyDescent="0.2">
      <c r="A680" s="214" t="s">
        <v>3868</v>
      </c>
      <c r="B680" s="214" t="s">
        <v>572</v>
      </c>
      <c r="C680" s="214" t="s">
        <v>2814</v>
      </c>
      <c r="D680" s="215" t="s">
        <v>1486</v>
      </c>
      <c r="E680" s="216" t="s">
        <v>3926</v>
      </c>
    </row>
    <row r="681" spans="1:5" x14ac:dyDescent="0.2">
      <c r="A681" s="214" t="s">
        <v>3868</v>
      </c>
      <c r="B681" s="214" t="s">
        <v>3454</v>
      </c>
      <c r="C681" s="214" t="s">
        <v>3455</v>
      </c>
      <c r="D681" s="215" t="s">
        <v>1486</v>
      </c>
      <c r="E681" s="216" t="s">
        <v>3925</v>
      </c>
    </row>
    <row r="682" spans="1:5" x14ac:dyDescent="0.2">
      <c r="A682" s="214" t="s">
        <v>3868</v>
      </c>
      <c r="B682" s="214" t="s">
        <v>3454</v>
      </c>
      <c r="C682" s="214" t="s">
        <v>3455</v>
      </c>
      <c r="D682" s="215" t="s">
        <v>1486</v>
      </c>
      <c r="E682" s="216" t="s">
        <v>3926</v>
      </c>
    </row>
    <row r="683" spans="1:5" x14ac:dyDescent="0.2">
      <c r="A683" s="214" t="s">
        <v>3868</v>
      </c>
      <c r="B683" s="214" t="s">
        <v>3143</v>
      </c>
      <c r="C683" s="214" t="s">
        <v>3144</v>
      </c>
      <c r="D683" s="215" t="s">
        <v>1486</v>
      </c>
      <c r="E683" s="216" t="s">
        <v>3926</v>
      </c>
    </row>
    <row r="684" spans="1:5" x14ac:dyDescent="0.2">
      <c r="A684" s="214" t="s">
        <v>3868</v>
      </c>
      <c r="B684" s="214" t="s">
        <v>1281</v>
      </c>
      <c r="C684" s="214" t="s">
        <v>2823</v>
      </c>
      <c r="D684" s="215" t="s">
        <v>1486</v>
      </c>
      <c r="E684" s="216" t="s">
        <v>3925</v>
      </c>
    </row>
    <row r="685" spans="1:5" x14ac:dyDescent="0.2">
      <c r="A685" s="214" t="s">
        <v>3868</v>
      </c>
      <c r="B685" s="214" t="s">
        <v>1281</v>
      </c>
      <c r="C685" s="214" t="s">
        <v>2823</v>
      </c>
      <c r="D685" s="215" t="s">
        <v>1486</v>
      </c>
      <c r="E685" s="216" t="s">
        <v>3926</v>
      </c>
    </row>
    <row r="686" spans="1:5" x14ac:dyDescent="0.2">
      <c r="A686" s="214" t="s">
        <v>3868</v>
      </c>
      <c r="B686" s="214" t="s">
        <v>997</v>
      </c>
      <c r="C686" s="214" t="s">
        <v>2817</v>
      </c>
      <c r="D686" s="215" t="s">
        <v>1486</v>
      </c>
      <c r="E686" s="216" t="s">
        <v>3925</v>
      </c>
    </row>
    <row r="687" spans="1:5" x14ac:dyDescent="0.2">
      <c r="A687" s="214" t="s">
        <v>3868</v>
      </c>
      <c r="B687" s="214" t="s">
        <v>997</v>
      </c>
      <c r="C687" s="214" t="s">
        <v>2817</v>
      </c>
      <c r="D687" s="215" t="s">
        <v>1486</v>
      </c>
      <c r="E687" s="216" t="s">
        <v>3926</v>
      </c>
    </row>
    <row r="688" spans="1:5" x14ac:dyDescent="0.2">
      <c r="A688" s="214" t="s">
        <v>3868</v>
      </c>
      <c r="B688" s="214" t="s">
        <v>573</v>
      </c>
      <c r="C688" s="214" t="s">
        <v>2832</v>
      </c>
      <c r="D688" s="215" t="s">
        <v>1486</v>
      </c>
      <c r="E688" s="216" t="s">
        <v>3925</v>
      </c>
    </row>
    <row r="689" spans="1:5" x14ac:dyDescent="0.2">
      <c r="A689" s="214" t="s">
        <v>3868</v>
      </c>
      <c r="B689" s="214" t="s">
        <v>573</v>
      </c>
      <c r="C689" s="214" t="s">
        <v>2832</v>
      </c>
      <c r="D689" s="215" t="s">
        <v>1486</v>
      </c>
      <c r="E689" s="216" t="s">
        <v>3926</v>
      </c>
    </row>
    <row r="690" spans="1:5" x14ac:dyDescent="0.2">
      <c r="A690" s="214" t="s">
        <v>3868</v>
      </c>
      <c r="B690" s="214" t="s">
        <v>3849</v>
      </c>
      <c r="C690" s="214" t="s">
        <v>2813</v>
      </c>
      <c r="D690" s="215" t="s">
        <v>1486</v>
      </c>
      <c r="E690" s="216" t="s">
        <v>3925</v>
      </c>
    </row>
    <row r="691" spans="1:5" x14ac:dyDescent="0.2">
      <c r="A691" s="214" t="s">
        <v>3868</v>
      </c>
      <c r="B691" s="214" t="s">
        <v>3849</v>
      </c>
      <c r="C691" s="214" t="s">
        <v>2813</v>
      </c>
      <c r="D691" s="215" t="s">
        <v>1486</v>
      </c>
      <c r="E691" s="216" t="s">
        <v>3926</v>
      </c>
    </row>
    <row r="692" spans="1:5" x14ac:dyDescent="0.2">
      <c r="A692" s="214" t="s">
        <v>3868</v>
      </c>
      <c r="B692" s="214" t="s">
        <v>574</v>
      </c>
      <c r="C692" s="214" t="s">
        <v>2812</v>
      </c>
      <c r="D692" s="215" t="s">
        <v>1486</v>
      </c>
      <c r="E692" s="216" t="s">
        <v>3925</v>
      </c>
    </row>
    <row r="693" spans="1:5" x14ac:dyDescent="0.2">
      <c r="A693" s="214" t="s">
        <v>3868</v>
      </c>
      <c r="B693" s="214" t="s">
        <v>574</v>
      </c>
      <c r="C693" s="214" t="s">
        <v>2812</v>
      </c>
      <c r="D693" s="215" t="s">
        <v>1486</v>
      </c>
      <c r="E693" s="216" t="s">
        <v>3926</v>
      </c>
    </row>
    <row r="694" spans="1:5" x14ac:dyDescent="0.2">
      <c r="A694" s="214" t="s">
        <v>3868</v>
      </c>
      <c r="B694" s="214" t="s">
        <v>1002</v>
      </c>
      <c r="C694" s="214" t="s">
        <v>2827</v>
      </c>
      <c r="D694" s="215" t="s">
        <v>1486</v>
      </c>
      <c r="E694" s="216" t="s">
        <v>3925</v>
      </c>
    </row>
    <row r="695" spans="1:5" x14ac:dyDescent="0.2">
      <c r="A695" s="214" t="s">
        <v>3868</v>
      </c>
      <c r="B695" s="214" t="s">
        <v>1002</v>
      </c>
      <c r="C695" s="214" t="s">
        <v>2827</v>
      </c>
      <c r="D695" s="215" t="s">
        <v>1486</v>
      </c>
      <c r="E695" s="216" t="s">
        <v>3926</v>
      </c>
    </row>
    <row r="696" spans="1:5" x14ac:dyDescent="0.2">
      <c r="A696" s="214" t="s">
        <v>3868</v>
      </c>
      <c r="B696" s="214" t="s">
        <v>684</v>
      </c>
      <c r="C696" s="214" t="s">
        <v>2819</v>
      </c>
      <c r="D696" s="215" t="s">
        <v>1486</v>
      </c>
      <c r="E696" s="216" t="s">
        <v>3926</v>
      </c>
    </row>
    <row r="697" spans="1:5" x14ac:dyDescent="0.2">
      <c r="A697" s="214" t="s">
        <v>3868</v>
      </c>
      <c r="B697" s="214" t="s">
        <v>575</v>
      </c>
      <c r="C697" s="214" t="s">
        <v>2816</v>
      </c>
      <c r="D697" s="215" t="s">
        <v>1486</v>
      </c>
      <c r="E697" s="216" t="s">
        <v>3925</v>
      </c>
    </row>
    <row r="698" spans="1:5" x14ac:dyDescent="0.2">
      <c r="A698" s="214" t="s">
        <v>3868</v>
      </c>
      <c r="B698" s="214" t="s">
        <v>575</v>
      </c>
      <c r="C698" s="214" t="s">
        <v>2816</v>
      </c>
      <c r="D698" s="215" t="s">
        <v>1486</v>
      </c>
      <c r="E698" s="216" t="s">
        <v>3926</v>
      </c>
    </row>
    <row r="699" spans="1:5" x14ac:dyDescent="0.2">
      <c r="A699" s="214" t="s">
        <v>3868</v>
      </c>
      <c r="B699" s="214" t="s">
        <v>575</v>
      </c>
      <c r="C699" s="214" t="s">
        <v>2816</v>
      </c>
      <c r="D699" s="215" t="s">
        <v>1486</v>
      </c>
      <c r="E699" s="216" t="s">
        <v>3930</v>
      </c>
    </row>
    <row r="700" spans="1:5" x14ac:dyDescent="0.2">
      <c r="A700" s="214" t="s">
        <v>3868</v>
      </c>
      <c r="B700" s="214" t="s">
        <v>3898</v>
      </c>
      <c r="C700" s="214" t="s">
        <v>3899</v>
      </c>
      <c r="D700" s="215" t="s">
        <v>1486</v>
      </c>
      <c r="E700" s="216" t="s">
        <v>3926</v>
      </c>
    </row>
    <row r="701" spans="1:5" x14ac:dyDescent="0.2">
      <c r="A701" s="214" t="s">
        <v>3868</v>
      </c>
      <c r="B701" s="214" t="s">
        <v>1004</v>
      </c>
      <c r="C701" s="214" t="s">
        <v>2818</v>
      </c>
      <c r="D701" s="215" t="s">
        <v>1486</v>
      </c>
      <c r="E701" s="216" t="s">
        <v>3926</v>
      </c>
    </row>
    <row r="702" spans="1:5" x14ac:dyDescent="0.2">
      <c r="A702" s="214" t="s">
        <v>3868</v>
      </c>
      <c r="B702" s="214" t="s">
        <v>576</v>
      </c>
      <c r="C702" s="214" t="s">
        <v>2821</v>
      </c>
      <c r="D702" s="215" t="s">
        <v>1486</v>
      </c>
      <c r="E702" s="216" t="s">
        <v>3925</v>
      </c>
    </row>
    <row r="703" spans="1:5" x14ac:dyDescent="0.2">
      <c r="A703" s="214" t="s">
        <v>3868</v>
      </c>
      <c r="B703" s="214" t="s">
        <v>576</v>
      </c>
      <c r="C703" s="214" t="s">
        <v>2821</v>
      </c>
      <c r="D703" s="215" t="s">
        <v>1486</v>
      </c>
      <c r="E703" s="216" t="s">
        <v>3926</v>
      </c>
    </row>
    <row r="704" spans="1:5" x14ac:dyDescent="0.2">
      <c r="A704" s="214" t="s">
        <v>3868</v>
      </c>
      <c r="B704" s="214" t="s">
        <v>1001</v>
      </c>
      <c r="C704" s="214" t="s">
        <v>2809</v>
      </c>
      <c r="D704" s="215" t="s">
        <v>1486</v>
      </c>
      <c r="E704" s="216" t="s">
        <v>3926</v>
      </c>
    </row>
    <row r="705" spans="1:5" x14ac:dyDescent="0.2">
      <c r="A705" s="214" t="s">
        <v>3868</v>
      </c>
      <c r="B705" s="214" t="s">
        <v>2883</v>
      </c>
      <c r="C705" s="214" t="s">
        <v>2822</v>
      </c>
      <c r="D705" s="215" t="s">
        <v>1486</v>
      </c>
      <c r="E705" s="216" t="s">
        <v>3925</v>
      </c>
    </row>
    <row r="706" spans="1:5" x14ac:dyDescent="0.2">
      <c r="A706" s="214" t="s">
        <v>3868</v>
      </c>
      <c r="B706" s="214" t="s">
        <v>2883</v>
      </c>
      <c r="C706" s="214" t="s">
        <v>2822</v>
      </c>
      <c r="D706" s="215" t="s">
        <v>1486</v>
      </c>
      <c r="E706" s="216" t="s">
        <v>3926</v>
      </c>
    </row>
    <row r="707" spans="1:5" x14ac:dyDescent="0.2">
      <c r="A707" s="214" t="s">
        <v>3868</v>
      </c>
      <c r="B707" s="214" t="s">
        <v>577</v>
      </c>
      <c r="C707" s="214" t="s">
        <v>2829</v>
      </c>
      <c r="D707" s="215" t="s">
        <v>1486</v>
      </c>
      <c r="E707" s="216" t="s">
        <v>3925</v>
      </c>
    </row>
    <row r="708" spans="1:5" x14ac:dyDescent="0.2">
      <c r="A708" s="214" t="s">
        <v>3868</v>
      </c>
      <c r="B708" s="214" t="s">
        <v>577</v>
      </c>
      <c r="C708" s="214" t="s">
        <v>2829</v>
      </c>
      <c r="D708" s="215" t="s">
        <v>1486</v>
      </c>
      <c r="E708" s="216" t="s">
        <v>3926</v>
      </c>
    </row>
    <row r="709" spans="1:5" x14ac:dyDescent="0.2">
      <c r="A709" s="214" t="s">
        <v>3868</v>
      </c>
      <c r="B709" s="214" t="s">
        <v>578</v>
      </c>
      <c r="C709" s="214" t="s">
        <v>2831</v>
      </c>
      <c r="D709" s="215" t="s">
        <v>1486</v>
      </c>
      <c r="E709" s="216" t="s">
        <v>3925</v>
      </c>
    </row>
    <row r="710" spans="1:5" x14ac:dyDescent="0.2">
      <c r="A710" s="214" t="s">
        <v>3868</v>
      </c>
      <c r="B710" s="214" t="s">
        <v>578</v>
      </c>
      <c r="C710" s="214" t="s">
        <v>2831</v>
      </c>
      <c r="D710" s="215" t="s">
        <v>1486</v>
      </c>
      <c r="E710" s="216" t="s">
        <v>3926</v>
      </c>
    </row>
    <row r="711" spans="1:5" x14ac:dyDescent="0.2">
      <c r="A711" s="214" t="s">
        <v>3868</v>
      </c>
      <c r="B711" s="214" t="s">
        <v>578</v>
      </c>
      <c r="C711" s="214" t="s">
        <v>2831</v>
      </c>
      <c r="D711" s="215" t="s">
        <v>1486</v>
      </c>
      <c r="E711" s="216" t="s">
        <v>3930</v>
      </c>
    </row>
    <row r="712" spans="1:5" x14ac:dyDescent="0.2">
      <c r="A712" s="214" t="s">
        <v>3868</v>
      </c>
      <c r="B712" s="214" t="s">
        <v>1000</v>
      </c>
      <c r="C712" s="214" t="s">
        <v>2830</v>
      </c>
      <c r="D712" s="215" t="s">
        <v>1486</v>
      </c>
      <c r="E712" s="216" t="s">
        <v>3926</v>
      </c>
    </row>
    <row r="713" spans="1:5" x14ac:dyDescent="0.2">
      <c r="A713" s="214" t="s">
        <v>3868</v>
      </c>
      <c r="B713" s="214" t="s">
        <v>579</v>
      </c>
      <c r="C713" s="214" t="s">
        <v>2815</v>
      </c>
      <c r="D713" s="215" t="s">
        <v>1486</v>
      </c>
      <c r="E713" s="216" t="s">
        <v>3925</v>
      </c>
    </row>
    <row r="714" spans="1:5" x14ac:dyDescent="0.2">
      <c r="A714" s="214" t="s">
        <v>3868</v>
      </c>
      <c r="B714" s="214" t="s">
        <v>579</v>
      </c>
      <c r="C714" s="214" t="s">
        <v>2815</v>
      </c>
      <c r="D714" s="215" t="s">
        <v>1486</v>
      </c>
      <c r="E714" s="216" t="s">
        <v>3926</v>
      </c>
    </row>
    <row r="715" spans="1:5" x14ac:dyDescent="0.2">
      <c r="A715" s="214" t="s">
        <v>3868</v>
      </c>
      <c r="B715" s="214" t="s">
        <v>579</v>
      </c>
      <c r="C715" s="214" t="s">
        <v>2815</v>
      </c>
      <c r="D715" s="215" t="s">
        <v>1486</v>
      </c>
      <c r="E715" s="216" t="s">
        <v>3930</v>
      </c>
    </row>
    <row r="716" spans="1:5" x14ac:dyDescent="0.2">
      <c r="A716" s="214" t="s">
        <v>3868</v>
      </c>
      <c r="B716" s="214" t="s">
        <v>580</v>
      </c>
      <c r="C716" s="214" t="s">
        <v>2833</v>
      </c>
      <c r="D716" s="215" t="s">
        <v>1486</v>
      </c>
      <c r="E716" s="216" t="s">
        <v>3925</v>
      </c>
    </row>
    <row r="717" spans="1:5" x14ac:dyDescent="0.2">
      <c r="A717" s="214" t="s">
        <v>3868</v>
      </c>
      <c r="B717" s="214" t="s">
        <v>580</v>
      </c>
      <c r="C717" s="214" t="s">
        <v>2833</v>
      </c>
      <c r="D717" s="215" t="s">
        <v>1486</v>
      </c>
      <c r="E717" s="216" t="s">
        <v>3926</v>
      </c>
    </row>
    <row r="718" spans="1:5" x14ac:dyDescent="0.2">
      <c r="A718" s="214" t="s">
        <v>3868</v>
      </c>
      <c r="B718" s="214" t="s">
        <v>580</v>
      </c>
      <c r="C718" s="214" t="s">
        <v>2833</v>
      </c>
      <c r="D718" s="215" t="s">
        <v>1486</v>
      </c>
      <c r="E718" s="216" t="s">
        <v>3930</v>
      </c>
    </row>
    <row r="719" spans="1:5" x14ac:dyDescent="0.2">
      <c r="A719" s="214" t="s">
        <v>3868</v>
      </c>
      <c r="B719" s="214" t="s">
        <v>2417</v>
      </c>
      <c r="C719" s="214" t="s">
        <v>2828</v>
      </c>
      <c r="D719" s="215" t="s">
        <v>1486</v>
      </c>
      <c r="E719" s="216" t="s">
        <v>3926</v>
      </c>
    </row>
    <row r="720" spans="1:5" x14ac:dyDescent="0.2">
      <c r="A720" s="214" t="s">
        <v>3868</v>
      </c>
      <c r="B720" s="214" t="s">
        <v>581</v>
      </c>
      <c r="C720" s="214" t="s">
        <v>2820</v>
      </c>
      <c r="D720" s="215" t="s">
        <v>1486</v>
      </c>
      <c r="E720" s="216" t="s">
        <v>3925</v>
      </c>
    </row>
    <row r="721" spans="1:5" x14ac:dyDescent="0.2">
      <c r="A721" s="214" t="s">
        <v>3868</v>
      </c>
      <c r="B721" s="214" t="s">
        <v>581</v>
      </c>
      <c r="C721" s="214" t="s">
        <v>2820</v>
      </c>
      <c r="D721" s="215" t="s">
        <v>1486</v>
      </c>
      <c r="E721" s="216" t="s">
        <v>3926</v>
      </c>
    </row>
    <row r="722" spans="1:5" x14ac:dyDescent="0.2">
      <c r="A722" s="214" t="s">
        <v>3868</v>
      </c>
      <c r="B722" s="214" t="s">
        <v>581</v>
      </c>
      <c r="C722" s="214" t="s">
        <v>2820</v>
      </c>
      <c r="D722" s="215" t="s">
        <v>1486</v>
      </c>
      <c r="E722" s="216" t="s">
        <v>3930</v>
      </c>
    </row>
    <row r="723" spans="1:5" x14ac:dyDescent="0.2">
      <c r="A723" s="214" t="s">
        <v>3868</v>
      </c>
      <c r="B723" s="214" t="s">
        <v>3895</v>
      </c>
      <c r="C723" s="214" t="s">
        <v>3896</v>
      </c>
      <c r="D723" s="215" t="s">
        <v>1486</v>
      </c>
      <c r="E723" s="216" t="s">
        <v>3926</v>
      </c>
    </row>
    <row r="724" spans="1:5" x14ac:dyDescent="0.2">
      <c r="A724" s="214" t="s">
        <v>3868</v>
      </c>
      <c r="B724" s="214" t="s">
        <v>999</v>
      </c>
      <c r="C724" s="214" t="s">
        <v>2826</v>
      </c>
      <c r="D724" s="215" t="s">
        <v>1486</v>
      </c>
      <c r="E724" s="216" t="s">
        <v>3925</v>
      </c>
    </row>
    <row r="725" spans="1:5" x14ac:dyDescent="0.2">
      <c r="A725" s="214" t="s">
        <v>3868</v>
      </c>
      <c r="B725" s="214" t="s">
        <v>999</v>
      </c>
      <c r="C725" s="214" t="s">
        <v>2826</v>
      </c>
      <c r="D725" s="215" t="s">
        <v>1486</v>
      </c>
      <c r="E725" s="216" t="s">
        <v>3926</v>
      </c>
    </row>
    <row r="726" spans="1:5" x14ac:dyDescent="0.2">
      <c r="A726" s="214" t="s">
        <v>3868</v>
      </c>
      <c r="B726" s="214" t="s">
        <v>3901</v>
      </c>
      <c r="C726" s="214" t="s">
        <v>3902</v>
      </c>
      <c r="D726" s="215" t="s">
        <v>1486</v>
      </c>
      <c r="E726" s="216" t="s">
        <v>3926</v>
      </c>
    </row>
    <row r="727" spans="1:5" x14ac:dyDescent="0.2">
      <c r="A727" s="214" t="s">
        <v>3868</v>
      </c>
      <c r="B727" s="214" t="s">
        <v>582</v>
      </c>
      <c r="C727" s="214" t="s">
        <v>2810</v>
      </c>
      <c r="D727" s="215" t="s">
        <v>1486</v>
      </c>
      <c r="E727" s="216" t="s">
        <v>3929</v>
      </c>
    </row>
    <row r="728" spans="1:5" x14ac:dyDescent="0.2">
      <c r="A728" s="214" t="s">
        <v>3868</v>
      </c>
      <c r="B728" s="214" t="s">
        <v>582</v>
      </c>
      <c r="C728" s="214" t="s">
        <v>2810</v>
      </c>
      <c r="D728" s="215" t="s">
        <v>1486</v>
      </c>
      <c r="E728" s="216" t="s">
        <v>3925</v>
      </c>
    </row>
    <row r="729" spans="1:5" x14ac:dyDescent="0.2">
      <c r="A729" s="214" t="s">
        <v>3868</v>
      </c>
      <c r="B729" s="214" t="s">
        <v>582</v>
      </c>
      <c r="C729" s="214" t="s">
        <v>2810</v>
      </c>
      <c r="D729" s="215" t="s">
        <v>1486</v>
      </c>
      <c r="E729" s="216" t="s">
        <v>3926</v>
      </c>
    </row>
    <row r="730" spans="1:5" x14ac:dyDescent="0.2">
      <c r="A730" s="214" t="s">
        <v>3868</v>
      </c>
      <c r="B730" s="214" t="s">
        <v>995</v>
      </c>
      <c r="C730" s="214" t="s">
        <v>2811</v>
      </c>
      <c r="D730" s="215" t="s">
        <v>1486</v>
      </c>
      <c r="E730" s="216" t="s">
        <v>3925</v>
      </c>
    </row>
    <row r="731" spans="1:5" x14ac:dyDescent="0.2">
      <c r="A731" s="214" t="s">
        <v>3868</v>
      </c>
      <c r="B731" s="214" t="s">
        <v>995</v>
      </c>
      <c r="C731" s="214" t="s">
        <v>2811</v>
      </c>
      <c r="D731" s="215" t="s">
        <v>1486</v>
      </c>
      <c r="E731" s="216" t="s">
        <v>3928</v>
      </c>
    </row>
    <row r="732" spans="1:5" x14ac:dyDescent="0.2">
      <c r="A732" s="214" t="s">
        <v>3868</v>
      </c>
      <c r="B732" s="214" t="s">
        <v>995</v>
      </c>
      <c r="C732" s="214" t="s">
        <v>2811</v>
      </c>
      <c r="D732" s="215" t="s">
        <v>1486</v>
      </c>
      <c r="E732" s="216" t="s">
        <v>3926</v>
      </c>
    </row>
    <row r="733" spans="1:5" x14ac:dyDescent="0.2">
      <c r="A733" s="214" t="s">
        <v>3868</v>
      </c>
      <c r="B733" s="214" t="s">
        <v>3145</v>
      </c>
      <c r="C733" s="214" t="s">
        <v>3146</v>
      </c>
      <c r="D733" s="215" t="s">
        <v>1486</v>
      </c>
      <c r="E733" s="216" t="s">
        <v>3925</v>
      </c>
    </row>
    <row r="734" spans="1:5" x14ac:dyDescent="0.2">
      <c r="A734" s="214" t="s">
        <v>3868</v>
      </c>
      <c r="B734" s="214" t="s">
        <v>3145</v>
      </c>
      <c r="C734" s="214" t="s">
        <v>3146</v>
      </c>
      <c r="D734" s="215" t="s">
        <v>1486</v>
      </c>
      <c r="E734" s="216" t="s">
        <v>3926</v>
      </c>
    </row>
    <row r="735" spans="1:5" x14ac:dyDescent="0.2">
      <c r="A735" s="214" t="s">
        <v>3868</v>
      </c>
      <c r="B735" s="214" t="s">
        <v>3796</v>
      </c>
      <c r="C735" s="214" t="s">
        <v>3797</v>
      </c>
      <c r="D735" s="215" t="s">
        <v>1764</v>
      </c>
      <c r="E735" s="216" t="s">
        <v>3926</v>
      </c>
    </row>
    <row r="736" spans="1:5" x14ac:dyDescent="0.2">
      <c r="A736" s="214" t="s">
        <v>3868</v>
      </c>
      <c r="B736" s="214" t="s">
        <v>3452</v>
      </c>
      <c r="C736" s="214" t="s">
        <v>3453</v>
      </c>
      <c r="D736" s="215" t="s">
        <v>1764</v>
      </c>
      <c r="E736" s="216" t="s">
        <v>3924</v>
      </c>
    </row>
    <row r="737" spans="1:5" x14ac:dyDescent="0.2">
      <c r="A737" s="214" t="s">
        <v>3868</v>
      </c>
      <c r="B737" s="214" t="s">
        <v>1720</v>
      </c>
      <c r="C737" s="214" t="s">
        <v>1721</v>
      </c>
      <c r="D737" s="215" t="s">
        <v>1687</v>
      </c>
      <c r="E737" s="216" t="s">
        <v>3929</v>
      </c>
    </row>
    <row r="738" spans="1:5" x14ac:dyDescent="0.2">
      <c r="A738" s="214" t="s">
        <v>3868</v>
      </c>
      <c r="B738" s="214" t="s">
        <v>1720</v>
      </c>
      <c r="C738" s="214" t="s">
        <v>1721</v>
      </c>
      <c r="D738" s="215" t="s">
        <v>1687</v>
      </c>
      <c r="E738" s="216" t="s">
        <v>3925</v>
      </c>
    </row>
    <row r="739" spans="1:5" x14ac:dyDescent="0.2">
      <c r="A739" s="214" t="s">
        <v>3868</v>
      </c>
      <c r="B739" s="214" t="s">
        <v>1720</v>
      </c>
      <c r="C739" s="214" t="s">
        <v>1721</v>
      </c>
      <c r="D739" s="215" t="s">
        <v>1687</v>
      </c>
      <c r="E739" s="216" t="s">
        <v>3928</v>
      </c>
    </row>
    <row r="740" spans="1:5" x14ac:dyDescent="0.2">
      <c r="A740" s="214" t="s">
        <v>3868</v>
      </c>
      <c r="B740" s="214" t="s">
        <v>1660</v>
      </c>
      <c r="C740" s="214" t="s">
        <v>2003</v>
      </c>
      <c r="D740" s="215" t="s">
        <v>1687</v>
      </c>
      <c r="E740" s="216" t="s">
        <v>3925</v>
      </c>
    </row>
    <row r="741" spans="1:5" x14ac:dyDescent="0.2">
      <c r="A741" s="214" t="s">
        <v>3868</v>
      </c>
      <c r="B741" s="214" t="s">
        <v>1660</v>
      </c>
      <c r="C741" s="214" t="s">
        <v>2003</v>
      </c>
      <c r="D741" s="215" t="s">
        <v>1687</v>
      </c>
      <c r="E741" s="216" t="s">
        <v>3928</v>
      </c>
    </row>
    <row r="742" spans="1:5" x14ac:dyDescent="0.2">
      <c r="A742" s="214" t="s">
        <v>3868</v>
      </c>
      <c r="B742" s="214" t="s">
        <v>1953</v>
      </c>
      <c r="C742" s="214" t="s">
        <v>1954</v>
      </c>
      <c r="D742" s="215" t="s">
        <v>1687</v>
      </c>
      <c r="E742" s="216" t="s">
        <v>3925</v>
      </c>
    </row>
    <row r="743" spans="1:5" x14ac:dyDescent="0.2">
      <c r="A743" s="214" t="s">
        <v>3868</v>
      </c>
      <c r="B743" s="214" t="s">
        <v>1953</v>
      </c>
      <c r="C743" s="214" t="s">
        <v>1954</v>
      </c>
      <c r="D743" s="215" t="s">
        <v>1687</v>
      </c>
      <c r="E743" s="216" t="s">
        <v>3926</v>
      </c>
    </row>
    <row r="744" spans="1:5" x14ac:dyDescent="0.2">
      <c r="A744" s="214" t="s">
        <v>3868</v>
      </c>
      <c r="B744" s="214" t="s">
        <v>1617</v>
      </c>
      <c r="C744" s="214" t="s">
        <v>42</v>
      </c>
      <c r="D744" s="215" t="s">
        <v>1687</v>
      </c>
      <c r="E744" s="216" t="s">
        <v>3925</v>
      </c>
    </row>
    <row r="745" spans="1:5" x14ac:dyDescent="0.2">
      <c r="A745" s="214" t="s">
        <v>3868</v>
      </c>
      <c r="B745" s="214" t="s">
        <v>1617</v>
      </c>
      <c r="C745" s="214" t="s">
        <v>42</v>
      </c>
      <c r="D745" s="215" t="s">
        <v>1687</v>
      </c>
      <c r="E745" s="216" t="s">
        <v>3928</v>
      </c>
    </row>
    <row r="746" spans="1:5" x14ac:dyDescent="0.2">
      <c r="A746" s="214" t="s">
        <v>3868</v>
      </c>
      <c r="B746" s="214" t="s">
        <v>2418</v>
      </c>
      <c r="C746" s="214" t="s">
        <v>1330</v>
      </c>
      <c r="D746" s="215" t="s">
        <v>1687</v>
      </c>
      <c r="E746" s="216" t="s">
        <v>3925</v>
      </c>
    </row>
    <row r="747" spans="1:5" x14ac:dyDescent="0.2">
      <c r="A747" s="214" t="s">
        <v>3868</v>
      </c>
      <c r="B747" s="214" t="s">
        <v>2418</v>
      </c>
      <c r="C747" s="214" t="s">
        <v>1330</v>
      </c>
      <c r="D747" s="215" t="s">
        <v>1687</v>
      </c>
      <c r="E747" s="216" t="s">
        <v>3928</v>
      </c>
    </row>
    <row r="748" spans="1:5" x14ac:dyDescent="0.2">
      <c r="A748" s="214" t="s">
        <v>3868</v>
      </c>
      <c r="B748" s="214" t="s">
        <v>2418</v>
      </c>
      <c r="C748" s="214" t="s">
        <v>1330</v>
      </c>
      <c r="D748" s="215" t="s">
        <v>1687</v>
      </c>
      <c r="E748" s="216" t="s">
        <v>3926</v>
      </c>
    </row>
    <row r="749" spans="1:5" x14ac:dyDescent="0.2">
      <c r="A749" s="214" t="s">
        <v>3868</v>
      </c>
      <c r="B749" s="214" t="s">
        <v>1679</v>
      </c>
      <c r="C749" s="214" t="s">
        <v>1373</v>
      </c>
      <c r="D749" s="215" t="s">
        <v>1687</v>
      </c>
      <c r="E749" s="216" t="s">
        <v>3925</v>
      </c>
    </row>
    <row r="750" spans="1:5" x14ac:dyDescent="0.2">
      <c r="A750" s="214" t="s">
        <v>3868</v>
      </c>
      <c r="B750" s="214" t="s">
        <v>3298</v>
      </c>
      <c r="C750" s="214" t="s">
        <v>3299</v>
      </c>
      <c r="D750" s="215" t="s">
        <v>1687</v>
      </c>
      <c r="E750" s="216" t="s">
        <v>3925</v>
      </c>
    </row>
    <row r="751" spans="1:5" x14ac:dyDescent="0.2">
      <c r="A751" s="214" t="s">
        <v>3868</v>
      </c>
      <c r="B751" s="214" t="s">
        <v>3296</v>
      </c>
      <c r="C751" s="214" t="s">
        <v>3297</v>
      </c>
      <c r="D751" s="215" t="s">
        <v>1687</v>
      </c>
      <c r="E751" s="216" t="s">
        <v>3925</v>
      </c>
    </row>
    <row r="752" spans="1:5" x14ac:dyDescent="0.2">
      <c r="A752" s="214" t="s">
        <v>3868</v>
      </c>
      <c r="B752" s="214" t="s">
        <v>2213</v>
      </c>
      <c r="C752" s="214" t="s">
        <v>2214</v>
      </c>
      <c r="D752" s="215" t="s">
        <v>1687</v>
      </c>
      <c r="E752" s="216" t="s">
        <v>3925</v>
      </c>
    </row>
    <row r="753" spans="1:5" x14ac:dyDescent="0.2">
      <c r="A753" s="214" t="s">
        <v>3868</v>
      </c>
      <c r="B753" s="214" t="s">
        <v>2217</v>
      </c>
      <c r="C753" s="214" t="s">
        <v>2218</v>
      </c>
      <c r="D753" s="215" t="s">
        <v>1687</v>
      </c>
      <c r="E753" s="216" t="s">
        <v>3925</v>
      </c>
    </row>
    <row r="754" spans="1:5" x14ac:dyDescent="0.2">
      <c r="A754" s="214" t="s">
        <v>3868</v>
      </c>
      <c r="B754" s="214" t="s">
        <v>2219</v>
      </c>
      <c r="C754" s="214" t="s">
        <v>2220</v>
      </c>
      <c r="D754" s="215" t="s">
        <v>1687</v>
      </c>
      <c r="E754" s="216" t="s">
        <v>3925</v>
      </c>
    </row>
    <row r="755" spans="1:5" x14ac:dyDescent="0.2">
      <c r="A755" s="214" t="s">
        <v>3868</v>
      </c>
      <c r="B755" s="214" t="s">
        <v>2215</v>
      </c>
      <c r="C755" s="214" t="s">
        <v>2216</v>
      </c>
      <c r="D755" s="215" t="s">
        <v>1687</v>
      </c>
      <c r="E755" s="216" t="s">
        <v>3925</v>
      </c>
    </row>
    <row r="756" spans="1:5" x14ac:dyDescent="0.2">
      <c r="A756" s="214" t="s">
        <v>3868</v>
      </c>
      <c r="B756" s="214" t="s">
        <v>2222</v>
      </c>
      <c r="C756" s="214" t="s">
        <v>2223</v>
      </c>
      <c r="D756" s="215" t="s">
        <v>1687</v>
      </c>
      <c r="E756" s="216" t="s">
        <v>3925</v>
      </c>
    </row>
    <row r="757" spans="1:5" x14ac:dyDescent="0.2">
      <c r="A757" s="214" t="s">
        <v>3868</v>
      </c>
      <c r="B757" s="214" t="s">
        <v>1620</v>
      </c>
      <c r="C757" s="214" t="s">
        <v>176</v>
      </c>
      <c r="D757" s="215" t="s">
        <v>1687</v>
      </c>
      <c r="E757" s="216" t="s">
        <v>3925</v>
      </c>
    </row>
    <row r="758" spans="1:5" x14ac:dyDescent="0.2">
      <c r="A758" s="214" t="s">
        <v>3868</v>
      </c>
      <c r="B758" s="214" t="s">
        <v>1620</v>
      </c>
      <c r="C758" s="214" t="s">
        <v>176</v>
      </c>
      <c r="D758" s="215" t="s">
        <v>1687</v>
      </c>
      <c r="E758" s="216" t="s">
        <v>3932</v>
      </c>
    </row>
    <row r="759" spans="1:5" x14ac:dyDescent="0.2">
      <c r="A759" s="214" t="s">
        <v>3868</v>
      </c>
      <c r="B759" s="214" t="s">
        <v>1620</v>
      </c>
      <c r="C759" s="214" t="s">
        <v>176</v>
      </c>
      <c r="D759" s="215" t="s">
        <v>1687</v>
      </c>
      <c r="E759" s="216" t="s">
        <v>3928</v>
      </c>
    </row>
    <row r="760" spans="1:5" x14ac:dyDescent="0.2">
      <c r="A760" s="214" t="s">
        <v>3868</v>
      </c>
      <c r="B760" s="214" t="s">
        <v>1620</v>
      </c>
      <c r="C760" s="214" t="s">
        <v>176</v>
      </c>
      <c r="D760" s="215" t="s">
        <v>1687</v>
      </c>
      <c r="E760" s="216" t="s">
        <v>3926</v>
      </c>
    </row>
    <row r="761" spans="1:5" x14ac:dyDescent="0.2">
      <c r="A761" s="214" t="s">
        <v>3868</v>
      </c>
      <c r="B761" s="214" t="s">
        <v>1639</v>
      </c>
      <c r="C761" s="214" t="s">
        <v>229</v>
      </c>
      <c r="D761" s="215" t="s">
        <v>1687</v>
      </c>
      <c r="E761" s="216" t="s">
        <v>3925</v>
      </c>
    </row>
    <row r="762" spans="1:5" x14ac:dyDescent="0.2">
      <c r="A762" s="214" t="s">
        <v>3868</v>
      </c>
      <c r="B762" s="214" t="s">
        <v>1639</v>
      </c>
      <c r="C762" s="214" t="s">
        <v>229</v>
      </c>
      <c r="D762" s="215" t="s">
        <v>1687</v>
      </c>
      <c r="E762" s="216" t="s">
        <v>3932</v>
      </c>
    </row>
    <row r="763" spans="1:5" x14ac:dyDescent="0.2">
      <c r="A763" s="214" t="s">
        <v>3868</v>
      </c>
      <c r="B763" s="214" t="s">
        <v>1639</v>
      </c>
      <c r="C763" s="214" t="s">
        <v>229</v>
      </c>
      <c r="D763" s="215" t="s">
        <v>1687</v>
      </c>
      <c r="E763" s="216" t="s">
        <v>3928</v>
      </c>
    </row>
    <row r="764" spans="1:5" x14ac:dyDescent="0.2">
      <c r="A764" s="214" t="s">
        <v>3868</v>
      </c>
      <c r="B764" s="214" t="s">
        <v>1639</v>
      </c>
      <c r="C764" s="214" t="s">
        <v>229</v>
      </c>
      <c r="D764" s="215" t="s">
        <v>1687</v>
      </c>
      <c r="E764" s="216" t="s">
        <v>3930</v>
      </c>
    </row>
    <row r="765" spans="1:5" x14ac:dyDescent="0.2">
      <c r="A765" s="214" t="s">
        <v>3868</v>
      </c>
      <c r="B765" s="214" t="s">
        <v>1649</v>
      </c>
      <c r="C765" s="214" t="s">
        <v>851</v>
      </c>
      <c r="D765" s="215" t="s">
        <v>1687</v>
      </c>
      <c r="E765" s="216" t="s">
        <v>3925</v>
      </c>
    </row>
    <row r="766" spans="1:5" x14ac:dyDescent="0.2">
      <c r="A766" s="214" t="s">
        <v>3868</v>
      </c>
      <c r="B766" s="214" t="s">
        <v>1649</v>
      </c>
      <c r="C766" s="214" t="s">
        <v>851</v>
      </c>
      <c r="D766" s="215" t="s">
        <v>1687</v>
      </c>
      <c r="E766" s="216" t="s">
        <v>3926</v>
      </c>
    </row>
    <row r="767" spans="1:5" x14ac:dyDescent="0.2">
      <c r="A767" s="214" t="s">
        <v>3868</v>
      </c>
      <c r="B767" s="214" t="s">
        <v>1619</v>
      </c>
      <c r="C767" s="214" t="s">
        <v>76</v>
      </c>
      <c r="D767" s="215" t="s">
        <v>1687</v>
      </c>
      <c r="E767" s="216" t="s">
        <v>3927</v>
      </c>
    </row>
    <row r="768" spans="1:5" x14ac:dyDescent="0.2">
      <c r="A768" s="214" t="s">
        <v>3868</v>
      </c>
      <c r="B768" s="214" t="s">
        <v>1619</v>
      </c>
      <c r="C768" s="214" t="s">
        <v>76</v>
      </c>
      <c r="D768" s="215" t="s">
        <v>1687</v>
      </c>
      <c r="E768" s="216" t="s">
        <v>3925</v>
      </c>
    </row>
    <row r="769" spans="1:5" x14ac:dyDescent="0.2">
      <c r="A769" s="214" t="s">
        <v>3868</v>
      </c>
      <c r="B769" s="214" t="s">
        <v>1619</v>
      </c>
      <c r="C769" s="214" t="s">
        <v>76</v>
      </c>
      <c r="D769" s="215" t="s">
        <v>1687</v>
      </c>
      <c r="E769" s="216" t="s">
        <v>3928</v>
      </c>
    </row>
    <row r="770" spans="1:5" x14ac:dyDescent="0.2">
      <c r="A770" s="214" t="s">
        <v>3868</v>
      </c>
      <c r="B770" s="214" t="s">
        <v>1619</v>
      </c>
      <c r="C770" s="214" t="s">
        <v>76</v>
      </c>
      <c r="D770" s="215" t="s">
        <v>1687</v>
      </c>
      <c r="E770" s="216" t="s">
        <v>3930</v>
      </c>
    </row>
    <row r="771" spans="1:5" x14ac:dyDescent="0.2">
      <c r="A771" s="214" t="s">
        <v>3868</v>
      </c>
      <c r="B771" s="214" t="s">
        <v>1655</v>
      </c>
      <c r="C771" s="214" t="s">
        <v>232</v>
      </c>
      <c r="D771" s="215" t="s">
        <v>1687</v>
      </c>
      <c r="E771" s="216" t="s">
        <v>3925</v>
      </c>
    </row>
    <row r="772" spans="1:5" x14ac:dyDescent="0.2">
      <c r="A772" s="214" t="s">
        <v>3868</v>
      </c>
      <c r="B772" s="214" t="s">
        <v>1657</v>
      </c>
      <c r="C772" s="214" t="s">
        <v>960</v>
      </c>
      <c r="D772" s="215" t="s">
        <v>1687</v>
      </c>
      <c r="E772" s="216" t="s">
        <v>3929</v>
      </c>
    </row>
    <row r="773" spans="1:5" x14ac:dyDescent="0.2">
      <c r="A773" s="214" t="s">
        <v>3868</v>
      </c>
      <c r="B773" s="214" t="s">
        <v>1657</v>
      </c>
      <c r="C773" s="214" t="s">
        <v>960</v>
      </c>
      <c r="D773" s="215" t="s">
        <v>1687</v>
      </c>
      <c r="E773" s="216" t="s">
        <v>3926</v>
      </c>
    </row>
    <row r="774" spans="1:5" x14ac:dyDescent="0.2">
      <c r="A774" s="214" t="s">
        <v>3868</v>
      </c>
      <c r="B774" s="214" t="s">
        <v>1680</v>
      </c>
      <c r="C774" s="214" t="s">
        <v>690</v>
      </c>
      <c r="D774" s="215" t="s">
        <v>1687</v>
      </c>
      <c r="E774" s="216" t="s">
        <v>3926</v>
      </c>
    </row>
    <row r="775" spans="1:5" x14ac:dyDescent="0.2">
      <c r="A775" s="214" t="s">
        <v>3868</v>
      </c>
      <c r="B775" s="214" t="s">
        <v>1667</v>
      </c>
      <c r="C775" s="214" t="s">
        <v>41</v>
      </c>
      <c r="D775" s="215" t="s">
        <v>1687</v>
      </c>
      <c r="E775" s="216" t="s">
        <v>3926</v>
      </c>
    </row>
    <row r="776" spans="1:5" x14ac:dyDescent="0.2">
      <c r="A776" s="214" t="s">
        <v>3868</v>
      </c>
      <c r="B776" s="214" t="s">
        <v>1659</v>
      </c>
      <c r="C776" s="214" t="s">
        <v>43</v>
      </c>
      <c r="D776" s="215" t="s">
        <v>1687</v>
      </c>
      <c r="E776" s="216" t="s">
        <v>3926</v>
      </c>
    </row>
    <row r="777" spans="1:5" x14ac:dyDescent="0.2">
      <c r="A777" s="214" t="s">
        <v>3868</v>
      </c>
      <c r="B777" s="214" t="s">
        <v>1673</v>
      </c>
      <c r="C777" s="214" t="s">
        <v>44</v>
      </c>
      <c r="D777" s="215" t="s">
        <v>1687</v>
      </c>
      <c r="E777" s="216" t="s">
        <v>3925</v>
      </c>
    </row>
    <row r="778" spans="1:5" x14ac:dyDescent="0.2">
      <c r="A778" s="214" t="s">
        <v>3868</v>
      </c>
      <c r="B778" s="214" t="s">
        <v>1673</v>
      </c>
      <c r="C778" s="214" t="s">
        <v>44</v>
      </c>
      <c r="D778" s="215" t="s">
        <v>1687</v>
      </c>
      <c r="E778" s="216" t="s">
        <v>3926</v>
      </c>
    </row>
    <row r="779" spans="1:5" x14ac:dyDescent="0.2">
      <c r="A779" s="214" t="s">
        <v>3868</v>
      </c>
      <c r="B779" s="214" t="s">
        <v>1670</v>
      </c>
      <c r="C779" s="214" t="s">
        <v>726</v>
      </c>
      <c r="D779" s="215" t="s">
        <v>1687</v>
      </c>
      <c r="E779" s="216" t="s">
        <v>3925</v>
      </c>
    </row>
    <row r="780" spans="1:5" x14ac:dyDescent="0.2">
      <c r="A780" s="214" t="s">
        <v>3868</v>
      </c>
      <c r="B780" s="214" t="s">
        <v>1670</v>
      </c>
      <c r="C780" s="214" t="s">
        <v>726</v>
      </c>
      <c r="D780" s="215" t="s">
        <v>1687</v>
      </c>
      <c r="E780" s="216" t="s">
        <v>3926</v>
      </c>
    </row>
    <row r="781" spans="1:5" x14ac:dyDescent="0.2">
      <c r="A781" s="214" t="s">
        <v>3868</v>
      </c>
      <c r="B781" s="214" t="s">
        <v>3598</v>
      </c>
      <c r="C781" s="214" t="s">
        <v>3599</v>
      </c>
      <c r="D781" s="215" t="s">
        <v>1687</v>
      </c>
      <c r="E781" s="216" t="s">
        <v>3926</v>
      </c>
    </row>
    <row r="782" spans="1:5" x14ac:dyDescent="0.2">
      <c r="A782" s="214" t="s">
        <v>3868</v>
      </c>
      <c r="B782" s="214" t="s">
        <v>1790</v>
      </c>
      <c r="C782" s="214" t="s">
        <v>2010</v>
      </c>
      <c r="D782" s="215" t="s">
        <v>1687</v>
      </c>
      <c r="E782" s="216" t="s">
        <v>3925</v>
      </c>
    </row>
    <row r="783" spans="1:5" x14ac:dyDescent="0.2">
      <c r="A783" s="214" t="s">
        <v>3868</v>
      </c>
      <c r="B783" s="214" t="s">
        <v>1638</v>
      </c>
      <c r="C783" s="214" t="s">
        <v>2002</v>
      </c>
      <c r="D783" s="215" t="s">
        <v>1687</v>
      </c>
      <c r="E783" s="216" t="s">
        <v>3925</v>
      </c>
    </row>
    <row r="784" spans="1:5" x14ac:dyDescent="0.2">
      <c r="A784" s="214" t="s">
        <v>3868</v>
      </c>
      <c r="B784" s="214" t="s">
        <v>1664</v>
      </c>
      <c r="C784" s="214" t="s">
        <v>2007</v>
      </c>
      <c r="D784" s="215" t="s">
        <v>1687</v>
      </c>
      <c r="E784" s="216" t="s">
        <v>3925</v>
      </c>
    </row>
    <row r="785" spans="1:5" x14ac:dyDescent="0.2">
      <c r="A785" s="214" t="s">
        <v>3868</v>
      </c>
      <c r="B785" s="214" t="s">
        <v>1648</v>
      </c>
      <c r="C785" s="214" t="s">
        <v>2006</v>
      </c>
      <c r="D785" s="215" t="s">
        <v>1687</v>
      </c>
      <c r="E785" s="216" t="s">
        <v>3928</v>
      </c>
    </row>
    <row r="786" spans="1:5" x14ac:dyDescent="0.2">
      <c r="A786" s="214" t="s">
        <v>3868</v>
      </c>
      <c r="B786" s="214" t="s">
        <v>1648</v>
      </c>
      <c r="C786" s="214" t="s">
        <v>2006</v>
      </c>
      <c r="D786" s="215" t="s">
        <v>1687</v>
      </c>
      <c r="E786" s="216" t="s">
        <v>3926</v>
      </c>
    </row>
    <row r="787" spans="1:5" x14ac:dyDescent="0.2">
      <c r="A787" s="214" t="s">
        <v>3868</v>
      </c>
      <c r="B787" s="214" t="s">
        <v>1627</v>
      </c>
      <c r="C787" s="214" t="s">
        <v>749</v>
      </c>
      <c r="D787" s="215" t="s">
        <v>1687</v>
      </c>
      <c r="E787" s="216" t="s">
        <v>3929</v>
      </c>
    </row>
    <row r="788" spans="1:5" x14ac:dyDescent="0.2">
      <c r="A788" s="214" t="s">
        <v>3868</v>
      </c>
      <c r="B788" s="214" t="s">
        <v>1627</v>
      </c>
      <c r="C788" s="214" t="s">
        <v>749</v>
      </c>
      <c r="D788" s="215" t="s">
        <v>1687</v>
      </c>
      <c r="E788" s="216" t="s">
        <v>3928</v>
      </c>
    </row>
    <row r="789" spans="1:5" x14ac:dyDescent="0.2">
      <c r="A789" s="214" t="s">
        <v>3868</v>
      </c>
      <c r="B789" s="214" t="s">
        <v>1627</v>
      </c>
      <c r="C789" s="214" t="s">
        <v>749</v>
      </c>
      <c r="D789" s="215" t="s">
        <v>1687</v>
      </c>
      <c r="E789" s="216" t="s">
        <v>3926</v>
      </c>
    </row>
    <row r="790" spans="1:5" x14ac:dyDescent="0.2">
      <c r="A790" s="214" t="s">
        <v>3868</v>
      </c>
      <c r="B790" s="214" t="s">
        <v>2419</v>
      </c>
      <c r="C790" s="214" t="s">
        <v>2258</v>
      </c>
      <c r="D790" s="215" t="s">
        <v>1687</v>
      </c>
      <c r="E790" s="216" t="s">
        <v>3926</v>
      </c>
    </row>
    <row r="791" spans="1:5" x14ac:dyDescent="0.2">
      <c r="A791" s="214" t="s">
        <v>3868</v>
      </c>
      <c r="B791" s="214" t="s">
        <v>1868</v>
      </c>
      <c r="C791" s="214" t="s">
        <v>1869</v>
      </c>
      <c r="D791" s="215" t="s">
        <v>1687</v>
      </c>
      <c r="E791" s="216" t="s">
        <v>3929</v>
      </c>
    </row>
    <row r="792" spans="1:5" x14ac:dyDescent="0.2">
      <c r="A792" s="214" t="s">
        <v>3868</v>
      </c>
      <c r="B792" s="214" t="s">
        <v>1868</v>
      </c>
      <c r="C792" s="214" t="s">
        <v>1869</v>
      </c>
      <c r="D792" s="215" t="s">
        <v>1687</v>
      </c>
      <c r="E792" s="216" t="s">
        <v>3925</v>
      </c>
    </row>
    <row r="793" spans="1:5" x14ac:dyDescent="0.2">
      <c r="A793" s="214" t="s">
        <v>3868</v>
      </c>
      <c r="B793" s="214" t="s">
        <v>1868</v>
      </c>
      <c r="C793" s="214" t="s">
        <v>1869</v>
      </c>
      <c r="D793" s="215" t="s">
        <v>1687</v>
      </c>
      <c r="E793" s="216" t="s">
        <v>3928</v>
      </c>
    </row>
    <row r="794" spans="1:5" x14ac:dyDescent="0.2">
      <c r="A794" s="214" t="s">
        <v>3868</v>
      </c>
      <c r="B794" s="214" t="s">
        <v>1868</v>
      </c>
      <c r="C794" s="214" t="s">
        <v>1869</v>
      </c>
      <c r="D794" s="215" t="s">
        <v>1687</v>
      </c>
      <c r="E794" s="216" t="s">
        <v>3926</v>
      </c>
    </row>
    <row r="795" spans="1:5" x14ac:dyDescent="0.2">
      <c r="A795" s="214" t="s">
        <v>3868</v>
      </c>
      <c r="B795" s="214" t="s">
        <v>1635</v>
      </c>
      <c r="C795" s="214" t="s">
        <v>2005</v>
      </c>
      <c r="D795" s="215" t="s">
        <v>1687</v>
      </c>
      <c r="E795" s="216" t="s">
        <v>3925</v>
      </c>
    </row>
    <row r="796" spans="1:5" x14ac:dyDescent="0.2">
      <c r="A796" s="214" t="s">
        <v>3868</v>
      </c>
      <c r="B796" s="214" t="s">
        <v>1635</v>
      </c>
      <c r="C796" s="214" t="s">
        <v>2005</v>
      </c>
      <c r="D796" s="215" t="s">
        <v>1687</v>
      </c>
      <c r="E796" s="216" t="s">
        <v>3926</v>
      </c>
    </row>
    <row r="797" spans="1:5" x14ac:dyDescent="0.2">
      <c r="A797" s="214" t="s">
        <v>3868</v>
      </c>
      <c r="B797" s="214" t="s">
        <v>1628</v>
      </c>
      <c r="C797" s="214" t="s">
        <v>2004</v>
      </c>
      <c r="D797" s="215" t="s">
        <v>1687</v>
      </c>
      <c r="E797" s="216" t="s">
        <v>3925</v>
      </c>
    </row>
    <row r="798" spans="1:5" x14ac:dyDescent="0.2">
      <c r="A798" s="214" t="s">
        <v>3868</v>
      </c>
      <c r="B798" s="214" t="s">
        <v>1628</v>
      </c>
      <c r="C798" s="214" t="s">
        <v>2004</v>
      </c>
      <c r="D798" s="215" t="s">
        <v>1687</v>
      </c>
      <c r="E798" s="216" t="s">
        <v>3926</v>
      </c>
    </row>
    <row r="799" spans="1:5" x14ac:dyDescent="0.2">
      <c r="A799" s="214" t="s">
        <v>3868</v>
      </c>
      <c r="B799" s="214" t="s">
        <v>3600</v>
      </c>
      <c r="C799" s="214" t="s">
        <v>3601</v>
      </c>
      <c r="D799" s="215" t="s">
        <v>1687</v>
      </c>
      <c r="E799" s="216" t="s">
        <v>3925</v>
      </c>
    </row>
    <row r="800" spans="1:5" x14ac:dyDescent="0.2">
      <c r="A800" s="214" t="s">
        <v>3868</v>
      </c>
      <c r="B800" s="214" t="s">
        <v>3788</v>
      </c>
      <c r="C800" s="214" t="s">
        <v>3789</v>
      </c>
      <c r="D800" s="215" t="s">
        <v>1687</v>
      </c>
      <c r="E800" s="216" t="s">
        <v>3925</v>
      </c>
    </row>
    <row r="801" spans="1:5" x14ac:dyDescent="0.2">
      <c r="A801" s="214" t="s">
        <v>3868</v>
      </c>
      <c r="B801" s="214" t="s">
        <v>3829</v>
      </c>
      <c r="C801" s="214" t="s">
        <v>3830</v>
      </c>
      <c r="D801" s="215" t="s">
        <v>1687</v>
      </c>
      <c r="E801" s="216" t="s">
        <v>3926</v>
      </c>
    </row>
    <row r="802" spans="1:5" x14ac:dyDescent="0.2">
      <c r="A802" s="214" t="s">
        <v>3868</v>
      </c>
      <c r="B802" s="214" t="s">
        <v>1656</v>
      </c>
      <c r="C802" s="214" t="s">
        <v>2008</v>
      </c>
      <c r="D802" s="215" t="s">
        <v>1687</v>
      </c>
      <c r="E802" s="216" t="s">
        <v>3925</v>
      </c>
    </row>
    <row r="803" spans="1:5" x14ac:dyDescent="0.2">
      <c r="A803" s="214" t="s">
        <v>3868</v>
      </c>
      <c r="B803" s="214" t="s">
        <v>1656</v>
      </c>
      <c r="C803" s="214" t="s">
        <v>2008</v>
      </c>
      <c r="D803" s="215" t="s">
        <v>1687</v>
      </c>
      <c r="E803" s="216" t="s">
        <v>3928</v>
      </c>
    </row>
    <row r="804" spans="1:5" x14ac:dyDescent="0.2">
      <c r="A804" s="214" t="s">
        <v>3868</v>
      </c>
      <c r="B804" s="214" t="s">
        <v>1656</v>
      </c>
      <c r="C804" s="214" t="s">
        <v>2008</v>
      </c>
      <c r="D804" s="215" t="s">
        <v>1687</v>
      </c>
      <c r="E804" s="216" t="s">
        <v>3926</v>
      </c>
    </row>
    <row r="805" spans="1:5" x14ac:dyDescent="0.2">
      <c r="A805" s="214" t="s">
        <v>3868</v>
      </c>
      <c r="B805" s="214" t="s">
        <v>3615</v>
      </c>
      <c r="C805" s="214" t="s">
        <v>3616</v>
      </c>
      <c r="D805" s="215" t="s">
        <v>1687</v>
      </c>
      <c r="E805" s="216" t="s">
        <v>3926</v>
      </c>
    </row>
    <row r="806" spans="1:5" x14ac:dyDescent="0.2">
      <c r="A806" s="214" t="s">
        <v>3868</v>
      </c>
      <c r="B806" s="214" t="s">
        <v>1852</v>
      </c>
      <c r="C806" s="214" t="s">
        <v>1853</v>
      </c>
      <c r="D806" s="215" t="s">
        <v>1687</v>
      </c>
      <c r="E806" s="216" t="s">
        <v>3925</v>
      </c>
    </row>
    <row r="807" spans="1:5" x14ac:dyDescent="0.2">
      <c r="A807" s="214" t="s">
        <v>3868</v>
      </c>
      <c r="B807" s="214" t="s">
        <v>1852</v>
      </c>
      <c r="C807" s="214" t="s">
        <v>1853</v>
      </c>
      <c r="D807" s="215" t="s">
        <v>1687</v>
      </c>
      <c r="E807" s="216" t="s">
        <v>3926</v>
      </c>
    </row>
    <row r="808" spans="1:5" x14ac:dyDescent="0.2">
      <c r="A808" s="214" t="s">
        <v>3868</v>
      </c>
      <c r="B808" s="214" t="s">
        <v>2032</v>
      </c>
      <c r="C808" s="214" t="s">
        <v>2033</v>
      </c>
      <c r="D808" s="215" t="s">
        <v>1687</v>
      </c>
      <c r="E808" s="216" t="s">
        <v>3928</v>
      </c>
    </row>
    <row r="809" spans="1:5" x14ac:dyDescent="0.2">
      <c r="A809" s="214" t="s">
        <v>3868</v>
      </c>
      <c r="B809" s="214" t="s">
        <v>2032</v>
      </c>
      <c r="C809" s="214" t="s">
        <v>2033</v>
      </c>
      <c r="D809" s="215" t="s">
        <v>1687</v>
      </c>
      <c r="E809" s="216" t="s">
        <v>3926</v>
      </c>
    </row>
    <row r="810" spans="1:5" x14ac:dyDescent="0.2">
      <c r="A810" s="214" t="s">
        <v>3868</v>
      </c>
      <c r="B810" s="214" t="s">
        <v>3617</v>
      </c>
      <c r="C810" s="214" t="s">
        <v>3618</v>
      </c>
      <c r="D810" s="215" t="s">
        <v>1687</v>
      </c>
      <c r="E810" s="216" t="s">
        <v>3926</v>
      </c>
    </row>
    <row r="811" spans="1:5" x14ac:dyDescent="0.2">
      <c r="A811" s="214" t="s">
        <v>3868</v>
      </c>
      <c r="B811" s="214" t="s">
        <v>1663</v>
      </c>
      <c r="C811" s="214" t="s">
        <v>2009</v>
      </c>
      <c r="D811" s="215" t="s">
        <v>1687</v>
      </c>
      <c r="E811" s="216" t="s">
        <v>3925</v>
      </c>
    </row>
    <row r="812" spans="1:5" x14ac:dyDescent="0.2">
      <c r="A812" s="214" t="s">
        <v>3868</v>
      </c>
      <c r="B812" s="214" t="s">
        <v>1663</v>
      </c>
      <c r="C812" s="214" t="s">
        <v>2009</v>
      </c>
      <c r="D812" s="215" t="s">
        <v>1687</v>
      </c>
      <c r="E812" s="216" t="s">
        <v>3928</v>
      </c>
    </row>
    <row r="813" spans="1:5" x14ac:dyDescent="0.2">
      <c r="A813" s="214" t="s">
        <v>3868</v>
      </c>
      <c r="B813" s="214" t="s">
        <v>1663</v>
      </c>
      <c r="C813" s="214" t="s">
        <v>2009</v>
      </c>
      <c r="D813" s="215" t="s">
        <v>1687</v>
      </c>
      <c r="E813" s="216" t="s">
        <v>3926</v>
      </c>
    </row>
    <row r="814" spans="1:5" x14ac:dyDescent="0.2">
      <c r="A814" s="214" t="s">
        <v>3868</v>
      </c>
      <c r="B814" s="214" t="s">
        <v>1631</v>
      </c>
      <c r="C814" s="214" t="s">
        <v>177</v>
      </c>
      <c r="D814" s="215" t="s">
        <v>1687</v>
      </c>
      <c r="E814" s="216" t="s">
        <v>3925</v>
      </c>
    </row>
    <row r="815" spans="1:5" x14ac:dyDescent="0.2">
      <c r="A815" s="214" t="s">
        <v>3868</v>
      </c>
      <c r="B815" s="214" t="s">
        <v>1631</v>
      </c>
      <c r="C815" s="214" t="s">
        <v>177</v>
      </c>
      <c r="D815" s="215" t="s">
        <v>1687</v>
      </c>
      <c r="E815" s="216" t="s">
        <v>3928</v>
      </c>
    </row>
    <row r="816" spans="1:5" x14ac:dyDescent="0.2">
      <c r="A816" s="214" t="s">
        <v>3868</v>
      </c>
      <c r="B816" s="214" t="s">
        <v>1646</v>
      </c>
      <c r="C816" s="214" t="s">
        <v>477</v>
      </c>
      <c r="D816" s="215" t="s">
        <v>1687</v>
      </c>
      <c r="E816" s="216" t="s">
        <v>3925</v>
      </c>
    </row>
    <row r="817" spans="1:5" x14ac:dyDescent="0.2">
      <c r="A817" s="214" t="s">
        <v>3868</v>
      </c>
      <c r="B817" s="214" t="s">
        <v>1646</v>
      </c>
      <c r="C817" s="214" t="s">
        <v>477</v>
      </c>
      <c r="D817" s="215" t="s">
        <v>1687</v>
      </c>
      <c r="E817" s="216" t="s">
        <v>3928</v>
      </c>
    </row>
    <row r="818" spans="1:5" x14ac:dyDescent="0.2">
      <c r="A818" s="214" t="s">
        <v>3868</v>
      </c>
      <c r="B818" s="214" t="s">
        <v>1646</v>
      </c>
      <c r="C818" s="214" t="s">
        <v>477</v>
      </c>
      <c r="D818" s="215" t="s">
        <v>1687</v>
      </c>
      <c r="E818" s="216" t="s">
        <v>3926</v>
      </c>
    </row>
    <row r="819" spans="1:5" x14ac:dyDescent="0.2">
      <c r="A819" s="214" t="s">
        <v>3868</v>
      </c>
      <c r="B819" s="214" t="s">
        <v>1676</v>
      </c>
      <c r="C819" s="214" t="s">
        <v>180</v>
      </c>
      <c r="D819" s="215" t="s">
        <v>1687</v>
      </c>
      <c r="E819" s="216" t="s">
        <v>3929</v>
      </c>
    </row>
    <row r="820" spans="1:5" x14ac:dyDescent="0.2">
      <c r="A820" s="214" t="s">
        <v>3868</v>
      </c>
      <c r="B820" s="214" t="s">
        <v>1676</v>
      </c>
      <c r="C820" s="214" t="s">
        <v>180</v>
      </c>
      <c r="D820" s="215" t="s">
        <v>1687</v>
      </c>
      <c r="E820" s="216" t="s">
        <v>3925</v>
      </c>
    </row>
    <row r="821" spans="1:5" x14ac:dyDescent="0.2">
      <c r="A821" s="214" t="s">
        <v>3868</v>
      </c>
      <c r="B821" s="214" t="s">
        <v>1676</v>
      </c>
      <c r="C821" s="214" t="s">
        <v>180</v>
      </c>
      <c r="D821" s="215" t="s">
        <v>1687</v>
      </c>
      <c r="E821" s="216" t="s">
        <v>3928</v>
      </c>
    </row>
    <row r="822" spans="1:5" x14ac:dyDescent="0.2">
      <c r="A822" s="214" t="s">
        <v>3868</v>
      </c>
      <c r="B822" s="214" t="s">
        <v>3917</v>
      </c>
      <c r="C822" s="214" t="s">
        <v>3918</v>
      </c>
      <c r="D822" s="215" t="s">
        <v>1687</v>
      </c>
      <c r="E822" s="216" t="s">
        <v>3926</v>
      </c>
    </row>
    <row r="823" spans="1:5" x14ac:dyDescent="0.2">
      <c r="A823" s="214" t="s">
        <v>3868</v>
      </c>
      <c r="B823" s="214" t="s">
        <v>2030</v>
      </c>
      <c r="C823" s="214" t="s">
        <v>2031</v>
      </c>
      <c r="D823" s="215" t="s">
        <v>1687</v>
      </c>
      <c r="E823" s="216" t="s">
        <v>3925</v>
      </c>
    </row>
    <row r="824" spans="1:5" x14ac:dyDescent="0.2">
      <c r="A824" s="214" t="s">
        <v>3868</v>
      </c>
      <c r="B824" s="214" t="s">
        <v>2030</v>
      </c>
      <c r="C824" s="214" t="s">
        <v>2031</v>
      </c>
      <c r="D824" s="215" t="s">
        <v>1687</v>
      </c>
      <c r="E824" s="216" t="s">
        <v>3926</v>
      </c>
    </row>
    <row r="825" spans="1:5" x14ac:dyDescent="0.2">
      <c r="A825" s="214" t="s">
        <v>3868</v>
      </c>
      <c r="B825" s="214" t="s">
        <v>1665</v>
      </c>
      <c r="C825" s="214" t="s">
        <v>182</v>
      </c>
      <c r="D825" s="215" t="s">
        <v>1687</v>
      </c>
      <c r="E825" s="216" t="s">
        <v>3925</v>
      </c>
    </row>
    <row r="826" spans="1:5" x14ac:dyDescent="0.2">
      <c r="A826" s="214" t="s">
        <v>3868</v>
      </c>
      <c r="B826" s="214" t="s">
        <v>1665</v>
      </c>
      <c r="C826" s="214" t="s">
        <v>182</v>
      </c>
      <c r="D826" s="215" t="s">
        <v>1687</v>
      </c>
      <c r="E826" s="216" t="s">
        <v>3928</v>
      </c>
    </row>
    <row r="827" spans="1:5" x14ac:dyDescent="0.2">
      <c r="A827" s="214" t="s">
        <v>3868</v>
      </c>
      <c r="B827" s="214" t="s">
        <v>2034</v>
      </c>
      <c r="C827" s="214" t="s">
        <v>2035</v>
      </c>
      <c r="D827" s="215" t="s">
        <v>1687</v>
      </c>
      <c r="E827" s="216" t="s">
        <v>3926</v>
      </c>
    </row>
    <row r="828" spans="1:5" x14ac:dyDescent="0.2">
      <c r="A828" s="214" t="s">
        <v>3868</v>
      </c>
      <c r="B828" s="214" t="s">
        <v>1644</v>
      </c>
      <c r="C828" s="214" t="s">
        <v>179</v>
      </c>
      <c r="D828" s="215" t="s">
        <v>1687</v>
      </c>
      <c r="E828" s="216" t="s">
        <v>3929</v>
      </c>
    </row>
    <row r="829" spans="1:5" x14ac:dyDescent="0.2">
      <c r="A829" s="214" t="s">
        <v>3868</v>
      </c>
      <c r="B829" s="214" t="s">
        <v>1644</v>
      </c>
      <c r="C829" s="214" t="s">
        <v>179</v>
      </c>
      <c r="D829" s="215" t="s">
        <v>1687</v>
      </c>
      <c r="E829" s="216" t="s">
        <v>3925</v>
      </c>
    </row>
    <row r="830" spans="1:5" x14ac:dyDescent="0.2">
      <c r="A830" s="214" t="s">
        <v>3868</v>
      </c>
      <c r="B830" s="214" t="s">
        <v>1644</v>
      </c>
      <c r="C830" s="214" t="s">
        <v>179</v>
      </c>
      <c r="D830" s="215" t="s">
        <v>1687</v>
      </c>
      <c r="E830" s="216" t="s">
        <v>3928</v>
      </c>
    </row>
    <row r="831" spans="1:5" x14ac:dyDescent="0.2">
      <c r="A831" s="214" t="s">
        <v>3868</v>
      </c>
      <c r="B831" s="214" t="s">
        <v>2420</v>
      </c>
      <c r="C831" s="214" t="s">
        <v>2257</v>
      </c>
      <c r="D831" s="215" t="s">
        <v>1687</v>
      </c>
      <c r="E831" s="216" t="s">
        <v>3926</v>
      </c>
    </row>
    <row r="832" spans="1:5" x14ac:dyDescent="0.2">
      <c r="A832" s="214" t="s">
        <v>3868</v>
      </c>
      <c r="B832" s="214" t="s">
        <v>3637</v>
      </c>
      <c r="C832" s="214" t="s">
        <v>3638</v>
      </c>
      <c r="D832" s="215" t="s">
        <v>1687</v>
      </c>
      <c r="E832" s="216" t="s">
        <v>3926</v>
      </c>
    </row>
    <row r="833" spans="1:5" x14ac:dyDescent="0.2">
      <c r="A833" s="214" t="s">
        <v>3868</v>
      </c>
      <c r="B833" s="214" t="s">
        <v>3706</v>
      </c>
      <c r="C833" s="214" t="s">
        <v>3707</v>
      </c>
      <c r="D833" s="215" t="s">
        <v>1687</v>
      </c>
      <c r="E833" s="216" t="s">
        <v>3925</v>
      </c>
    </row>
    <row r="834" spans="1:5" x14ac:dyDescent="0.2">
      <c r="A834" s="214" t="s">
        <v>3868</v>
      </c>
      <c r="B834" s="214" t="s">
        <v>1684</v>
      </c>
      <c r="C834" s="214" t="s">
        <v>1603</v>
      </c>
      <c r="D834" s="215" t="s">
        <v>1687</v>
      </c>
      <c r="E834" s="216" t="s">
        <v>3925</v>
      </c>
    </row>
    <row r="835" spans="1:5" x14ac:dyDescent="0.2">
      <c r="A835" s="214" t="s">
        <v>3868</v>
      </c>
      <c r="B835" s="214" t="s">
        <v>1669</v>
      </c>
      <c r="C835" s="214" t="s">
        <v>178</v>
      </c>
      <c r="D835" s="215" t="s">
        <v>1687</v>
      </c>
      <c r="E835" s="216" t="s">
        <v>3925</v>
      </c>
    </row>
    <row r="836" spans="1:5" x14ac:dyDescent="0.2">
      <c r="A836" s="214" t="s">
        <v>3868</v>
      </c>
      <c r="B836" s="214" t="s">
        <v>3704</v>
      </c>
      <c r="C836" s="214" t="s">
        <v>3705</v>
      </c>
      <c r="D836" s="215" t="s">
        <v>1687</v>
      </c>
      <c r="E836" s="216" t="s">
        <v>3926</v>
      </c>
    </row>
    <row r="837" spans="1:5" x14ac:dyDescent="0.2">
      <c r="A837" s="214" t="s">
        <v>3868</v>
      </c>
      <c r="B837" s="214" t="s">
        <v>2844</v>
      </c>
      <c r="C837" s="214" t="s">
        <v>2845</v>
      </c>
      <c r="D837" s="215" t="s">
        <v>1687</v>
      </c>
      <c r="E837" s="216" t="s">
        <v>3925</v>
      </c>
    </row>
    <row r="838" spans="1:5" x14ac:dyDescent="0.2">
      <c r="A838" s="214" t="s">
        <v>3868</v>
      </c>
      <c r="B838" s="214" t="s">
        <v>2844</v>
      </c>
      <c r="C838" s="214" t="s">
        <v>2845</v>
      </c>
      <c r="D838" s="215" t="s">
        <v>1687</v>
      </c>
      <c r="E838" s="216" t="s">
        <v>3928</v>
      </c>
    </row>
    <row r="839" spans="1:5" x14ac:dyDescent="0.2">
      <c r="A839" s="214" t="s">
        <v>3868</v>
      </c>
      <c r="B839" s="214" t="s">
        <v>2844</v>
      </c>
      <c r="C839" s="214" t="s">
        <v>2845</v>
      </c>
      <c r="D839" s="215" t="s">
        <v>1687</v>
      </c>
      <c r="E839" s="216" t="s">
        <v>3926</v>
      </c>
    </row>
    <row r="840" spans="1:5" x14ac:dyDescent="0.2">
      <c r="A840" s="214" t="s">
        <v>3868</v>
      </c>
      <c r="B840" s="214" t="s">
        <v>1629</v>
      </c>
      <c r="C840" s="214" t="s">
        <v>763</v>
      </c>
      <c r="D840" s="215" t="s">
        <v>1687</v>
      </c>
      <c r="E840" s="216" t="s">
        <v>3925</v>
      </c>
    </row>
    <row r="841" spans="1:5" x14ac:dyDescent="0.2">
      <c r="A841" s="214" t="s">
        <v>3868</v>
      </c>
      <c r="B841" s="214" t="s">
        <v>1629</v>
      </c>
      <c r="C841" s="214" t="s">
        <v>763</v>
      </c>
      <c r="D841" s="215" t="s">
        <v>1687</v>
      </c>
      <c r="E841" s="216" t="s">
        <v>3926</v>
      </c>
    </row>
    <row r="842" spans="1:5" x14ac:dyDescent="0.2">
      <c r="A842" s="214" t="s">
        <v>3868</v>
      </c>
      <c r="B842" s="214" t="s">
        <v>1666</v>
      </c>
      <c r="C842" s="214" t="s">
        <v>1227</v>
      </c>
      <c r="D842" s="215" t="s">
        <v>1687</v>
      </c>
      <c r="E842" s="216" t="s">
        <v>3926</v>
      </c>
    </row>
    <row r="843" spans="1:5" x14ac:dyDescent="0.2">
      <c r="A843" s="214" t="s">
        <v>3868</v>
      </c>
      <c r="B843" s="214" t="s">
        <v>1625</v>
      </c>
      <c r="C843" s="214" t="s">
        <v>2000</v>
      </c>
      <c r="D843" s="215" t="s">
        <v>1687</v>
      </c>
      <c r="E843" s="216" t="s">
        <v>3925</v>
      </c>
    </row>
    <row r="844" spans="1:5" x14ac:dyDescent="0.2">
      <c r="A844" s="214" t="s">
        <v>3868</v>
      </c>
      <c r="B844" s="214" t="s">
        <v>1625</v>
      </c>
      <c r="C844" s="214" t="s">
        <v>2000</v>
      </c>
      <c r="D844" s="215" t="s">
        <v>1687</v>
      </c>
      <c r="E844" s="216" t="s">
        <v>3928</v>
      </c>
    </row>
    <row r="845" spans="1:5" x14ac:dyDescent="0.2">
      <c r="A845" s="214" t="s">
        <v>3868</v>
      </c>
      <c r="B845" s="214" t="s">
        <v>1625</v>
      </c>
      <c r="C845" s="214" t="s">
        <v>2000</v>
      </c>
      <c r="D845" s="215" t="s">
        <v>1687</v>
      </c>
      <c r="E845" s="216" t="s">
        <v>3926</v>
      </c>
    </row>
    <row r="846" spans="1:5" x14ac:dyDescent="0.2">
      <c r="A846" s="214" t="s">
        <v>3868</v>
      </c>
      <c r="B846" s="214" t="s">
        <v>1642</v>
      </c>
      <c r="C846" s="214" t="s">
        <v>2001</v>
      </c>
      <c r="D846" s="215" t="s">
        <v>1687</v>
      </c>
      <c r="E846" s="216" t="s">
        <v>3925</v>
      </c>
    </row>
    <row r="847" spans="1:5" x14ac:dyDescent="0.2">
      <c r="A847" s="214" t="s">
        <v>3868</v>
      </c>
      <c r="B847" s="214" t="s">
        <v>1642</v>
      </c>
      <c r="C847" s="214" t="s">
        <v>2001</v>
      </c>
      <c r="D847" s="215" t="s">
        <v>1687</v>
      </c>
      <c r="E847" s="216" t="s">
        <v>3928</v>
      </c>
    </row>
    <row r="848" spans="1:5" x14ac:dyDescent="0.2">
      <c r="A848" s="214" t="s">
        <v>3868</v>
      </c>
      <c r="B848" s="214" t="s">
        <v>2421</v>
      </c>
      <c r="C848" s="214" t="s">
        <v>730</v>
      </c>
      <c r="D848" s="215" t="s">
        <v>1687</v>
      </c>
      <c r="E848" s="216" t="s">
        <v>3925</v>
      </c>
    </row>
    <row r="849" spans="1:5" x14ac:dyDescent="0.2">
      <c r="A849" s="214" t="s">
        <v>3868</v>
      </c>
      <c r="B849" s="214" t="s">
        <v>2421</v>
      </c>
      <c r="C849" s="214" t="s">
        <v>730</v>
      </c>
      <c r="D849" s="215" t="s">
        <v>1687</v>
      </c>
      <c r="E849" s="216" t="s">
        <v>3928</v>
      </c>
    </row>
    <row r="850" spans="1:5" x14ac:dyDescent="0.2">
      <c r="A850" s="214" t="s">
        <v>3868</v>
      </c>
      <c r="B850" s="214" t="s">
        <v>3708</v>
      </c>
      <c r="C850" s="214" t="s">
        <v>3709</v>
      </c>
      <c r="D850" s="215" t="s">
        <v>1687</v>
      </c>
      <c r="E850" s="216" t="s">
        <v>3925</v>
      </c>
    </row>
    <row r="851" spans="1:5" x14ac:dyDescent="0.2">
      <c r="A851" s="214" t="s">
        <v>3868</v>
      </c>
      <c r="B851" s="214" t="s">
        <v>3708</v>
      </c>
      <c r="C851" s="214" t="s">
        <v>3709</v>
      </c>
      <c r="D851" s="215" t="s">
        <v>1687</v>
      </c>
      <c r="E851" s="216" t="s">
        <v>3928</v>
      </c>
    </row>
    <row r="852" spans="1:5" x14ac:dyDescent="0.2">
      <c r="A852" s="214" t="s">
        <v>3868</v>
      </c>
      <c r="B852" s="214" t="s">
        <v>3708</v>
      </c>
      <c r="C852" s="214" t="s">
        <v>3709</v>
      </c>
      <c r="D852" s="215" t="s">
        <v>1687</v>
      </c>
      <c r="E852" s="216" t="s">
        <v>3926</v>
      </c>
    </row>
    <row r="853" spans="1:5" x14ac:dyDescent="0.2">
      <c r="A853" s="214" t="s">
        <v>3868</v>
      </c>
      <c r="B853" s="214" t="s">
        <v>3874</v>
      </c>
      <c r="C853" s="214" t="s">
        <v>3875</v>
      </c>
      <c r="D853" s="215" t="s">
        <v>1687</v>
      </c>
      <c r="E853" s="216" t="s">
        <v>3926</v>
      </c>
    </row>
    <row r="854" spans="1:5" x14ac:dyDescent="0.2">
      <c r="A854" s="214" t="s">
        <v>3868</v>
      </c>
      <c r="B854" s="214" t="s">
        <v>1651</v>
      </c>
      <c r="C854" s="214" t="s">
        <v>152</v>
      </c>
      <c r="D854" s="215" t="s">
        <v>1687</v>
      </c>
      <c r="E854" s="216" t="s">
        <v>3929</v>
      </c>
    </row>
    <row r="855" spans="1:5" x14ac:dyDescent="0.2">
      <c r="A855" s="214" t="s">
        <v>3868</v>
      </c>
      <c r="B855" s="214" t="s">
        <v>1651</v>
      </c>
      <c r="C855" s="214" t="s">
        <v>152</v>
      </c>
      <c r="D855" s="215" t="s">
        <v>1687</v>
      </c>
      <c r="E855" s="216" t="s">
        <v>3927</v>
      </c>
    </row>
    <row r="856" spans="1:5" x14ac:dyDescent="0.2">
      <c r="A856" s="214" t="s">
        <v>3868</v>
      </c>
      <c r="B856" s="214" t="s">
        <v>1651</v>
      </c>
      <c r="C856" s="214" t="s">
        <v>152</v>
      </c>
      <c r="D856" s="215" t="s">
        <v>1687</v>
      </c>
      <c r="E856" s="216" t="s">
        <v>3925</v>
      </c>
    </row>
    <row r="857" spans="1:5" x14ac:dyDescent="0.2">
      <c r="A857" s="214" t="s">
        <v>3868</v>
      </c>
      <c r="B857" s="214" t="s">
        <v>1651</v>
      </c>
      <c r="C857" s="214" t="s">
        <v>152</v>
      </c>
      <c r="D857" s="215" t="s">
        <v>1687</v>
      </c>
      <c r="E857" s="216" t="s">
        <v>3928</v>
      </c>
    </row>
    <row r="858" spans="1:5" x14ac:dyDescent="0.2">
      <c r="A858" s="214" t="s">
        <v>3868</v>
      </c>
      <c r="B858" s="214" t="s">
        <v>1651</v>
      </c>
      <c r="C858" s="214" t="s">
        <v>152</v>
      </c>
      <c r="D858" s="215" t="s">
        <v>1687</v>
      </c>
      <c r="E858" s="216" t="s">
        <v>3926</v>
      </c>
    </row>
    <row r="859" spans="1:5" x14ac:dyDescent="0.2">
      <c r="A859" s="214" t="s">
        <v>3868</v>
      </c>
      <c r="B859" s="214" t="s">
        <v>1632</v>
      </c>
      <c r="C859" s="214" t="s">
        <v>158</v>
      </c>
      <c r="D859" s="215" t="s">
        <v>1687</v>
      </c>
      <c r="E859" s="216" t="s">
        <v>3927</v>
      </c>
    </row>
    <row r="860" spans="1:5" x14ac:dyDescent="0.2">
      <c r="A860" s="214" t="s">
        <v>3868</v>
      </c>
      <c r="B860" s="214" t="s">
        <v>1632</v>
      </c>
      <c r="C860" s="214" t="s">
        <v>158</v>
      </c>
      <c r="D860" s="215" t="s">
        <v>1687</v>
      </c>
      <c r="E860" s="216" t="s">
        <v>3925</v>
      </c>
    </row>
    <row r="861" spans="1:5" x14ac:dyDescent="0.2">
      <c r="A861" s="214" t="s">
        <v>3868</v>
      </c>
      <c r="B861" s="214" t="s">
        <v>1632</v>
      </c>
      <c r="C861" s="214" t="s">
        <v>158</v>
      </c>
      <c r="D861" s="215" t="s">
        <v>1687</v>
      </c>
      <c r="E861" s="216" t="s">
        <v>3928</v>
      </c>
    </row>
    <row r="862" spans="1:5" x14ac:dyDescent="0.2">
      <c r="A862" s="214" t="s">
        <v>3868</v>
      </c>
      <c r="B862" s="214" t="s">
        <v>1641</v>
      </c>
      <c r="C862" s="214" t="s">
        <v>156</v>
      </c>
      <c r="D862" s="215" t="s">
        <v>1687</v>
      </c>
      <c r="E862" s="216" t="s">
        <v>3927</v>
      </c>
    </row>
    <row r="863" spans="1:5" x14ac:dyDescent="0.2">
      <c r="A863" s="214" t="s">
        <v>3868</v>
      </c>
      <c r="B863" s="214" t="s">
        <v>1641</v>
      </c>
      <c r="C863" s="214" t="s">
        <v>156</v>
      </c>
      <c r="D863" s="215" t="s">
        <v>1687</v>
      </c>
      <c r="E863" s="216" t="s">
        <v>3925</v>
      </c>
    </row>
    <row r="864" spans="1:5" x14ac:dyDescent="0.2">
      <c r="A864" s="214" t="s">
        <v>3868</v>
      </c>
      <c r="B864" s="214" t="s">
        <v>1641</v>
      </c>
      <c r="C864" s="214" t="s">
        <v>156</v>
      </c>
      <c r="D864" s="215" t="s">
        <v>1687</v>
      </c>
      <c r="E864" s="216" t="s">
        <v>3928</v>
      </c>
    </row>
    <row r="865" spans="1:5" x14ac:dyDescent="0.2">
      <c r="A865" s="214" t="s">
        <v>3868</v>
      </c>
      <c r="B865" s="214" t="s">
        <v>1675</v>
      </c>
      <c r="C865" s="214" t="s">
        <v>151</v>
      </c>
      <c r="D865" s="215" t="s">
        <v>1687</v>
      </c>
      <c r="E865" s="216" t="s">
        <v>3927</v>
      </c>
    </row>
    <row r="866" spans="1:5" x14ac:dyDescent="0.2">
      <c r="A866" s="214" t="s">
        <v>3868</v>
      </c>
      <c r="B866" s="214" t="s">
        <v>1675</v>
      </c>
      <c r="C866" s="214" t="s">
        <v>151</v>
      </c>
      <c r="D866" s="215" t="s">
        <v>1687</v>
      </c>
      <c r="E866" s="216" t="s">
        <v>3925</v>
      </c>
    </row>
    <row r="867" spans="1:5" x14ac:dyDescent="0.2">
      <c r="A867" s="214" t="s">
        <v>3868</v>
      </c>
      <c r="B867" s="214" t="s">
        <v>1675</v>
      </c>
      <c r="C867" s="214" t="s">
        <v>151</v>
      </c>
      <c r="D867" s="215" t="s">
        <v>1687</v>
      </c>
      <c r="E867" s="216" t="s">
        <v>3928</v>
      </c>
    </row>
    <row r="868" spans="1:5" x14ac:dyDescent="0.2">
      <c r="A868" s="214" t="s">
        <v>3868</v>
      </c>
      <c r="B868" s="214" t="s">
        <v>1654</v>
      </c>
      <c r="C868" s="214" t="s">
        <v>150</v>
      </c>
      <c r="D868" s="215" t="s">
        <v>1687</v>
      </c>
      <c r="E868" s="216" t="s">
        <v>3929</v>
      </c>
    </row>
    <row r="869" spans="1:5" x14ac:dyDescent="0.2">
      <c r="A869" s="214" t="s">
        <v>3868</v>
      </c>
      <c r="B869" s="214" t="s">
        <v>1654</v>
      </c>
      <c r="C869" s="214" t="s">
        <v>150</v>
      </c>
      <c r="D869" s="215" t="s">
        <v>1687</v>
      </c>
      <c r="E869" s="216" t="s">
        <v>3927</v>
      </c>
    </row>
    <row r="870" spans="1:5" x14ac:dyDescent="0.2">
      <c r="A870" s="214" t="s">
        <v>3868</v>
      </c>
      <c r="B870" s="214" t="s">
        <v>1654</v>
      </c>
      <c r="C870" s="214" t="s">
        <v>150</v>
      </c>
      <c r="D870" s="215" t="s">
        <v>1687</v>
      </c>
      <c r="E870" s="216" t="s">
        <v>3925</v>
      </c>
    </row>
    <row r="871" spans="1:5" x14ac:dyDescent="0.2">
      <c r="A871" s="214" t="s">
        <v>3868</v>
      </c>
      <c r="B871" s="214" t="s">
        <v>1654</v>
      </c>
      <c r="C871" s="214" t="s">
        <v>150</v>
      </c>
      <c r="D871" s="215" t="s">
        <v>1687</v>
      </c>
      <c r="E871" s="216" t="s">
        <v>3928</v>
      </c>
    </row>
    <row r="872" spans="1:5" x14ac:dyDescent="0.2">
      <c r="A872" s="214" t="s">
        <v>3868</v>
      </c>
      <c r="B872" s="214" t="s">
        <v>1633</v>
      </c>
      <c r="C872" s="214" t="s">
        <v>149</v>
      </c>
      <c r="D872" s="215" t="s">
        <v>1687</v>
      </c>
      <c r="E872" s="216" t="s">
        <v>3927</v>
      </c>
    </row>
    <row r="873" spans="1:5" x14ac:dyDescent="0.2">
      <c r="A873" s="214" t="s">
        <v>3868</v>
      </c>
      <c r="B873" s="214" t="s">
        <v>1633</v>
      </c>
      <c r="C873" s="214" t="s">
        <v>149</v>
      </c>
      <c r="D873" s="215" t="s">
        <v>1687</v>
      </c>
      <c r="E873" s="216" t="s">
        <v>3928</v>
      </c>
    </row>
    <row r="874" spans="1:5" x14ac:dyDescent="0.2">
      <c r="A874" s="214" t="s">
        <v>3868</v>
      </c>
      <c r="B874" s="214" t="s">
        <v>1643</v>
      </c>
      <c r="C874" s="214" t="s">
        <v>148</v>
      </c>
      <c r="D874" s="215" t="s">
        <v>1687</v>
      </c>
      <c r="E874" s="216" t="s">
        <v>3929</v>
      </c>
    </row>
    <row r="875" spans="1:5" x14ac:dyDescent="0.2">
      <c r="A875" s="214" t="s">
        <v>3868</v>
      </c>
      <c r="B875" s="214" t="s">
        <v>1643</v>
      </c>
      <c r="C875" s="214" t="s">
        <v>148</v>
      </c>
      <c r="D875" s="215" t="s">
        <v>1687</v>
      </c>
      <c r="E875" s="216" t="s">
        <v>3927</v>
      </c>
    </row>
    <row r="876" spans="1:5" x14ac:dyDescent="0.2">
      <c r="A876" s="214" t="s">
        <v>3868</v>
      </c>
      <c r="B876" s="214" t="s">
        <v>1643</v>
      </c>
      <c r="C876" s="214" t="s">
        <v>148</v>
      </c>
      <c r="D876" s="215" t="s">
        <v>1687</v>
      </c>
      <c r="E876" s="216" t="s">
        <v>3925</v>
      </c>
    </row>
    <row r="877" spans="1:5" x14ac:dyDescent="0.2">
      <c r="A877" s="214" t="s">
        <v>3868</v>
      </c>
      <c r="B877" s="214" t="s">
        <v>1643</v>
      </c>
      <c r="C877" s="214" t="s">
        <v>148</v>
      </c>
      <c r="D877" s="215" t="s">
        <v>1687</v>
      </c>
      <c r="E877" s="216" t="s">
        <v>3928</v>
      </c>
    </row>
    <row r="878" spans="1:5" x14ac:dyDescent="0.2">
      <c r="A878" s="214" t="s">
        <v>3868</v>
      </c>
      <c r="B878" s="214" t="s">
        <v>1634</v>
      </c>
      <c r="C878" s="214" t="s">
        <v>142</v>
      </c>
      <c r="D878" s="215" t="s">
        <v>1687</v>
      </c>
      <c r="E878" s="216" t="s">
        <v>3929</v>
      </c>
    </row>
    <row r="879" spans="1:5" x14ac:dyDescent="0.2">
      <c r="A879" s="214" t="s">
        <v>3868</v>
      </c>
      <c r="B879" s="214" t="s">
        <v>1634</v>
      </c>
      <c r="C879" s="214" t="s">
        <v>142</v>
      </c>
      <c r="D879" s="215" t="s">
        <v>1687</v>
      </c>
      <c r="E879" s="216" t="s">
        <v>3927</v>
      </c>
    </row>
    <row r="880" spans="1:5" x14ac:dyDescent="0.2">
      <c r="A880" s="214" t="s">
        <v>3868</v>
      </c>
      <c r="B880" s="214" t="s">
        <v>1634</v>
      </c>
      <c r="C880" s="214" t="s">
        <v>142</v>
      </c>
      <c r="D880" s="215" t="s">
        <v>1687</v>
      </c>
      <c r="E880" s="216" t="s">
        <v>3925</v>
      </c>
    </row>
    <row r="881" spans="1:5" x14ac:dyDescent="0.2">
      <c r="A881" s="214" t="s">
        <v>3868</v>
      </c>
      <c r="B881" s="214" t="s">
        <v>1634</v>
      </c>
      <c r="C881" s="214" t="s">
        <v>142</v>
      </c>
      <c r="D881" s="215" t="s">
        <v>1687</v>
      </c>
      <c r="E881" s="216" t="s">
        <v>3928</v>
      </c>
    </row>
    <row r="882" spans="1:5" x14ac:dyDescent="0.2">
      <c r="A882" s="214" t="s">
        <v>3868</v>
      </c>
      <c r="B882" s="214" t="s">
        <v>1634</v>
      </c>
      <c r="C882" s="214" t="s">
        <v>142</v>
      </c>
      <c r="D882" s="215" t="s">
        <v>1687</v>
      </c>
      <c r="E882" s="216" t="s">
        <v>3926</v>
      </c>
    </row>
    <row r="883" spans="1:5" x14ac:dyDescent="0.2">
      <c r="A883" s="214" t="s">
        <v>3868</v>
      </c>
      <c r="B883" s="214" t="s">
        <v>1682</v>
      </c>
      <c r="C883" s="214" t="s">
        <v>143</v>
      </c>
      <c r="D883" s="215" t="s">
        <v>1687</v>
      </c>
      <c r="E883" s="216" t="s">
        <v>3927</v>
      </c>
    </row>
    <row r="884" spans="1:5" x14ac:dyDescent="0.2">
      <c r="A884" s="214" t="s">
        <v>3868</v>
      </c>
      <c r="B884" s="214" t="s">
        <v>1682</v>
      </c>
      <c r="C884" s="214" t="s">
        <v>143</v>
      </c>
      <c r="D884" s="215" t="s">
        <v>1687</v>
      </c>
      <c r="E884" s="216" t="s">
        <v>3925</v>
      </c>
    </row>
    <row r="885" spans="1:5" x14ac:dyDescent="0.2">
      <c r="A885" s="214" t="s">
        <v>3868</v>
      </c>
      <c r="B885" s="214" t="s">
        <v>1682</v>
      </c>
      <c r="C885" s="214" t="s">
        <v>143</v>
      </c>
      <c r="D885" s="215" t="s">
        <v>1687</v>
      </c>
      <c r="E885" s="216" t="s">
        <v>3928</v>
      </c>
    </row>
    <row r="886" spans="1:5" x14ac:dyDescent="0.2">
      <c r="A886" s="214" t="s">
        <v>3868</v>
      </c>
      <c r="B886" s="214" t="s">
        <v>1640</v>
      </c>
      <c r="C886" s="214" t="s">
        <v>154</v>
      </c>
      <c r="D886" s="215" t="s">
        <v>1687</v>
      </c>
      <c r="E886" s="216" t="s">
        <v>3927</v>
      </c>
    </row>
    <row r="887" spans="1:5" x14ac:dyDescent="0.2">
      <c r="A887" s="214" t="s">
        <v>3868</v>
      </c>
      <c r="B887" s="214" t="s">
        <v>1640</v>
      </c>
      <c r="C887" s="214" t="s">
        <v>154</v>
      </c>
      <c r="D887" s="215" t="s">
        <v>1687</v>
      </c>
      <c r="E887" s="216" t="s">
        <v>3925</v>
      </c>
    </row>
    <row r="888" spans="1:5" x14ac:dyDescent="0.2">
      <c r="A888" s="214" t="s">
        <v>3868</v>
      </c>
      <c r="B888" s="214" t="s">
        <v>1640</v>
      </c>
      <c r="C888" s="214" t="s">
        <v>154</v>
      </c>
      <c r="D888" s="215" t="s">
        <v>1687</v>
      </c>
      <c r="E888" s="216" t="s">
        <v>3928</v>
      </c>
    </row>
    <row r="889" spans="1:5" x14ac:dyDescent="0.2">
      <c r="A889" s="214" t="s">
        <v>3868</v>
      </c>
      <c r="B889" s="214" t="s">
        <v>1662</v>
      </c>
      <c r="C889" s="214" t="s">
        <v>147</v>
      </c>
      <c r="D889" s="215" t="s">
        <v>1687</v>
      </c>
      <c r="E889" s="216" t="s">
        <v>3929</v>
      </c>
    </row>
    <row r="890" spans="1:5" x14ac:dyDescent="0.2">
      <c r="A890" s="214" t="s">
        <v>3868</v>
      </c>
      <c r="B890" s="214" t="s">
        <v>1662</v>
      </c>
      <c r="C890" s="214" t="s">
        <v>147</v>
      </c>
      <c r="D890" s="215" t="s">
        <v>1687</v>
      </c>
      <c r="E890" s="216" t="s">
        <v>3927</v>
      </c>
    </row>
    <row r="891" spans="1:5" x14ac:dyDescent="0.2">
      <c r="A891" s="214" t="s">
        <v>3868</v>
      </c>
      <c r="B891" s="214" t="s">
        <v>1662</v>
      </c>
      <c r="C891" s="214" t="s">
        <v>147</v>
      </c>
      <c r="D891" s="215" t="s">
        <v>1687</v>
      </c>
      <c r="E891" s="216" t="s">
        <v>3928</v>
      </c>
    </row>
    <row r="892" spans="1:5" x14ac:dyDescent="0.2">
      <c r="A892" s="214" t="s">
        <v>3868</v>
      </c>
      <c r="B892" s="214" t="s">
        <v>1658</v>
      </c>
      <c r="C892" s="214" t="s">
        <v>157</v>
      </c>
      <c r="D892" s="215" t="s">
        <v>1687</v>
      </c>
      <c r="E892" s="216" t="s">
        <v>3927</v>
      </c>
    </row>
    <row r="893" spans="1:5" x14ac:dyDescent="0.2">
      <c r="A893" s="214" t="s">
        <v>3868</v>
      </c>
      <c r="B893" s="214" t="s">
        <v>1658</v>
      </c>
      <c r="C893" s="214" t="s">
        <v>157</v>
      </c>
      <c r="D893" s="215" t="s">
        <v>1687</v>
      </c>
      <c r="E893" s="216" t="s">
        <v>3925</v>
      </c>
    </row>
    <row r="894" spans="1:5" x14ac:dyDescent="0.2">
      <c r="A894" s="214" t="s">
        <v>3868</v>
      </c>
      <c r="B894" s="214" t="s">
        <v>1658</v>
      </c>
      <c r="C894" s="214" t="s">
        <v>157</v>
      </c>
      <c r="D894" s="215" t="s">
        <v>1687</v>
      </c>
      <c r="E894" s="216" t="s">
        <v>3928</v>
      </c>
    </row>
    <row r="895" spans="1:5" x14ac:dyDescent="0.2">
      <c r="A895" s="214" t="s">
        <v>3868</v>
      </c>
      <c r="B895" s="214" t="s">
        <v>1658</v>
      </c>
      <c r="C895" s="214" t="s">
        <v>157</v>
      </c>
      <c r="D895" s="215" t="s">
        <v>1687</v>
      </c>
      <c r="E895" s="216" t="s">
        <v>3930</v>
      </c>
    </row>
    <row r="896" spans="1:5" x14ac:dyDescent="0.2">
      <c r="A896" s="214" t="s">
        <v>3868</v>
      </c>
      <c r="B896" s="214" t="s">
        <v>1650</v>
      </c>
      <c r="C896" s="214" t="s">
        <v>146</v>
      </c>
      <c r="D896" s="215" t="s">
        <v>1687</v>
      </c>
      <c r="E896" s="216" t="s">
        <v>3927</v>
      </c>
    </row>
    <row r="897" spans="1:5" x14ac:dyDescent="0.2">
      <c r="A897" s="214" t="s">
        <v>3868</v>
      </c>
      <c r="B897" s="214" t="s">
        <v>1650</v>
      </c>
      <c r="C897" s="214" t="s">
        <v>146</v>
      </c>
      <c r="D897" s="215" t="s">
        <v>1687</v>
      </c>
      <c r="E897" s="216" t="s">
        <v>3925</v>
      </c>
    </row>
    <row r="898" spans="1:5" x14ac:dyDescent="0.2">
      <c r="A898" s="214" t="s">
        <v>3868</v>
      </c>
      <c r="B898" s="214" t="s">
        <v>1650</v>
      </c>
      <c r="C898" s="214" t="s">
        <v>146</v>
      </c>
      <c r="D898" s="215" t="s">
        <v>1687</v>
      </c>
      <c r="E898" s="216" t="s">
        <v>3928</v>
      </c>
    </row>
    <row r="899" spans="1:5" x14ac:dyDescent="0.2">
      <c r="A899" s="214" t="s">
        <v>3868</v>
      </c>
      <c r="B899" s="214" t="s">
        <v>1650</v>
      </c>
      <c r="C899" s="214" t="s">
        <v>146</v>
      </c>
      <c r="D899" s="215" t="s">
        <v>1687</v>
      </c>
      <c r="E899" s="216" t="s">
        <v>3926</v>
      </c>
    </row>
    <row r="900" spans="1:5" x14ac:dyDescent="0.2">
      <c r="A900" s="214" t="s">
        <v>3868</v>
      </c>
      <c r="B900" s="214" t="s">
        <v>1645</v>
      </c>
      <c r="C900" s="214" t="s">
        <v>145</v>
      </c>
      <c r="D900" s="215" t="s">
        <v>1687</v>
      </c>
      <c r="E900" s="216" t="s">
        <v>3929</v>
      </c>
    </row>
    <row r="901" spans="1:5" x14ac:dyDescent="0.2">
      <c r="A901" s="214" t="s">
        <v>3868</v>
      </c>
      <c r="B901" s="214" t="s">
        <v>1645</v>
      </c>
      <c r="C901" s="214" t="s">
        <v>145</v>
      </c>
      <c r="D901" s="215" t="s">
        <v>1687</v>
      </c>
      <c r="E901" s="216" t="s">
        <v>3927</v>
      </c>
    </row>
    <row r="902" spans="1:5" x14ac:dyDescent="0.2">
      <c r="A902" s="214" t="s">
        <v>3868</v>
      </c>
      <c r="B902" s="214" t="s">
        <v>1645</v>
      </c>
      <c r="C902" s="214" t="s">
        <v>145</v>
      </c>
      <c r="D902" s="215" t="s">
        <v>1687</v>
      </c>
      <c r="E902" s="216" t="s">
        <v>3925</v>
      </c>
    </row>
    <row r="903" spans="1:5" x14ac:dyDescent="0.2">
      <c r="A903" s="214" t="s">
        <v>3868</v>
      </c>
      <c r="B903" s="214" t="s">
        <v>1645</v>
      </c>
      <c r="C903" s="214" t="s">
        <v>145</v>
      </c>
      <c r="D903" s="215" t="s">
        <v>1687</v>
      </c>
      <c r="E903" s="216" t="s">
        <v>3928</v>
      </c>
    </row>
    <row r="904" spans="1:5" x14ac:dyDescent="0.2">
      <c r="A904" s="214" t="s">
        <v>3868</v>
      </c>
      <c r="B904" s="214" t="s">
        <v>1647</v>
      </c>
      <c r="C904" s="214" t="s">
        <v>155</v>
      </c>
      <c r="D904" s="215" t="s">
        <v>1687</v>
      </c>
      <c r="E904" s="216" t="s">
        <v>3929</v>
      </c>
    </row>
    <row r="905" spans="1:5" x14ac:dyDescent="0.2">
      <c r="A905" s="214" t="s">
        <v>3868</v>
      </c>
      <c r="B905" s="214" t="s">
        <v>1647</v>
      </c>
      <c r="C905" s="214" t="s">
        <v>155</v>
      </c>
      <c r="D905" s="215" t="s">
        <v>1687</v>
      </c>
      <c r="E905" s="216" t="s">
        <v>3927</v>
      </c>
    </row>
    <row r="906" spans="1:5" x14ac:dyDescent="0.2">
      <c r="A906" s="214" t="s">
        <v>3868</v>
      </c>
      <c r="B906" s="214" t="s">
        <v>1647</v>
      </c>
      <c r="C906" s="214" t="s">
        <v>155</v>
      </c>
      <c r="D906" s="215" t="s">
        <v>1687</v>
      </c>
      <c r="E906" s="216" t="s">
        <v>3925</v>
      </c>
    </row>
    <row r="907" spans="1:5" x14ac:dyDescent="0.2">
      <c r="A907" s="214" t="s">
        <v>3868</v>
      </c>
      <c r="B907" s="214" t="s">
        <v>1647</v>
      </c>
      <c r="C907" s="214" t="s">
        <v>155</v>
      </c>
      <c r="D907" s="215" t="s">
        <v>1687</v>
      </c>
      <c r="E907" s="216" t="s">
        <v>3928</v>
      </c>
    </row>
    <row r="908" spans="1:5" x14ac:dyDescent="0.2">
      <c r="A908" s="214" t="s">
        <v>3868</v>
      </c>
      <c r="B908" s="214" t="s">
        <v>1647</v>
      </c>
      <c r="C908" s="214" t="s">
        <v>155</v>
      </c>
      <c r="D908" s="215" t="s">
        <v>1687</v>
      </c>
      <c r="E908" s="216" t="s">
        <v>3926</v>
      </c>
    </row>
    <row r="909" spans="1:5" x14ac:dyDescent="0.2">
      <c r="A909" s="214" t="s">
        <v>3868</v>
      </c>
      <c r="B909" s="214" t="s">
        <v>1661</v>
      </c>
      <c r="C909" s="214" t="s">
        <v>144</v>
      </c>
      <c r="D909" s="215" t="s">
        <v>1687</v>
      </c>
      <c r="E909" s="216" t="s">
        <v>3927</v>
      </c>
    </row>
    <row r="910" spans="1:5" x14ac:dyDescent="0.2">
      <c r="A910" s="214" t="s">
        <v>3868</v>
      </c>
      <c r="B910" s="214" t="s">
        <v>1661</v>
      </c>
      <c r="C910" s="214" t="s">
        <v>144</v>
      </c>
      <c r="D910" s="215" t="s">
        <v>1687</v>
      </c>
      <c r="E910" s="216" t="s">
        <v>3928</v>
      </c>
    </row>
    <row r="911" spans="1:5" x14ac:dyDescent="0.2">
      <c r="A911" s="214" t="s">
        <v>3868</v>
      </c>
      <c r="B911" s="214" t="s">
        <v>1630</v>
      </c>
      <c r="C911" s="214" t="s">
        <v>11</v>
      </c>
      <c r="D911" s="215" t="s">
        <v>1687</v>
      </c>
      <c r="E911" s="216" t="s">
        <v>3927</v>
      </c>
    </row>
    <row r="912" spans="1:5" x14ac:dyDescent="0.2">
      <c r="A912" s="214" t="s">
        <v>3868</v>
      </c>
      <c r="B912" s="214" t="s">
        <v>1630</v>
      </c>
      <c r="C912" s="214" t="s">
        <v>11</v>
      </c>
      <c r="D912" s="215" t="s">
        <v>1687</v>
      </c>
      <c r="E912" s="216" t="s">
        <v>3928</v>
      </c>
    </row>
    <row r="913" spans="1:5" x14ac:dyDescent="0.2">
      <c r="A913" s="214" t="s">
        <v>3868</v>
      </c>
      <c r="B913" s="214" t="s">
        <v>1674</v>
      </c>
      <c r="C913" s="214" t="s">
        <v>153</v>
      </c>
      <c r="D913" s="215" t="s">
        <v>1687</v>
      </c>
      <c r="E913" s="216" t="s">
        <v>3927</v>
      </c>
    </row>
    <row r="914" spans="1:5" x14ac:dyDescent="0.2">
      <c r="A914" s="214" t="s">
        <v>3868</v>
      </c>
      <c r="B914" s="214" t="s">
        <v>1674</v>
      </c>
      <c r="C914" s="214" t="s">
        <v>153</v>
      </c>
      <c r="D914" s="215" t="s">
        <v>1687</v>
      </c>
      <c r="E914" s="216" t="s">
        <v>3925</v>
      </c>
    </row>
    <row r="915" spans="1:5" x14ac:dyDescent="0.2">
      <c r="A915" s="214" t="s">
        <v>3868</v>
      </c>
      <c r="B915" s="214" t="s">
        <v>1674</v>
      </c>
      <c r="C915" s="214" t="s">
        <v>153</v>
      </c>
      <c r="D915" s="215" t="s">
        <v>1687</v>
      </c>
      <c r="E915" s="216" t="s">
        <v>3928</v>
      </c>
    </row>
    <row r="916" spans="1:5" x14ac:dyDescent="0.2">
      <c r="A916" s="214" t="s">
        <v>3868</v>
      </c>
      <c r="B916" s="214" t="s">
        <v>1621</v>
      </c>
      <c r="C916" s="214" t="s">
        <v>175</v>
      </c>
      <c r="D916" s="215" t="s">
        <v>1687</v>
      </c>
      <c r="E916" s="216" t="s">
        <v>3925</v>
      </c>
    </row>
    <row r="917" spans="1:5" x14ac:dyDescent="0.2">
      <c r="A917" s="214" t="s">
        <v>3868</v>
      </c>
      <c r="B917" s="214" t="s">
        <v>1621</v>
      </c>
      <c r="C917" s="214" t="s">
        <v>175</v>
      </c>
      <c r="D917" s="215" t="s">
        <v>1687</v>
      </c>
      <c r="E917" s="216" t="s">
        <v>3932</v>
      </c>
    </row>
    <row r="918" spans="1:5" x14ac:dyDescent="0.2">
      <c r="A918" s="214" t="s">
        <v>3868</v>
      </c>
      <c r="B918" s="214" t="s">
        <v>1621</v>
      </c>
      <c r="C918" s="214" t="s">
        <v>175</v>
      </c>
      <c r="D918" s="215" t="s">
        <v>1687</v>
      </c>
      <c r="E918" s="216" t="s">
        <v>3928</v>
      </c>
    </row>
    <row r="919" spans="1:5" x14ac:dyDescent="0.2">
      <c r="A919" s="214" t="s">
        <v>3868</v>
      </c>
      <c r="B919" s="214" t="s">
        <v>1621</v>
      </c>
      <c r="C919" s="214" t="s">
        <v>175</v>
      </c>
      <c r="D919" s="215" t="s">
        <v>1687</v>
      </c>
      <c r="E919" s="216" t="s">
        <v>3926</v>
      </c>
    </row>
    <row r="920" spans="1:5" x14ac:dyDescent="0.2">
      <c r="A920" s="214" t="s">
        <v>3868</v>
      </c>
      <c r="B920" s="214" t="s">
        <v>1652</v>
      </c>
      <c r="C920" s="214" t="s">
        <v>181</v>
      </c>
      <c r="D920" s="215" t="s">
        <v>1687</v>
      </c>
      <c r="E920" s="216" t="s">
        <v>3926</v>
      </c>
    </row>
    <row r="921" spans="1:5" x14ac:dyDescent="0.2">
      <c r="A921" s="214" t="s">
        <v>3868</v>
      </c>
      <c r="B921" s="214" t="s">
        <v>1636</v>
      </c>
      <c r="C921" s="214" t="s">
        <v>174</v>
      </c>
      <c r="D921" s="215" t="s">
        <v>1687</v>
      </c>
      <c r="E921" s="216" t="s">
        <v>3926</v>
      </c>
    </row>
    <row r="922" spans="1:5" x14ac:dyDescent="0.2">
      <c r="A922" s="214" t="s">
        <v>3868</v>
      </c>
      <c r="B922" s="214" t="s">
        <v>1672</v>
      </c>
      <c r="C922" s="214" t="s">
        <v>1069</v>
      </c>
      <c r="D922" s="215" t="s">
        <v>1687</v>
      </c>
      <c r="E922" s="216" t="s">
        <v>3925</v>
      </c>
    </row>
    <row r="923" spans="1:5" x14ac:dyDescent="0.2">
      <c r="A923" s="214" t="s">
        <v>3868</v>
      </c>
      <c r="B923" s="214" t="s">
        <v>1668</v>
      </c>
      <c r="C923" s="214" t="s">
        <v>1331</v>
      </c>
      <c r="D923" s="215" t="s">
        <v>1687</v>
      </c>
      <c r="E923" s="216" t="s">
        <v>3925</v>
      </c>
    </row>
    <row r="924" spans="1:5" x14ac:dyDescent="0.2">
      <c r="A924" s="214" t="s">
        <v>3868</v>
      </c>
      <c r="B924" s="214" t="s">
        <v>2793</v>
      </c>
      <c r="C924" s="214" t="s">
        <v>2794</v>
      </c>
      <c r="D924" s="215" t="s">
        <v>1687</v>
      </c>
      <c r="E924" s="216" t="s">
        <v>3925</v>
      </c>
    </row>
    <row r="925" spans="1:5" x14ac:dyDescent="0.2">
      <c r="A925" s="214" t="s">
        <v>3868</v>
      </c>
      <c r="B925" s="214" t="s">
        <v>2857</v>
      </c>
      <c r="C925" s="214" t="s">
        <v>2858</v>
      </c>
      <c r="D925" s="215" t="s">
        <v>1687</v>
      </c>
      <c r="E925" s="216" t="s">
        <v>3925</v>
      </c>
    </row>
    <row r="926" spans="1:5" x14ac:dyDescent="0.2">
      <c r="A926" s="214" t="s">
        <v>3868</v>
      </c>
      <c r="B926" s="214" t="s">
        <v>1931</v>
      </c>
      <c r="C926" s="214" t="s">
        <v>1932</v>
      </c>
      <c r="D926" s="215" t="s">
        <v>1687</v>
      </c>
      <c r="E926" s="216" t="s">
        <v>3925</v>
      </c>
    </row>
    <row r="927" spans="1:5" x14ac:dyDescent="0.2">
      <c r="A927" s="214" t="s">
        <v>3868</v>
      </c>
      <c r="B927" s="214" t="s">
        <v>1935</v>
      </c>
      <c r="C927" s="214" t="s">
        <v>1936</v>
      </c>
      <c r="D927" s="215" t="s">
        <v>1687</v>
      </c>
      <c r="E927" s="216" t="s">
        <v>3925</v>
      </c>
    </row>
    <row r="928" spans="1:5" x14ac:dyDescent="0.2">
      <c r="A928" s="214" t="s">
        <v>3868</v>
      </c>
      <c r="B928" s="214" t="s">
        <v>1956</v>
      </c>
      <c r="C928" s="214" t="s">
        <v>1957</v>
      </c>
      <c r="D928" s="215" t="s">
        <v>1687</v>
      </c>
      <c r="E928" s="216" t="s">
        <v>3925</v>
      </c>
    </row>
    <row r="929" spans="1:5" x14ac:dyDescent="0.2">
      <c r="A929" s="214" t="s">
        <v>3868</v>
      </c>
      <c r="B929" s="214" t="s">
        <v>1933</v>
      </c>
      <c r="C929" s="214" t="s">
        <v>1934</v>
      </c>
      <c r="D929" s="215" t="s">
        <v>1687</v>
      </c>
      <c r="E929" s="216" t="s">
        <v>3925</v>
      </c>
    </row>
    <row r="930" spans="1:5" x14ac:dyDescent="0.2">
      <c r="A930" s="214" t="s">
        <v>3868</v>
      </c>
      <c r="B930" s="214" t="s">
        <v>1929</v>
      </c>
      <c r="C930" s="214" t="s">
        <v>1930</v>
      </c>
      <c r="D930" s="215" t="s">
        <v>1687</v>
      </c>
      <c r="E930" s="216" t="s">
        <v>3925</v>
      </c>
    </row>
    <row r="931" spans="1:5" x14ac:dyDescent="0.2">
      <c r="A931" s="214" t="s">
        <v>3868</v>
      </c>
      <c r="B931" s="214" t="s">
        <v>2780</v>
      </c>
      <c r="C931" s="214" t="s">
        <v>2297</v>
      </c>
      <c r="D931" s="215" t="s">
        <v>1687</v>
      </c>
      <c r="E931" s="216" t="s">
        <v>3925</v>
      </c>
    </row>
    <row r="932" spans="1:5" x14ac:dyDescent="0.2">
      <c r="A932" s="214" t="s">
        <v>3868</v>
      </c>
      <c r="B932" s="214" t="s">
        <v>2422</v>
      </c>
      <c r="C932" s="214" t="s">
        <v>1020</v>
      </c>
      <c r="D932" s="215" t="s">
        <v>403</v>
      </c>
      <c r="E932" s="216" t="s">
        <v>3929</v>
      </c>
    </row>
    <row r="933" spans="1:5" x14ac:dyDescent="0.2">
      <c r="A933" s="214" t="s">
        <v>3868</v>
      </c>
      <c r="B933" s="214" t="s">
        <v>2422</v>
      </c>
      <c r="C933" s="214" t="s">
        <v>1020</v>
      </c>
      <c r="D933" s="215" t="s">
        <v>403</v>
      </c>
      <c r="E933" s="216" t="s">
        <v>3925</v>
      </c>
    </row>
    <row r="934" spans="1:5" x14ac:dyDescent="0.2">
      <c r="A934" s="214" t="s">
        <v>3868</v>
      </c>
      <c r="B934" s="214" t="s">
        <v>2422</v>
      </c>
      <c r="C934" s="214" t="s">
        <v>1020</v>
      </c>
      <c r="D934" s="215" t="s">
        <v>403</v>
      </c>
      <c r="E934" s="216" t="s">
        <v>3928</v>
      </c>
    </row>
    <row r="935" spans="1:5" x14ac:dyDescent="0.2">
      <c r="A935" s="214" t="s">
        <v>3868</v>
      </c>
      <c r="B935" s="214" t="s">
        <v>2422</v>
      </c>
      <c r="C935" s="214" t="s">
        <v>1020</v>
      </c>
      <c r="D935" s="215" t="s">
        <v>403</v>
      </c>
      <c r="E935" s="216" t="s">
        <v>3926</v>
      </c>
    </row>
    <row r="936" spans="1:5" x14ac:dyDescent="0.2">
      <c r="A936" s="214" t="s">
        <v>3868</v>
      </c>
      <c r="B936" s="214" t="s">
        <v>1094</v>
      </c>
      <c r="C936" s="214" t="s">
        <v>907</v>
      </c>
      <c r="D936" s="215" t="s">
        <v>403</v>
      </c>
      <c r="E936" s="216" t="s">
        <v>3929</v>
      </c>
    </row>
    <row r="937" spans="1:5" x14ac:dyDescent="0.2">
      <c r="A937" s="214" t="s">
        <v>3868</v>
      </c>
      <c r="B937" s="214" t="s">
        <v>1094</v>
      </c>
      <c r="C937" s="214" t="s">
        <v>907</v>
      </c>
      <c r="D937" s="215" t="s">
        <v>403</v>
      </c>
      <c r="E937" s="216" t="s">
        <v>3925</v>
      </c>
    </row>
    <row r="938" spans="1:5" x14ac:dyDescent="0.2">
      <c r="A938" s="214" t="s">
        <v>3868</v>
      </c>
      <c r="B938" s="214" t="s">
        <v>1094</v>
      </c>
      <c r="C938" s="214" t="s">
        <v>907</v>
      </c>
      <c r="D938" s="215" t="s">
        <v>403</v>
      </c>
      <c r="E938" s="216" t="s">
        <v>3928</v>
      </c>
    </row>
    <row r="939" spans="1:5" x14ac:dyDescent="0.2">
      <c r="A939" s="214" t="s">
        <v>3868</v>
      </c>
      <c r="B939" s="214" t="s">
        <v>1094</v>
      </c>
      <c r="C939" s="214" t="s">
        <v>907</v>
      </c>
      <c r="D939" s="215" t="s">
        <v>403</v>
      </c>
      <c r="E939" s="216" t="s">
        <v>3926</v>
      </c>
    </row>
    <row r="940" spans="1:5" x14ac:dyDescent="0.2">
      <c r="A940" s="214" t="s">
        <v>3868</v>
      </c>
      <c r="B940" s="214" t="s">
        <v>1827</v>
      </c>
      <c r="C940" s="214" t="s">
        <v>1828</v>
      </c>
      <c r="D940" s="215" t="s">
        <v>403</v>
      </c>
      <c r="E940" s="216" t="s">
        <v>3925</v>
      </c>
    </row>
    <row r="941" spans="1:5" x14ac:dyDescent="0.2">
      <c r="A941" s="214" t="s">
        <v>3868</v>
      </c>
      <c r="B941" s="214" t="s">
        <v>1095</v>
      </c>
      <c r="C941" s="214" t="s">
        <v>944</v>
      </c>
      <c r="D941" s="215" t="s">
        <v>403</v>
      </c>
      <c r="E941" s="216" t="s">
        <v>3925</v>
      </c>
    </row>
    <row r="942" spans="1:5" x14ac:dyDescent="0.2">
      <c r="A942" s="214" t="s">
        <v>3868</v>
      </c>
      <c r="B942" s="214" t="s">
        <v>1095</v>
      </c>
      <c r="C942" s="214" t="s">
        <v>944</v>
      </c>
      <c r="D942" s="215" t="s">
        <v>403</v>
      </c>
      <c r="E942" s="216" t="s">
        <v>3928</v>
      </c>
    </row>
    <row r="943" spans="1:5" x14ac:dyDescent="0.2">
      <c r="A943" s="214" t="s">
        <v>3868</v>
      </c>
      <c r="B943" s="214" t="s">
        <v>604</v>
      </c>
      <c r="C943" s="214" t="s">
        <v>290</v>
      </c>
      <c r="D943" s="215" t="s">
        <v>403</v>
      </c>
      <c r="E943" s="216" t="s">
        <v>3925</v>
      </c>
    </row>
    <row r="944" spans="1:5" x14ac:dyDescent="0.2">
      <c r="A944" s="214" t="s">
        <v>3868</v>
      </c>
      <c r="B944" s="214" t="s">
        <v>604</v>
      </c>
      <c r="C944" s="214" t="s">
        <v>290</v>
      </c>
      <c r="D944" s="215" t="s">
        <v>403</v>
      </c>
      <c r="E944" s="216" t="s">
        <v>3926</v>
      </c>
    </row>
    <row r="945" spans="1:5" x14ac:dyDescent="0.2">
      <c r="A945" s="214" t="s">
        <v>3868</v>
      </c>
      <c r="B945" s="214" t="s">
        <v>2423</v>
      </c>
      <c r="C945" s="214" t="s">
        <v>1021</v>
      </c>
      <c r="D945" s="215" t="s">
        <v>403</v>
      </c>
      <c r="E945" s="216" t="s">
        <v>3929</v>
      </c>
    </row>
    <row r="946" spans="1:5" x14ac:dyDescent="0.2">
      <c r="A946" s="214" t="s">
        <v>3868</v>
      </c>
      <c r="B946" s="214" t="s">
        <v>2423</v>
      </c>
      <c r="C946" s="214" t="s">
        <v>1021</v>
      </c>
      <c r="D946" s="215" t="s">
        <v>403</v>
      </c>
      <c r="E946" s="216" t="s">
        <v>3925</v>
      </c>
    </row>
    <row r="947" spans="1:5" x14ac:dyDescent="0.2">
      <c r="A947" s="214" t="s">
        <v>3868</v>
      </c>
      <c r="B947" s="214" t="s">
        <v>2423</v>
      </c>
      <c r="C947" s="214" t="s">
        <v>1021</v>
      </c>
      <c r="D947" s="215" t="s">
        <v>403</v>
      </c>
      <c r="E947" s="216" t="s">
        <v>3928</v>
      </c>
    </row>
    <row r="948" spans="1:5" x14ac:dyDescent="0.2">
      <c r="A948" s="214" t="s">
        <v>3868</v>
      </c>
      <c r="B948" s="214" t="s">
        <v>2423</v>
      </c>
      <c r="C948" s="214" t="s">
        <v>1021</v>
      </c>
      <c r="D948" s="215" t="s">
        <v>403</v>
      </c>
      <c r="E948" s="216" t="s">
        <v>3926</v>
      </c>
    </row>
    <row r="949" spans="1:5" x14ac:dyDescent="0.2">
      <c r="A949" s="214" t="s">
        <v>3868</v>
      </c>
      <c r="B949" s="214" t="s">
        <v>2424</v>
      </c>
      <c r="C949" s="214" t="s">
        <v>1607</v>
      </c>
      <c r="D949" s="215" t="s">
        <v>403</v>
      </c>
      <c r="E949" s="216" t="s">
        <v>3929</v>
      </c>
    </row>
    <row r="950" spans="1:5" x14ac:dyDescent="0.2">
      <c r="A950" s="214" t="s">
        <v>3868</v>
      </c>
      <c r="B950" s="214" t="s">
        <v>2424</v>
      </c>
      <c r="C950" s="214" t="s">
        <v>1607</v>
      </c>
      <c r="D950" s="215" t="s">
        <v>403</v>
      </c>
      <c r="E950" s="216" t="s">
        <v>3925</v>
      </c>
    </row>
    <row r="951" spans="1:5" x14ac:dyDescent="0.2">
      <c r="A951" s="214" t="s">
        <v>3868</v>
      </c>
      <c r="B951" s="214" t="s">
        <v>2424</v>
      </c>
      <c r="C951" s="214" t="s">
        <v>1607</v>
      </c>
      <c r="D951" s="215" t="s">
        <v>403</v>
      </c>
      <c r="E951" s="216" t="s">
        <v>3928</v>
      </c>
    </row>
    <row r="952" spans="1:5" x14ac:dyDescent="0.2">
      <c r="A952" s="214" t="s">
        <v>3868</v>
      </c>
      <c r="B952" s="214" t="s">
        <v>2424</v>
      </c>
      <c r="C952" s="214" t="s">
        <v>1607</v>
      </c>
      <c r="D952" s="215" t="s">
        <v>403</v>
      </c>
      <c r="E952" s="216" t="s">
        <v>3926</v>
      </c>
    </row>
    <row r="953" spans="1:5" x14ac:dyDescent="0.2">
      <c r="A953" s="214" t="s">
        <v>3868</v>
      </c>
      <c r="B953" s="214" t="s">
        <v>1096</v>
      </c>
      <c r="C953" s="214" t="s">
        <v>940</v>
      </c>
      <c r="D953" s="215" t="s">
        <v>403</v>
      </c>
      <c r="E953" s="216" t="s">
        <v>3925</v>
      </c>
    </row>
    <row r="954" spans="1:5" x14ac:dyDescent="0.2">
      <c r="A954" s="214" t="s">
        <v>3868</v>
      </c>
      <c r="B954" s="214" t="s">
        <v>2064</v>
      </c>
      <c r="C954" s="214" t="s">
        <v>2065</v>
      </c>
      <c r="D954" s="215" t="s">
        <v>403</v>
      </c>
      <c r="E954" s="216" t="s">
        <v>3929</v>
      </c>
    </row>
    <row r="955" spans="1:5" x14ac:dyDescent="0.2">
      <c r="A955" s="214" t="s">
        <v>3868</v>
      </c>
      <c r="B955" s="214" t="s">
        <v>2064</v>
      </c>
      <c r="C955" s="214" t="s">
        <v>2065</v>
      </c>
      <c r="D955" s="215" t="s">
        <v>403</v>
      </c>
      <c r="E955" s="216" t="s">
        <v>3925</v>
      </c>
    </row>
    <row r="956" spans="1:5" x14ac:dyDescent="0.2">
      <c r="A956" s="214" t="s">
        <v>3868</v>
      </c>
      <c r="B956" s="214" t="s">
        <v>2064</v>
      </c>
      <c r="C956" s="214" t="s">
        <v>2065</v>
      </c>
      <c r="D956" s="215" t="s">
        <v>403</v>
      </c>
      <c r="E956" s="216" t="s">
        <v>3928</v>
      </c>
    </row>
    <row r="957" spans="1:5" x14ac:dyDescent="0.2">
      <c r="A957" s="214" t="s">
        <v>3868</v>
      </c>
      <c r="B957" s="214" t="s">
        <v>2064</v>
      </c>
      <c r="C957" s="214" t="s">
        <v>2065</v>
      </c>
      <c r="D957" s="215" t="s">
        <v>403</v>
      </c>
      <c r="E957" s="216" t="s">
        <v>3926</v>
      </c>
    </row>
    <row r="958" spans="1:5" x14ac:dyDescent="0.2">
      <c r="A958" s="214" t="s">
        <v>3868</v>
      </c>
      <c r="B958" s="214" t="s">
        <v>1097</v>
      </c>
      <c r="C958" s="214" t="s">
        <v>899</v>
      </c>
      <c r="D958" s="215" t="s">
        <v>403</v>
      </c>
      <c r="E958" s="216" t="s">
        <v>3929</v>
      </c>
    </row>
    <row r="959" spans="1:5" x14ac:dyDescent="0.2">
      <c r="A959" s="214" t="s">
        <v>3868</v>
      </c>
      <c r="B959" s="214" t="s">
        <v>1097</v>
      </c>
      <c r="C959" s="214" t="s">
        <v>899</v>
      </c>
      <c r="D959" s="215" t="s">
        <v>403</v>
      </c>
      <c r="E959" s="216" t="s">
        <v>3925</v>
      </c>
    </row>
    <row r="960" spans="1:5" x14ac:dyDescent="0.2">
      <c r="A960" s="214" t="s">
        <v>3868</v>
      </c>
      <c r="B960" s="214" t="s">
        <v>1097</v>
      </c>
      <c r="C960" s="214" t="s">
        <v>899</v>
      </c>
      <c r="D960" s="215" t="s">
        <v>403</v>
      </c>
      <c r="E960" s="216" t="s">
        <v>3926</v>
      </c>
    </row>
    <row r="961" spans="1:5" x14ac:dyDescent="0.2">
      <c r="A961" s="214" t="s">
        <v>3868</v>
      </c>
      <c r="B961" s="214" t="s">
        <v>3722</v>
      </c>
      <c r="C961" s="214" t="s">
        <v>291</v>
      </c>
      <c r="D961" s="215" t="s">
        <v>403</v>
      </c>
      <c r="E961" s="216" t="s">
        <v>3929</v>
      </c>
    </row>
    <row r="962" spans="1:5" x14ac:dyDescent="0.2">
      <c r="A962" s="214" t="s">
        <v>3868</v>
      </c>
      <c r="B962" s="214" t="s">
        <v>3722</v>
      </c>
      <c r="C962" s="214" t="s">
        <v>291</v>
      </c>
      <c r="D962" s="215" t="s">
        <v>403</v>
      </c>
      <c r="E962" s="216" t="s">
        <v>3927</v>
      </c>
    </row>
    <row r="963" spans="1:5" x14ac:dyDescent="0.2">
      <c r="A963" s="214" t="s">
        <v>3868</v>
      </c>
      <c r="B963" s="214" t="s">
        <v>3722</v>
      </c>
      <c r="C963" s="214" t="s">
        <v>291</v>
      </c>
      <c r="D963" s="215" t="s">
        <v>403</v>
      </c>
      <c r="E963" s="216" t="s">
        <v>3925</v>
      </c>
    </row>
    <row r="964" spans="1:5" x14ac:dyDescent="0.2">
      <c r="A964" s="214" t="s">
        <v>3868</v>
      </c>
      <c r="B964" s="214" t="s">
        <v>3722</v>
      </c>
      <c r="C964" s="214" t="s">
        <v>291</v>
      </c>
      <c r="D964" s="215" t="s">
        <v>403</v>
      </c>
      <c r="E964" s="216" t="s">
        <v>3932</v>
      </c>
    </row>
    <row r="965" spans="1:5" x14ac:dyDescent="0.2">
      <c r="A965" s="214" t="s">
        <v>3868</v>
      </c>
      <c r="B965" s="214" t="s">
        <v>3722</v>
      </c>
      <c r="C965" s="214" t="s">
        <v>291</v>
      </c>
      <c r="D965" s="215" t="s">
        <v>403</v>
      </c>
      <c r="E965" s="216" t="s">
        <v>3928</v>
      </c>
    </row>
    <row r="966" spans="1:5" x14ac:dyDescent="0.2">
      <c r="A966" s="214" t="s">
        <v>3868</v>
      </c>
      <c r="B966" s="214" t="s">
        <v>3722</v>
      </c>
      <c r="C966" s="214" t="s">
        <v>291</v>
      </c>
      <c r="D966" s="215" t="s">
        <v>403</v>
      </c>
      <c r="E966" s="216" t="s">
        <v>3926</v>
      </c>
    </row>
    <row r="967" spans="1:5" x14ac:dyDescent="0.2">
      <c r="A967" s="214" t="s">
        <v>3868</v>
      </c>
      <c r="B967" s="214" t="s">
        <v>3722</v>
      </c>
      <c r="C967" s="214" t="s">
        <v>291</v>
      </c>
      <c r="D967" s="215" t="s">
        <v>403</v>
      </c>
      <c r="E967" s="216" t="s">
        <v>3934</v>
      </c>
    </row>
    <row r="968" spans="1:5" x14ac:dyDescent="0.2">
      <c r="A968" s="214" t="s">
        <v>3868</v>
      </c>
      <c r="B968" s="214" t="s">
        <v>3715</v>
      </c>
      <c r="C968" s="214" t="s">
        <v>3716</v>
      </c>
      <c r="D968" s="215" t="s">
        <v>403</v>
      </c>
      <c r="E968" s="216" t="s">
        <v>3927</v>
      </c>
    </row>
    <row r="969" spans="1:5" x14ac:dyDescent="0.2">
      <c r="A969" s="214" t="s">
        <v>3868</v>
      </c>
      <c r="B969" s="214" t="s">
        <v>3715</v>
      </c>
      <c r="C969" s="214" t="s">
        <v>3716</v>
      </c>
      <c r="D969" s="215" t="s">
        <v>403</v>
      </c>
      <c r="E969" s="216" t="s">
        <v>3926</v>
      </c>
    </row>
    <row r="970" spans="1:5" x14ac:dyDescent="0.2">
      <c r="A970" s="214" t="s">
        <v>3868</v>
      </c>
      <c r="B970" s="214" t="s">
        <v>3038</v>
      </c>
      <c r="C970" s="214" t="s">
        <v>708</v>
      </c>
      <c r="D970" s="215" t="s">
        <v>403</v>
      </c>
      <c r="E970" s="216" t="s">
        <v>3929</v>
      </c>
    </row>
    <row r="971" spans="1:5" x14ac:dyDescent="0.2">
      <c r="A971" s="214" t="s">
        <v>3868</v>
      </c>
      <c r="B971" s="214" t="s">
        <v>3038</v>
      </c>
      <c r="C971" s="214" t="s">
        <v>708</v>
      </c>
      <c r="D971" s="215" t="s">
        <v>403</v>
      </c>
      <c r="E971" s="216" t="s">
        <v>3927</v>
      </c>
    </row>
    <row r="972" spans="1:5" x14ac:dyDescent="0.2">
      <c r="A972" s="214" t="s">
        <v>3868</v>
      </c>
      <c r="B972" s="214" t="s">
        <v>3038</v>
      </c>
      <c r="C972" s="214" t="s">
        <v>708</v>
      </c>
      <c r="D972" s="215" t="s">
        <v>403</v>
      </c>
      <c r="E972" s="216" t="s">
        <v>3925</v>
      </c>
    </row>
    <row r="973" spans="1:5" x14ac:dyDescent="0.2">
      <c r="A973" s="214" t="s">
        <v>3868</v>
      </c>
      <c r="B973" s="214" t="s">
        <v>3038</v>
      </c>
      <c r="C973" s="214" t="s">
        <v>708</v>
      </c>
      <c r="D973" s="215" t="s">
        <v>403</v>
      </c>
      <c r="E973" s="216" t="s">
        <v>3928</v>
      </c>
    </row>
    <row r="974" spans="1:5" x14ac:dyDescent="0.2">
      <c r="A974" s="214" t="s">
        <v>3868</v>
      </c>
      <c r="B974" s="214" t="s">
        <v>3038</v>
      </c>
      <c r="C974" s="214" t="s">
        <v>708</v>
      </c>
      <c r="D974" s="215" t="s">
        <v>403</v>
      </c>
      <c r="E974" s="216" t="s">
        <v>3926</v>
      </c>
    </row>
    <row r="975" spans="1:5" x14ac:dyDescent="0.2">
      <c r="A975" s="214" t="s">
        <v>3868</v>
      </c>
      <c r="B975" s="214" t="s">
        <v>3039</v>
      </c>
      <c r="C975" s="214" t="s">
        <v>925</v>
      </c>
      <c r="D975" s="215" t="s">
        <v>403</v>
      </c>
      <c r="E975" s="216" t="s">
        <v>3929</v>
      </c>
    </row>
    <row r="976" spans="1:5" x14ac:dyDescent="0.2">
      <c r="A976" s="214" t="s">
        <v>3868</v>
      </c>
      <c r="B976" s="214" t="s">
        <v>3039</v>
      </c>
      <c r="C976" s="214" t="s">
        <v>925</v>
      </c>
      <c r="D976" s="215" t="s">
        <v>403</v>
      </c>
      <c r="E976" s="216" t="s">
        <v>3925</v>
      </c>
    </row>
    <row r="977" spans="1:5" x14ac:dyDescent="0.2">
      <c r="A977" s="214" t="s">
        <v>3868</v>
      </c>
      <c r="B977" s="214" t="s">
        <v>3039</v>
      </c>
      <c r="C977" s="214" t="s">
        <v>925</v>
      </c>
      <c r="D977" s="215" t="s">
        <v>403</v>
      </c>
      <c r="E977" s="216" t="s">
        <v>3928</v>
      </c>
    </row>
    <row r="978" spans="1:5" x14ac:dyDescent="0.2">
      <c r="A978" s="214" t="s">
        <v>3868</v>
      </c>
      <c r="B978" s="214" t="s">
        <v>3039</v>
      </c>
      <c r="C978" s="214" t="s">
        <v>925</v>
      </c>
      <c r="D978" s="215" t="s">
        <v>403</v>
      </c>
      <c r="E978" s="216" t="s">
        <v>3926</v>
      </c>
    </row>
    <row r="979" spans="1:5" x14ac:dyDescent="0.2">
      <c r="A979" s="214" t="s">
        <v>3868</v>
      </c>
      <c r="B979" s="214" t="s">
        <v>1999</v>
      </c>
      <c r="C979" s="214" t="s">
        <v>297</v>
      </c>
      <c r="D979" s="215" t="s">
        <v>403</v>
      </c>
      <c r="E979" s="216" t="s">
        <v>3929</v>
      </c>
    </row>
    <row r="980" spans="1:5" x14ac:dyDescent="0.2">
      <c r="A980" s="214" t="s">
        <v>3868</v>
      </c>
      <c r="B980" s="214" t="s">
        <v>1999</v>
      </c>
      <c r="C980" s="214" t="s">
        <v>297</v>
      </c>
      <c r="D980" s="215" t="s">
        <v>403</v>
      </c>
      <c r="E980" s="216" t="s">
        <v>3927</v>
      </c>
    </row>
    <row r="981" spans="1:5" x14ac:dyDescent="0.2">
      <c r="A981" s="214" t="s">
        <v>3868</v>
      </c>
      <c r="B981" s="214" t="s">
        <v>1999</v>
      </c>
      <c r="C981" s="214" t="s">
        <v>297</v>
      </c>
      <c r="D981" s="215" t="s">
        <v>403</v>
      </c>
      <c r="E981" s="216" t="s">
        <v>3925</v>
      </c>
    </row>
    <row r="982" spans="1:5" x14ac:dyDescent="0.2">
      <c r="A982" s="214" t="s">
        <v>3868</v>
      </c>
      <c r="B982" s="214" t="s">
        <v>1999</v>
      </c>
      <c r="C982" s="214" t="s">
        <v>297</v>
      </c>
      <c r="D982" s="215" t="s">
        <v>403</v>
      </c>
      <c r="E982" s="216" t="s">
        <v>3932</v>
      </c>
    </row>
    <row r="983" spans="1:5" x14ac:dyDescent="0.2">
      <c r="A983" s="214" t="s">
        <v>3868</v>
      </c>
      <c r="B983" s="214" t="s">
        <v>1999</v>
      </c>
      <c r="C983" s="214" t="s">
        <v>297</v>
      </c>
      <c r="D983" s="215" t="s">
        <v>403</v>
      </c>
      <c r="E983" s="216" t="s">
        <v>3928</v>
      </c>
    </row>
    <row r="984" spans="1:5" x14ac:dyDescent="0.2">
      <c r="A984" s="214" t="s">
        <v>3868</v>
      </c>
      <c r="B984" s="214" t="s">
        <v>1999</v>
      </c>
      <c r="C984" s="214" t="s">
        <v>297</v>
      </c>
      <c r="D984" s="215" t="s">
        <v>403</v>
      </c>
      <c r="E984" s="216" t="s">
        <v>3926</v>
      </c>
    </row>
    <row r="985" spans="1:5" x14ac:dyDescent="0.2">
      <c r="A985" s="214" t="s">
        <v>3868</v>
      </c>
      <c r="B985" s="214" t="s">
        <v>1999</v>
      </c>
      <c r="C985" s="214" t="s">
        <v>297</v>
      </c>
      <c r="D985" s="215" t="s">
        <v>403</v>
      </c>
      <c r="E985" s="216" t="s">
        <v>3930</v>
      </c>
    </row>
    <row r="986" spans="1:5" x14ac:dyDescent="0.2">
      <c r="A986" s="214" t="s">
        <v>3868</v>
      </c>
      <c r="B986" s="214" t="s">
        <v>1999</v>
      </c>
      <c r="C986" s="214" t="s">
        <v>297</v>
      </c>
      <c r="D986" s="215" t="s">
        <v>403</v>
      </c>
      <c r="E986" s="216" t="s">
        <v>3934</v>
      </c>
    </row>
    <row r="987" spans="1:5" x14ac:dyDescent="0.2">
      <c r="A987" s="214" t="s">
        <v>3868</v>
      </c>
      <c r="B987" s="214" t="s">
        <v>2425</v>
      </c>
      <c r="C987" s="214" t="s">
        <v>111</v>
      </c>
      <c r="D987" s="215" t="s">
        <v>403</v>
      </c>
      <c r="E987" s="216" t="s">
        <v>3929</v>
      </c>
    </row>
    <row r="988" spans="1:5" x14ac:dyDescent="0.2">
      <c r="A988" s="214" t="s">
        <v>3868</v>
      </c>
      <c r="B988" s="214" t="s">
        <v>2425</v>
      </c>
      <c r="C988" s="214" t="s">
        <v>111</v>
      </c>
      <c r="D988" s="215" t="s">
        <v>403</v>
      </c>
      <c r="E988" s="216" t="s">
        <v>3927</v>
      </c>
    </row>
    <row r="989" spans="1:5" x14ac:dyDescent="0.2">
      <c r="A989" s="214" t="s">
        <v>3868</v>
      </c>
      <c r="B989" s="214" t="s">
        <v>2425</v>
      </c>
      <c r="C989" s="214" t="s">
        <v>111</v>
      </c>
      <c r="D989" s="215" t="s">
        <v>403</v>
      </c>
      <c r="E989" s="216" t="s">
        <v>3925</v>
      </c>
    </row>
    <row r="990" spans="1:5" x14ac:dyDescent="0.2">
      <c r="A990" s="214" t="s">
        <v>3868</v>
      </c>
      <c r="B990" s="214" t="s">
        <v>2425</v>
      </c>
      <c r="C990" s="214" t="s">
        <v>111</v>
      </c>
      <c r="D990" s="215" t="s">
        <v>403</v>
      </c>
      <c r="E990" s="216" t="s">
        <v>3932</v>
      </c>
    </row>
    <row r="991" spans="1:5" x14ac:dyDescent="0.2">
      <c r="A991" s="214" t="s">
        <v>3868</v>
      </c>
      <c r="B991" s="214" t="s">
        <v>2425</v>
      </c>
      <c r="C991" s="214" t="s">
        <v>111</v>
      </c>
      <c r="D991" s="215" t="s">
        <v>403</v>
      </c>
      <c r="E991" s="216" t="s">
        <v>3928</v>
      </c>
    </row>
    <row r="992" spans="1:5" x14ac:dyDescent="0.2">
      <c r="A992" s="214" t="s">
        <v>3868</v>
      </c>
      <c r="B992" s="214" t="s">
        <v>2425</v>
      </c>
      <c r="C992" s="214" t="s">
        <v>111</v>
      </c>
      <c r="D992" s="215" t="s">
        <v>403</v>
      </c>
      <c r="E992" s="216" t="s">
        <v>3926</v>
      </c>
    </row>
    <row r="993" spans="1:5" x14ac:dyDescent="0.2">
      <c r="A993" s="214" t="s">
        <v>3868</v>
      </c>
      <c r="B993" s="214" t="s">
        <v>2425</v>
      </c>
      <c r="C993" s="214" t="s">
        <v>111</v>
      </c>
      <c r="D993" s="215" t="s">
        <v>403</v>
      </c>
      <c r="E993" s="216" t="s">
        <v>3930</v>
      </c>
    </row>
    <row r="994" spans="1:5" x14ac:dyDescent="0.2">
      <c r="A994" s="214" t="s">
        <v>3868</v>
      </c>
      <c r="B994" s="214" t="s">
        <v>1900</v>
      </c>
      <c r="C994" s="214" t="s">
        <v>296</v>
      </c>
      <c r="D994" s="215" t="s">
        <v>403</v>
      </c>
      <c r="E994" s="216" t="s">
        <v>3929</v>
      </c>
    </row>
    <row r="995" spans="1:5" x14ac:dyDescent="0.2">
      <c r="A995" s="214" t="s">
        <v>3868</v>
      </c>
      <c r="B995" s="214" t="s">
        <v>1900</v>
      </c>
      <c r="C995" s="214" t="s">
        <v>296</v>
      </c>
      <c r="D995" s="215" t="s">
        <v>403</v>
      </c>
      <c r="E995" s="216" t="s">
        <v>3927</v>
      </c>
    </row>
    <row r="996" spans="1:5" x14ac:dyDescent="0.2">
      <c r="A996" s="214" t="s">
        <v>3868</v>
      </c>
      <c r="B996" s="214" t="s">
        <v>1900</v>
      </c>
      <c r="C996" s="214" t="s">
        <v>296</v>
      </c>
      <c r="D996" s="215" t="s">
        <v>403</v>
      </c>
      <c r="E996" s="216" t="s">
        <v>3925</v>
      </c>
    </row>
    <row r="997" spans="1:5" x14ac:dyDescent="0.2">
      <c r="A997" s="214" t="s">
        <v>3868</v>
      </c>
      <c r="B997" s="214" t="s">
        <v>1900</v>
      </c>
      <c r="C997" s="214" t="s">
        <v>296</v>
      </c>
      <c r="D997" s="215" t="s">
        <v>403</v>
      </c>
      <c r="E997" s="216" t="s">
        <v>3932</v>
      </c>
    </row>
    <row r="998" spans="1:5" x14ac:dyDescent="0.2">
      <c r="A998" s="214" t="s">
        <v>3868</v>
      </c>
      <c r="B998" s="214" t="s">
        <v>1900</v>
      </c>
      <c r="C998" s="214" t="s">
        <v>296</v>
      </c>
      <c r="D998" s="215" t="s">
        <v>403</v>
      </c>
      <c r="E998" s="216" t="s">
        <v>3928</v>
      </c>
    </row>
    <row r="999" spans="1:5" x14ac:dyDescent="0.2">
      <c r="A999" s="214" t="s">
        <v>3868</v>
      </c>
      <c r="B999" s="214" t="s">
        <v>1900</v>
      </c>
      <c r="C999" s="214" t="s">
        <v>296</v>
      </c>
      <c r="D999" s="215" t="s">
        <v>403</v>
      </c>
      <c r="E999" s="216" t="s">
        <v>3926</v>
      </c>
    </row>
    <row r="1000" spans="1:5" x14ac:dyDescent="0.2">
      <c r="A1000" s="214" t="s">
        <v>3868</v>
      </c>
      <c r="B1000" s="214" t="s">
        <v>1900</v>
      </c>
      <c r="C1000" s="214" t="s">
        <v>296</v>
      </c>
      <c r="D1000" s="215" t="s">
        <v>403</v>
      </c>
      <c r="E1000" s="216" t="s">
        <v>3930</v>
      </c>
    </row>
    <row r="1001" spans="1:5" x14ac:dyDescent="0.2">
      <c r="A1001" s="214" t="s">
        <v>3868</v>
      </c>
      <c r="B1001" s="214" t="s">
        <v>1900</v>
      </c>
      <c r="C1001" s="214" t="s">
        <v>296</v>
      </c>
      <c r="D1001" s="215" t="s">
        <v>403</v>
      </c>
      <c r="E1001" s="216" t="s">
        <v>3934</v>
      </c>
    </row>
    <row r="1002" spans="1:5" x14ac:dyDescent="0.2">
      <c r="A1002" s="214" t="s">
        <v>3868</v>
      </c>
      <c r="B1002" s="214" t="s">
        <v>1907</v>
      </c>
      <c r="C1002" s="214" t="s">
        <v>114</v>
      </c>
      <c r="D1002" s="215" t="s">
        <v>403</v>
      </c>
      <c r="E1002" s="216" t="s">
        <v>3929</v>
      </c>
    </row>
    <row r="1003" spans="1:5" x14ac:dyDescent="0.2">
      <c r="A1003" s="214" t="s">
        <v>3868</v>
      </c>
      <c r="B1003" s="214" t="s">
        <v>1907</v>
      </c>
      <c r="C1003" s="214" t="s">
        <v>114</v>
      </c>
      <c r="D1003" s="215" t="s">
        <v>403</v>
      </c>
      <c r="E1003" s="216" t="s">
        <v>3927</v>
      </c>
    </row>
    <row r="1004" spans="1:5" x14ac:dyDescent="0.2">
      <c r="A1004" s="214" t="s">
        <v>3868</v>
      </c>
      <c r="B1004" s="214" t="s">
        <v>1907</v>
      </c>
      <c r="C1004" s="214" t="s">
        <v>114</v>
      </c>
      <c r="D1004" s="215" t="s">
        <v>403</v>
      </c>
      <c r="E1004" s="216" t="s">
        <v>3925</v>
      </c>
    </row>
    <row r="1005" spans="1:5" x14ac:dyDescent="0.2">
      <c r="A1005" s="214" t="s">
        <v>3868</v>
      </c>
      <c r="B1005" s="214" t="s">
        <v>1907</v>
      </c>
      <c r="C1005" s="214" t="s">
        <v>114</v>
      </c>
      <c r="D1005" s="215" t="s">
        <v>403</v>
      </c>
      <c r="E1005" s="216" t="s">
        <v>3928</v>
      </c>
    </row>
    <row r="1006" spans="1:5" x14ac:dyDescent="0.2">
      <c r="A1006" s="214" t="s">
        <v>3868</v>
      </c>
      <c r="B1006" s="214" t="s">
        <v>1907</v>
      </c>
      <c r="C1006" s="214" t="s">
        <v>114</v>
      </c>
      <c r="D1006" s="215" t="s">
        <v>403</v>
      </c>
      <c r="E1006" s="216" t="s">
        <v>3926</v>
      </c>
    </row>
    <row r="1007" spans="1:5" x14ac:dyDescent="0.2">
      <c r="A1007" s="214" t="s">
        <v>3868</v>
      </c>
      <c r="B1007" s="214" t="s">
        <v>1907</v>
      </c>
      <c r="C1007" s="214" t="s">
        <v>114</v>
      </c>
      <c r="D1007" s="215" t="s">
        <v>403</v>
      </c>
      <c r="E1007" s="216" t="s">
        <v>3930</v>
      </c>
    </row>
    <row r="1008" spans="1:5" x14ac:dyDescent="0.2">
      <c r="A1008" s="214" t="s">
        <v>3868</v>
      </c>
      <c r="B1008" s="214" t="s">
        <v>2426</v>
      </c>
      <c r="C1008" s="214" t="s">
        <v>1037</v>
      </c>
      <c r="D1008" s="215" t="s">
        <v>403</v>
      </c>
      <c r="E1008" s="216" t="s">
        <v>3927</v>
      </c>
    </row>
    <row r="1009" spans="1:5" x14ac:dyDescent="0.2">
      <c r="A1009" s="214" t="s">
        <v>3868</v>
      </c>
      <c r="B1009" s="214" t="s">
        <v>2426</v>
      </c>
      <c r="C1009" s="214" t="s">
        <v>1037</v>
      </c>
      <c r="D1009" s="215" t="s">
        <v>403</v>
      </c>
      <c r="E1009" s="216" t="s">
        <v>3925</v>
      </c>
    </row>
    <row r="1010" spans="1:5" x14ac:dyDescent="0.2">
      <c r="A1010" s="214" t="s">
        <v>3868</v>
      </c>
      <c r="B1010" s="214" t="s">
        <v>2426</v>
      </c>
      <c r="C1010" s="214" t="s">
        <v>1037</v>
      </c>
      <c r="D1010" s="215" t="s">
        <v>403</v>
      </c>
      <c r="E1010" s="216" t="s">
        <v>3926</v>
      </c>
    </row>
    <row r="1011" spans="1:5" x14ac:dyDescent="0.2">
      <c r="A1011" s="214" t="s">
        <v>3868</v>
      </c>
      <c r="B1011" s="214" t="s">
        <v>2426</v>
      </c>
      <c r="C1011" s="214" t="s">
        <v>1037</v>
      </c>
      <c r="D1011" s="215" t="s">
        <v>403</v>
      </c>
      <c r="E1011" s="216" t="s">
        <v>3930</v>
      </c>
    </row>
    <row r="1012" spans="1:5" x14ac:dyDescent="0.2">
      <c r="A1012" s="214" t="s">
        <v>3868</v>
      </c>
      <c r="B1012" s="214" t="s">
        <v>1903</v>
      </c>
      <c r="C1012" s="214" t="s">
        <v>1387</v>
      </c>
      <c r="D1012" s="215" t="s">
        <v>403</v>
      </c>
      <c r="E1012" s="216" t="s">
        <v>3929</v>
      </c>
    </row>
    <row r="1013" spans="1:5" x14ac:dyDescent="0.2">
      <c r="A1013" s="214" t="s">
        <v>3868</v>
      </c>
      <c r="B1013" s="214" t="s">
        <v>1903</v>
      </c>
      <c r="C1013" s="214" t="s">
        <v>1387</v>
      </c>
      <c r="D1013" s="215" t="s">
        <v>403</v>
      </c>
      <c r="E1013" s="216" t="s">
        <v>3925</v>
      </c>
    </row>
    <row r="1014" spans="1:5" x14ac:dyDescent="0.2">
      <c r="A1014" s="214" t="s">
        <v>3868</v>
      </c>
      <c r="B1014" s="214" t="s">
        <v>1903</v>
      </c>
      <c r="C1014" s="214" t="s">
        <v>1387</v>
      </c>
      <c r="D1014" s="215" t="s">
        <v>403</v>
      </c>
      <c r="E1014" s="216" t="s">
        <v>3928</v>
      </c>
    </row>
    <row r="1015" spans="1:5" x14ac:dyDescent="0.2">
      <c r="A1015" s="214" t="s">
        <v>3868</v>
      </c>
      <c r="B1015" s="214" t="s">
        <v>1903</v>
      </c>
      <c r="C1015" s="214" t="s">
        <v>1387</v>
      </c>
      <c r="D1015" s="215" t="s">
        <v>403</v>
      </c>
      <c r="E1015" s="216" t="s">
        <v>3926</v>
      </c>
    </row>
    <row r="1016" spans="1:5" x14ac:dyDescent="0.2">
      <c r="A1016" s="214" t="s">
        <v>3868</v>
      </c>
      <c r="B1016" s="214" t="s">
        <v>2427</v>
      </c>
      <c r="C1016" s="214" t="s">
        <v>1386</v>
      </c>
      <c r="D1016" s="215" t="s">
        <v>403</v>
      </c>
      <c r="E1016" s="216" t="s">
        <v>3929</v>
      </c>
    </row>
    <row r="1017" spans="1:5" x14ac:dyDescent="0.2">
      <c r="A1017" s="214" t="s">
        <v>3868</v>
      </c>
      <c r="B1017" s="214" t="s">
        <v>2427</v>
      </c>
      <c r="C1017" s="214" t="s">
        <v>1386</v>
      </c>
      <c r="D1017" s="215" t="s">
        <v>403</v>
      </c>
      <c r="E1017" s="216" t="s">
        <v>3925</v>
      </c>
    </row>
    <row r="1018" spans="1:5" x14ac:dyDescent="0.2">
      <c r="A1018" s="214" t="s">
        <v>3868</v>
      </c>
      <c r="B1018" s="214" t="s">
        <v>2427</v>
      </c>
      <c r="C1018" s="214" t="s">
        <v>1386</v>
      </c>
      <c r="D1018" s="215" t="s">
        <v>403</v>
      </c>
      <c r="E1018" s="216" t="s">
        <v>3928</v>
      </c>
    </row>
    <row r="1019" spans="1:5" x14ac:dyDescent="0.2">
      <c r="A1019" s="214" t="s">
        <v>3868</v>
      </c>
      <c r="B1019" s="214" t="s">
        <v>2427</v>
      </c>
      <c r="C1019" s="214" t="s">
        <v>1386</v>
      </c>
      <c r="D1019" s="215" t="s">
        <v>403</v>
      </c>
      <c r="E1019" s="216" t="s">
        <v>3926</v>
      </c>
    </row>
    <row r="1020" spans="1:5" x14ac:dyDescent="0.2">
      <c r="A1020" s="214" t="s">
        <v>3868</v>
      </c>
      <c r="B1020" s="214" t="s">
        <v>2428</v>
      </c>
      <c r="C1020" s="214" t="s">
        <v>672</v>
      </c>
      <c r="D1020" s="215" t="s">
        <v>403</v>
      </c>
      <c r="E1020" s="216" t="s">
        <v>3929</v>
      </c>
    </row>
    <row r="1021" spans="1:5" x14ac:dyDescent="0.2">
      <c r="A1021" s="214" t="s">
        <v>3868</v>
      </c>
      <c r="B1021" s="214" t="s">
        <v>2428</v>
      </c>
      <c r="C1021" s="214" t="s">
        <v>672</v>
      </c>
      <c r="D1021" s="215" t="s">
        <v>403</v>
      </c>
      <c r="E1021" s="216" t="s">
        <v>3925</v>
      </c>
    </row>
    <row r="1022" spans="1:5" x14ac:dyDescent="0.2">
      <c r="A1022" s="214" t="s">
        <v>3868</v>
      </c>
      <c r="B1022" s="214" t="s">
        <v>2428</v>
      </c>
      <c r="C1022" s="214" t="s">
        <v>672</v>
      </c>
      <c r="D1022" s="215" t="s">
        <v>403</v>
      </c>
      <c r="E1022" s="216" t="s">
        <v>3928</v>
      </c>
    </row>
    <row r="1023" spans="1:5" x14ac:dyDescent="0.2">
      <c r="A1023" s="214" t="s">
        <v>3868</v>
      </c>
      <c r="B1023" s="214" t="s">
        <v>2428</v>
      </c>
      <c r="C1023" s="214" t="s">
        <v>672</v>
      </c>
      <c r="D1023" s="215" t="s">
        <v>403</v>
      </c>
      <c r="E1023" s="216" t="s">
        <v>3930</v>
      </c>
    </row>
    <row r="1024" spans="1:5" x14ac:dyDescent="0.2">
      <c r="A1024" s="214" t="s">
        <v>3868</v>
      </c>
      <c r="B1024" s="214" t="s">
        <v>1573</v>
      </c>
      <c r="C1024" s="214" t="s">
        <v>1574</v>
      </c>
      <c r="D1024" s="215" t="s">
        <v>403</v>
      </c>
      <c r="E1024" s="216" t="s">
        <v>3925</v>
      </c>
    </row>
    <row r="1025" spans="1:5" x14ac:dyDescent="0.2">
      <c r="A1025" s="214" t="s">
        <v>3868</v>
      </c>
      <c r="B1025" s="214" t="s">
        <v>1573</v>
      </c>
      <c r="C1025" s="214" t="s">
        <v>1574</v>
      </c>
      <c r="D1025" s="215" t="s">
        <v>403</v>
      </c>
      <c r="E1025" s="216" t="s">
        <v>3926</v>
      </c>
    </row>
    <row r="1026" spans="1:5" x14ac:dyDescent="0.2">
      <c r="A1026" s="214" t="s">
        <v>3868</v>
      </c>
      <c r="B1026" s="214" t="s">
        <v>1573</v>
      </c>
      <c r="C1026" s="214" t="s">
        <v>1574</v>
      </c>
      <c r="D1026" s="215" t="s">
        <v>403</v>
      </c>
      <c r="E1026" s="216" t="s">
        <v>3930</v>
      </c>
    </row>
    <row r="1027" spans="1:5" x14ac:dyDescent="0.2">
      <c r="A1027" s="214" t="s">
        <v>3868</v>
      </c>
      <c r="B1027" s="214" t="s">
        <v>2429</v>
      </c>
      <c r="C1027" s="214" t="s">
        <v>122</v>
      </c>
      <c r="D1027" s="215" t="s">
        <v>403</v>
      </c>
      <c r="E1027" s="216" t="s">
        <v>3927</v>
      </c>
    </row>
    <row r="1028" spans="1:5" x14ac:dyDescent="0.2">
      <c r="A1028" s="214" t="s">
        <v>3868</v>
      </c>
      <c r="B1028" s="214" t="s">
        <v>2429</v>
      </c>
      <c r="C1028" s="214" t="s">
        <v>122</v>
      </c>
      <c r="D1028" s="215" t="s">
        <v>403</v>
      </c>
      <c r="E1028" s="216" t="s">
        <v>3925</v>
      </c>
    </row>
    <row r="1029" spans="1:5" x14ac:dyDescent="0.2">
      <c r="A1029" s="214" t="s">
        <v>3868</v>
      </c>
      <c r="B1029" s="214" t="s">
        <v>2429</v>
      </c>
      <c r="C1029" s="214" t="s">
        <v>122</v>
      </c>
      <c r="D1029" s="215" t="s">
        <v>403</v>
      </c>
      <c r="E1029" s="216" t="s">
        <v>3928</v>
      </c>
    </row>
    <row r="1030" spans="1:5" x14ac:dyDescent="0.2">
      <c r="A1030" s="214" t="s">
        <v>3868</v>
      </c>
      <c r="B1030" s="214" t="s">
        <v>2429</v>
      </c>
      <c r="C1030" s="214" t="s">
        <v>122</v>
      </c>
      <c r="D1030" s="215" t="s">
        <v>403</v>
      </c>
      <c r="E1030" s="216" t="s">
        <v>3926</v>
      </c>
    </row>
    <row r="1031" spans="1:5" x14ac:dyDescent="0.2">
      <c r="A1031" s="214" t="s">
        <v>3868</v>
      </c>
      <c r="B1031" s="214" t="s">
        <v>2429</v>
      </c>
      <c r="C1031" s="214" t="s">
        <v>122</v>
      </c>
      <c r="D1031" s="215" t="s">
        <v>403</v>
      </c>
      <c r="E1031" s="216" t="s">
        <v>3930</v>
      </c>
    </row>
    <row r="1032" spans="1:5" x14ac:dyDescent="0.2">
      <c r="A1032" s="214" t="s">
        <v>3868</v>
      </c>
      <c r="B1032" s="214" t="s">
        <v>1904</v>
      </c>
      <c r="C1032" s="214" t="s">
        <v>688</v>
      </c>
      <c r="D1032" s="215" t="s">
        <v>403</v>
      </c>
      <c r="E1032" s="216" t="s">
        <v>3927</v>
      </c>
    </row>
    <row r="1033" spans="1:5" x14ac:dyDescent="0.2">
      <c r="A1033" s="214" t="s">
        <v>3868</v>
      </c>
      <c r="B1033" s="214" t="s">
        <v>1904</v>
      </c>
      <c r="C1033" s="214" t="s">
        <v>688</v>
      </c>
      <c r="D1033" s="215" t="s">
        <v>403</v>
      </c>
      <c r="E1033" s="216" t="s">
        <v>3925</v>
      </c>
    </row>
    <row r="1034" spans="1:5" x14ac:dyDescent="0.2">
      <c r="A1034" s="214" t="s">
        <v>3868</v>
      </c>
      <c r="B1034" s="214" t="s">
        <v>1904</v>
      </c>
      <c r="C1034" s="214" t="s">
        <v>688</v>
      </c>
      <c r="D1034" s="215" t="s">
        <v>403</v>
      </c>
      <c r="E1034" s="216" t="s">
        <v>3928</v>
      </c>
    </row>
    <row r="1035" spans="1:5" x14ac:dyDescent="0.2">
      <c r="A1035" s="214" t="s">
        <v>3868</v>
      </c>
      <c r="B1035" s="214" t="s">
        <v>1904</v>
      </c>
      <c r="C1035" s="214" t="s">
        <v>688</v>
      </c>
      <c r="D1035" s="215" t="s">
        <v>403</v>
      </c>
      <c r="E1035" s="216" t="s">
        <v>3926</v>
      </c>
    </row>
    <row r="1036" spans="1:5" x14ac:dyDescent="0.2">
      <c r="A1036" s="214" t="s">
        <v>3868</v>
      </c>
      <c r="B1036" s="214" t="s">
        <v>1904</v>
      </c>
      <c r="C1036" s="214" t="s">
        <v>688</v>
      </c>
      <c r="D1036" s="215" t="s">
        <v>403</v>
      </c>
      <c r="E1036" s="216" t="s">
        <v>3930</v>
      </c>
    </row>
    <row r="1037" spans="1:5" x14ac:dyDescent="0.2">
      <c r="A1037" s="214" t="s">
        <v>3868</v>
      </c>
      <c r="B1037" s="214" t="s">
        <v>2430</v>
      </c>
      <c r="C1037" s="214" t="s">
        <v>712</v>
      </c>
      <c r="D1037" s="215" t="s">
        <v>403</v>
      </c>
      <c r="E1037" s="216" t="s">
        <v>3927</v>
      </c>
    </row>
    <row r="1038" spans="1:5" x14ac:dyDescent="0.2">
      <c r="A1038" s="214" t="s">
        <v>3868</v>
      </c>
      <c r="B1038" s="214" t="s">
        <v>2430</v>
      </c>
      <c r="C1038" s="214" t="s">
        <v>712</v>
      </c>
      <c r="D1038" s="215" t="s">
        <v>403</v>
      </c>
      <c r="E1038" s="216" t="s">
        <v>3925</v>
      </c>
    </row>
    <row r="1039" spans="1:5" x14ac:dyDescent="0.2">
      <c r="A1039" s="214" t="s">
        <v>3868</v>
      </c>
      <c r="B1039" s="214" t="s">
        <v>2430</v>
      </c>
      <c r="C1039" s="214" t="s">
        <v>712</v>
      </c>
      <c r="D1039" s="215" t="s">
        <v>403</v>
      </c>
      <c r="E1039" s="216" t="s">
        <v>3928</v>
      </c>
    </row>
    <row r="1040" spans="1:5" x14ac:dyDescent="0.2">
      <c r="A1040" s="214" t="s">
        <v>3868</v>
      </c>
      <c r="B1040" s="214" t="s">
        <v>2430</v>
      </c>
      <c r="C1040" s="214" t="s">
        <v>712</v>
      </c>
      <c r="D1040" s="215" t="s">
        <v>403</v>
      </c>
      <c r="E1040" s="216" t="s">
        <v>3926</v>
      </c>
    </row>
    <row r="1041" spans="1:5" x14ac:dyDescent="0.2">
      <c r="A1041" s="214" t="s">
        <v>3868</v>
      </c>
      <c r="B1041" s="214" t="s">
        <v>2430</v>
      </c>
      <c r="C1041" s="214" t="s">
        <v>712</v>
      </c>
      <c r="D1041" s="215" t="s">
        <v>403</v>
      </c>
      <c r="E1041" s="216" t="s">
        <v>3930</v>
      </c>
    </row>
    <row r="1042" spans="1:5" x14ac:dyDescent="0.2">
      <c r="A1042" s="214" t="s">
        <v>3868</v>
      </c>
      <c r="B1042" s="214" t="s">
        <v>1098</v>
      </c>
      <c r="C1042" s="214" t="s">
        <v>930</v>
      </c>
      <c r="D1042" s="215" t="s">
        <v>403</v>
      </c>
      <c r="E1042" s="216" t="s">
        <v>3929</v>
      </c>
    </row>
    <row r="1043" spans="1:5" x14ac:dyDescent="0.2">
      <c r="A1043" s="214" t="s">
        <v>3868</v>
      </c>
      <c r="B1043" s="214" t="s">
        <v>1098</v>
      </c>
      <c r="C1043" s="214" t="s">
        <v>930</v>
      </c>
      <c r="D1043" s="215" t="s">
        <v>403</v>
      </c>
      <c r="E1043" s="216" t="s">
        <v>3925</v>
      </c>
    </row>
    <row r="1044" spans="1:5" x14ac:dyDescent="0.2">
      <c r="A1044" s="214" t="s">
        <v>3868</v>
      </c>
      <c r="B1044" s="214" t="s">
        <v>1098</v>
      </c>
      <c r="C1044" s="214" t="s">
        <v>930</v>
      </c>
      <c r="D1044" s="215" t="s">
        <v>403</v>
      </c>
      <c r="E1044" s="216" t="s">
        <v>3928</v>
      </c>
    </row>
    <row r="1045" spans="1:5" x14ac:dyDescent="0.2">
      <c r="A1045" s="214" t="s">
        <v>3868</v>
      </c>
      <c r="B1045" s="214" t="s">
        <v>1098</v>
      </c>
      <c r="C1045" s="214" t="s">
        <v>930</v>
      </c>
      <c r="D1045" s="215" t="s">
        <v>403</v>
      </c>
      <c r="E1045" s="216" t="s">
        <v>3926</v>
      </c>
    </row>
    <row r="1046" spans="1:5" x14ac:dyDescent="0.2">
      <c r="A1046" s="214" t="s">
        <v>3868</v>
      </c>
      <c r="B1046" s="214" t="s">
        <v>1098</v>
      </c>
      <c r="C1046" s="214" t="s">
        <v>930</v>
      </c>
      <c r="D1046" s="215" t="s">
        <v>403</v>
      </c>
      <c r="E1046" s="216" t="s">
        <v>3930</v>
      </c>
    </row>
    <row r="1047" spans="1:5" x14ac:dyDescent="0.2">
      <c r="A1047" s="214" t="s">
        <v>3868</v>
      </c>
      <c r="B1047" s="214" t="s">
        <v>2431</v>
      </c>
      <c r="C1047" s="214" t="s">
        <v>117</v>
      </c>
      <c r="D1047" s="215" t="s">
        <v>403</v>
      </c>
      <c r="E1047" s="216" t="s">
        <v>3929</v>
      </c>
    </row>
    <row r="1048" spans="1:5" x14ac:dyDescent="0.2">
      <c r="A1048" s="214" t="s">
        <v>3868</v>
      </c>
      <c r="B1048" s="214" t="s">
        <v>2431</v>
      </c>
      <c r="C1048" s="214" t="s">
        <v>117</v>
      </c>
      <c r="D1048" s="215" t="s">
        <v>403</v>
      </c>
      <c r="E1048" s="216" t="s">
        <v>3925</v>
      </c>
    </row>
    <row r="1049" spans="1:5" x14ac:dyDescent="0.2">
      <c r="A1049" s="214" t="s">
        <v>3868</v>
      </c>
      <c r="B1049" s="214" t="s">
        <v>2431</v>
      </c>
      <c r="C1049" s="214" t="s">
        <v>117</v>
      </c>
      <c r="D1049" s="215" t="s">
        <v>403</v>
      </c>
      <c r="E1049" s="216" t="s">
        <v>3928</v>
      </c>
    </row>
    <row r="1050" spans="1:5" x14ac:dyDescent="0.2">
      <c r="A1050" s="214" t="s">
        <v>3868</v>
      </c>
      <c r="B1050" s="214" t="s">
        <v>2431</v>
      </c>
      <c r="C1050" s="214" t="s">
        <v>117</v>
      </c>
      <c r="D1050" s="215" t="s">
        <v>403</v>
      </c>
      <c r="E1050" s="216" t="s">
        <v>3926</v>
      </c>
    </row>
    <row r="1051" spans="1:5" x14ac:dyDescent="0.2">
      <c r="A1051" s="214" t="s">
        <v>3868</v>
      </c>
      <c r="B1051" s="214" t="s">
        <v>2432</v>
      </c>
      <c r="C1051" s="214" t="s">
        <v>687</v>
      </c>
      <c r="D1051" s="215" t="s">
        <v>403</v>
      </c>
      <c r="E1051" s="216" t="s">
        <v>3929</v>
      </c>
    </row>
    <row r="1052" spans="1:5" x14ac:dyDescent="0.2">
      <c r="A1052" s="214" t="s">
        <v>3868</v>
      </c>
      <c r="B1052" s="214" t="s">
        <v>2432</v>
      </c>
      <c r="C1052" s="214" t="s">
        <v>687</v>
      </c>
      <c r="D1052" s="215" t="s">
        <v>403</v>
      </c>
      <c r="E1052" s="216" t="s">
        <v>3927</v>
      </c>
    </row>
    <row r="1053" spans="1:5" x14ac:dyDescent="0.2">
      <c r="A1053" s="214" t="s">
        <v>3868</v>
      </c>
      <c r="B1053" s="214" t="s">
        <v>2432</v>
      </c>
      <c r="C1053" s="214" t="s">
        <v>687</v>
      </c>
      <c r="D1053" s="215" t="s">
        <v>403</v>
      </c>
      <c r="E1053" s="216" t="s">
        <v>3925</v>
      </c>
    </row>
    <row r="1054" spans="1:5" x14ac:dyDescent="0.2">
      <c r="A1054" s="214" t="s">
        <v>3868</v>
      </c>
      <c r="B1054" s="214" t="s">
        <v>2432</v>
      </c>
      <c r="C1054" s="214" t="s">
        <v>687</v>
      </c>
      <c r="D1054" s="215" t="s">
        <v>403</v>
      </c>
      <c r="E1054" s="216" t="s">
        <v>3932</v>
      </c>
    </row>
    <row r="1055" spans="1:5" x14ac:dyDescent="0.2">
      <c r="A1055" s="214" t="s">
        <v>3868</v>
      </c>
      <c r="B1055" s="214" t="s">
        <v>2432</v>
      </c>
      <c r="C1055" s="214" t="s">
        <v>687</v>
      </c>
      <c r="D1055" s="215" t="s">
        <v>403</v>
      </c>
      <c r="E1055" s="216" t="s">
        <v>3928</v>
      </c>
    </row>
    <row r="1056" spans="1:5" x14ac:dyDescent="0.2">
      <c r="A1056" s="214" t="s">
        <v>3868</v>
      </c>
      <c r="B1056" s="214" t="s">
        <v>2432</v>
      </c>
      <c r="C1056" s="214" t="s">
        <v>687</v>
      </c>
      <c r="D1056" s="215" t="s">
        <v>403</v>
      </c>
      <c r="E1056" s="216" t="s">
        <v>3926</v>
      </c>
    </row>
    <row r="1057" spans="1:5" x14ac:dyDescent="0.2">
      <c r="A1057" s="214" t="s">
        <v>3868</v>
      </c>
      <c r="B1057" s="214" t="s">
        <v>2020</v>
      </c>
      <c r="C1057" s="214" t="s">
        <v>2021</v>
      </c>
      <c r="D1057" s="215" t="s">
        <v>403</v>
      </c>
      <c r="E1057" s="216" t="s">
        <v>3929</v>
      </c>
    </row>
    <row r="1058" spans="1:5" x14ac:dyDescent="0.2">
      <c r="A1058" s="214" t="s">
        <v>3868</v>
      </c>
      <c r="B1058" s="214" t="s">
        <v>2020</v>
      </c>
      <c r="C1058" s="214" t="s">
        <v>2021</v>
      </c>
      <c r="D1058" s="215" t="s">
        <v>403</v>
      </c>
      <c r="E1058" s="216" t="s">
        <v>3928</v>
      </c>
    </row>
    <row r="1059" spans="1:5" x14ac:dyDescent="0.2">
      <c r="A1059" s="214" t="s">
        <v>3868</v>
      </c>
      <c r="B1059" s="214" t="s">
        <v>2020</v>
      </c>
      <c r="C1059" s="214" t="s">
        <v>2021</v>
      </c>
      <c r="D1059" s="215" t="s">
        <v>403</v>
      </c>
      <c r="E1059" s="216" t="s">
        <v>3926</v>
      </c>
    </row>
    <row r="1060" spans="1:5" x14ac:dyDescent="0.2">
      <c r="A1060" s="214" t="s">
        <v>3868</v>
      </c>
      <c r="B1060" s="214" t="s">
        <v>2433</v>
      </c>
      <c r="C1060" s="214" t="s">
        <v>405</v>
      </c>
      <c r="D1060" s="215" t="s">
        <v>403</v>
      </c>
      <c r="E1060" s="216" t="s">
        <v>3929</v>
      </c>
    </row>
    <row r="1061" spans="1:5" x14ac:dyDescent="0.2">
      <c r="A1061" s="214" t="s">
        <v>3868</v>
      </c>
      <c r="B1061" s="214" t="s">
        <v>2433</v>
      </c>
      <c r="C1061" s="214" t="s">
        <v>405</v>
      </c>
      <c r="D1061" s="215" t="s">
        <v>403</v>
      </c>
      <c r="E1061" s="216" t="s">
        <v>3925</v>
      </c>
    </row>
    <row r="1062" spans="1:5" x14ac:dyDescent="0.2">
      <c r="A1062" s="214" t="s">
        <v>3868</v>
      </c>
      <c r="B1062" s="214" t="s">
        <v>2433</v>
      </c>
      <c r="C1062" s="214" t="s">
        <v>405</v>
      </c>
      <c r="D1062" s="215" t="s">
        <v>403</v>
      </c>
      <c r="E1062" s="216" t="s">
        <v>3932</v>
      </c>
    </row>
    <row r="1063" spans="1:5" x14ac:dyDescent="0.2">
      <c r="A1063" s="214" t="s">
        <v>3868</v>
      </c>
      <c r="B1063" s="214" t="s">
        <v>2433</v>
      </c>
      <c r="C1063" s="214" t="s">
        <v>405</v>
      </c>
      <c r="D1063" s="215" t="s">
        <v>403</v>
      </c>
      <c r="E1063" s="216" t="s">
        <v>3928</v>
      </c>
    </row>
    <row r="1064" spans="1:5" x14ac:dyDescent="0.2">
      <c r="A1064" s="214" t="s">
        <v>3868</v>
      </c>
      <c r="B1064" s="214" t="s">
        <v>2433</v>
      </c>
      <c r="C1064" s="214" t="s">
        <v>405</v>
      </c>
      <c r="D1064" s="215" t="s">
        <v>403</v>
      </c>
      <c r="E1064" s="216" t="s">
        <v>3926</v>
      </c>
    </row>
    <row r="1065" spans="1:5" x14ac:dyDescent="0.2">
      <c r="A1065" s="214" t="s">
        <v>3868</v>
      </c>
      <c r="B1065" s="214" t="s">
        <v>1901</v>
      </c>
      <c r="C1065" s="214" t="s">
        <v>700</v>
      </c>
      <c r="D1065" s="215" t="s">
        <v>403</v>
      </c>
      <c r="E1065" s="216" t="s">
        <v>3929</v>
      </c>
    </row>
    <row r="1066" spans="1:5" x14ac:dyDescent="0.2">
      <c r="A1066" s="214" t="s">
        <v>3868</v>
      </c>
      <c r="B1066" s="214" t="s">
        <v>1901</v>
      </c>
      <c r="C1066" s="214" t="s">
        <v>700</v>
      </c>
      <c r="D1066" s="215" t="s">
        <v>403</v>
      </c>
      <c r="E1066" s="216" t="s">
        <v>3927</v>
      </c>
    </row>
    <row r="1067" spans="1:5" x14ac:dyDescent="0.2">
      <c r="A1067" s="214" t="s">
        <v>3868</v>
      </c>
      <c r="B1067" s="214" t="s">
        <v>1901</v>
      </c>
      <c r="C1067" s="214" t="s">
        <v>700</v>
      </c>
      <c r="D1067" s="215" t="s">
        <v>403</v>
      </c>
      <c r="E1067" s="216" t="s">
        <v>3925</v>
      </c>
    </row>
    <row r="1068" spans="1:5" x14ac:dyDescent="0.2">
      <c r="A1068" s="214" t="s">
        <v>3868</v>
      </c>
      <c r="B1068" s="214" t="s">
        <v>1901</v>
      </c>
      <c r="C1068" s="214" t="s">
        <v>700</v>
      </c>
      <c r="D1068" s="215" t="s">
        <v>403</v>
      </c>
      <c r="E1068" s="216" t="s">
        <v>3928</v>
      </c>
    </row>
    <row r="1069" spans="1:5" x14ac:dyDescent="0.2">
      <c r="A1069" s="214" t="s">
        <v>3868</v>
      </c>
      <c r="B1069" s="214" t="s">
        <v>1901</v>
      </c>
      <c r="C1069" s="214" t="s">
        <v>700</v>
      </c>
      <c r="D1069" s="215" t="s">
        <v>403</v>
      </c>
      <c r="E1069" s="216" t="s">
        <v>3926</v>
      </c>
    </row>
    <row r="1070" spans="1:5" x14ac:dyDescent="0.2">
      <c r="A1070" s="214" t="s">
        <v>3868</v>
      </c>
      <c r="B1070" s="214" t="s">
        <v>3743</v>
      </c>
      <c r="C1070" s="214" t="s">
        <v>3744</v>
      </c>
      <c r="D1070" s="215" t="s">
        <v>403</v>
      </c>
      <c r="E1070" s="216" t="s">
        <v>3927</v>
      </c>
    </row>
    <row r="1071" spans="1:5" x14ac:dyDescent="0.2">
      <c r="A1071" s="214" t="s">
        <v>3868</v>
      </c>
      <c r="B1071" s="214" t="s">
        <v>3743</v>
      </c>
      <c r="C1071" s="214" t="s">
        <v>3744</v>
      </c>
      <c r="D1071" s="215" t="s">
        <v>403</v>
      </c>
      <c r="E1071" s="216" t="s">
        <v>3925</v>
      </c>
    </row>
    <row r="1072" spans="1:5" x14ac:dyDescent="0.2">
      <c r="A1072" s="214" t="s">
        <v>3868</v>
      </c>
      <c r="B1072" s="214" t="s">
        <v>3743</v>
      </c>
      <c r="C1072" s="214" t="s">
        <v>3744</v>
      </c>
      <c r="D1072" s="215" t="s">
        <v>403</v>
      </c>
      <c r="E1072" s="216" t="s">
        <v>3926</v>
      </c>
    </row>
    <row r="1073" spans="1:5" x14ac:dyDescent="0.2">
      <c r="A1073" s="214" t="s">
        <v>3868</v>
      </c>
      <c r="B1073" s="214" t="s">
        <v>1099</v>
      </c>
      <c r="C1073" s="214" t="s">
        <v>933</v>
      </c>
      <c r="D1073" s="215" t="s">
        <v>403</v>
      </c>
      <c r="E1073" s="216" t="s">
        <v>3929</v>
      </c>
    </row>
    <row r="1074" spans="1:5" x14ac:dyDescent="0.2">
      <c r="A1074" s="214" t="s">
        <v>3868</v>
      </c>
      <c r="B1074" s="214" t="s">
        <v>1099</v>
      </c>
      <c r="C1074" s="214" t="s">
        <v>933</v>
      </c>
      <c r="D1074" s="215" t="s">
        <v>403</v>
      </c>
      <c r="E1074" s="216" t="s">
        <v>3925</v>
      </c>
    </row>
    <row r="1075" spans="1:5" x14ac:dyDescent="0.2">
      <c r="A1075" s="214" t="s">
        <v>3868</v>
      </c>
      <c r="B1075" s="214" t="s">
        <v>1099</v>
      </c>
      <c r="C1075" s="214" t="s">
        <v>933</v>
      </c>
      <c r="D1075" s="215" t="s">
        <v>403</v>
      </c>
      <c r="E1075" s="216" t="s">
        <v>3928</v>
      </c>
    </row>
    <row r="1076" spans="1:5" x14ac:dyDescent="0.2">
      <c r="A1076" s="214" t="s">
        <v>3868</v>
      </c>
      <c r="B1076" s="214" t="s">
        <v>1099</v>
      </c>
      <c r="C1076" s="214" t="s">
        <v>933</v>
      </c>
      <c r="D1076" s="215" t="s">
        <v>403</v>
      </c>
      <c r="E1076" s="216" t="s">
        <v>3926</v>
      </c>
    </row>
    <row r="1077" spans="1:5" x14ac:dyDescent="0.2">
      <c r="A1077" s="214" t="s">
        <v>3868</v>
      </c>
      <c r="B1077" s="214" t="s">
        <v>1099</v>
      </c>
      <c r="C1077" s="214" t="s">
        <v>933</v>
      </c>
      <c r="D1077" s="215" t="s">
        <v>403</v>
      </c>
      <c r="E1077" s="216" t="s">
        <v>3930</v>
      </c>
    </row>
    <row r="1078" spans="1:5" x14ac:dyDescent="0.2">
      <c r="A1078" s="214" t="s">
        <v>3868</v>
      </c>
      <c r="B1078" s="214" t="s">
        <v>2434</v>
      </c>
      <c r="C1078" s="214" t="s">
        <v>1750</v>
      </c>
      <c r="D1078" s="215" t="s">
        <v>403</v>
      </c>
      <c r="E1078" s="216" t="s">
        <v>3929</v>
      </c>
    </row>
    <row r="1079" spans="1:5" x14ac:dyDescent="0.2">
      <c r="A1079" s="214" t="s">
        <v>3868</v>
      </c>
      <c r="B1079" s="214" t="s">
        <v>2434</v>
      </c>
      <c r="C1079" s="214" t="s">
        <v>1750</v>
      </c>
      <c r="D1079" s="215" t="s">
        <v>403</v>
      </c>
      <c r="E1079" s="216" t="s">
        <v>3925</v>
      </c>
    </row>
    <row r="1080" spans="1:5" x14ac:dyDescent="0.2">
      <c r="A1080" s="214" t="s">
        <v>3868</v>
      </c>
      <c r="B1080" s="214" t="s">
        <v>2434</v>
      </c>
      <c r="C1080" s="214" t="s">
        <v>1750</v>
      </c>
      <c r="D1080" s="215" t="s">
        <v>403</v>
      </c>
      <c r="E1080" s="216" t="s">
        <v>3928</v>
      </c>
    </row>
    <row r="1081" spans="1:5" x14ac:dyDescent="0.2">
      <c r="A1081" s="214" t="s">
        <v>3868</v>
      </c>
      <c r="B1081" s="214" t="s">
        <v>2434</v>
      </c>
      <c r="C1081" s="214" t="s">
        <v>1750</v>
      </c>
      <c r="D1081" s="215" t="s">
        <v>403</v>
      </c>
      <c r="E1081" s="216" t="s">
        <v>3926</v>
      </c>
    </row>
    <row r="1082" spans="1:5" x14ac:dyDescent="0.2">
      <c r="A1082" s="214" t="s">
        <v>3868</v>
      </c>
      <c r="B1082" s="214" t="s">
        <v>1794</v>
      </c>
      <c r="C1082" s="214" t="s">
        <v>1795</v>
      </c>
      <c r="D1082" s="215" t="s">
        <v>403</v>
      </c>
      <c r="E1082" s="216" t="s">
        <v>3929</v>
      </c>
    </row>
    <row r="1083" spans="1:5" x14ac:dyDescent="0.2">
      <c r="A1083" s="214" t="s">
        <v>3868</v>
      </c>
      <c r="B1083" s="214" t="s">
        <v>1794</v>
      </c>
      <c r="C1083" s="214" t="s">
        <v>1795</v>
      </c>
      <c r="D1083" s="215" t="s">
        <v>403</v>
      </c>
      <c r="E1083" s="216" t="s">
        <v>3925</v>
      </c>
    </row>
    <row r="1084" spans="1:5" x14ac:dyDescent="0.2">
      <c r="A1084" s="214" t="s">
        <v>3868</v>
      </c>
      <c r="B1084" s="214" t="s">
        <v>1794</v>
      </c>
      <c r="C1084" s="214" t="s">
        <v>1795</v>
      </c>
      <c r="D1084" s="215" t="s">
        <v>403</v>
      </c>
      <c r="E1084" s="216" t="s">
        <v>3928</v>
      </c>
    </row>
    <row r="1085" spans="1:5" x14ac:dyDescent="0.2">
      <c r="A1085" s="214" t="s">
        <v>3868</v>
      </c>
      <c r="B1085" s="214" t="s">
        <v>1794</v>
      </c>
      <c r="C1085" s="214" t="s">
        <v>1795</v>
      </c>
      <c r="D1085" s="215" t="s">
        <v>403</v>
      </c>
      <c r="E1085" s="216" t="s">
        <v>3926</v>
      </c>
    </row>
    <row r="1086" spans="1:5" x14ac:dyDescent="0.2">
      <c r="A1086" s="214" t="s">
        <v>3868</v>
      </c>
      <c r="B1086" s="214" t="s">
        <v>2435</v>
      </c>
      <c r="C1086" s="214" t="s">
        <v>1018</v>
      </c>
      <c r="D1086" s="215" t="s">
        <v>403</v>
      </c>
      <c r="E1086" s="216" t="s">
        <v>3929</v>
      </c>
    </row>
    <row r="1087" spans="1:5" x14ac:dyDescent="0.2">
      <c r="A1087" s="214" t="s">
        <v>3868</v>
      </c>
      <c r="B1087" s="214" t="s">
        <v>2435</v>
      </c>
      <c r="C1087" s="214" t="s">
        <v>1018</v>
      </c>
      <c r="D1087" s="215" t="s">
        <v>403</v>
      </c>
      <c r="E1087" s="216" t="s">
        <v>3925</v>
      </c>
    </row>
    <row r="1088" spans="1:5" x14ac:dyDescent="0.2">
      <c r="A1088" s="214" t="s">
        <v>3868</v>
      </c>
      <c r="B1088" s="214" t="s">
        <v>2435</v>
      </c>
      <c r="C1088" s="214" t="s">
        <v>1018</v>
      </c>
      <c r="D1088" s="215" t="s">
        <v>403</v>
      </c>
      <c r="E1088" s="216" t="s">
        <v>3928</v>
      </c>
    </row>
    <row r="1089" spans="1:5" x14ac:dyDescent="0.2">
      <c r="A1089" s="214" t="s">
        <v>3868</v>
      </c>
      <c r="B1089" s="214" t="s">
        <v>2435</v>
      </c>
      <c r="C1089" s="214" t="s">
        <v>1018</v>
      </c>
      <c r="D1089" s="215" t="s">
        <v>403</v>
      </c>
      <c r="E1089" s="216" t="s">
        <v>3926</v>
      </c>
    </row>
    <row r="1090" spans="1:5" x14ac:dyDescent="0.2">
      <c r="A1090" s="214" t="s">
        <v>3868</v>
      </c>
      <c r="B1090" s="214" t="s">
        <v>3040</v>
      </c>
      <c r="C1090" s="214" t="s">
        <v>292</v>
      </c>
      <c r="D1090" s="215" t="s">
        <v>403</v>
      </c>
      <c r="E1090" s="216" t="s">
        <v>3927</v>
      </c>
    </row>
    <row r="1091" spans="1:5" x14ac:dyDescent="0.2">
      <c r="A1091" s="214" t="s">
        <v>3868</v>
      </c>
      <c r="B1091" s="214" t="s">
        <v>3040</v>
      </c>
      <c r="C1091" s="214" t="s">
        <v>292</v>
      </c>
      <c r="D1091" s="215" t="s">
        <v>403</v>
      </c>
      <c r="E1091" s="216" t="s">
        <v>3925</v>
      </c>
    </row>
    <row r="1092" spans="1:5" x14ac:dyDescent="0.2">
      <c r="A1092" s="214" t="s">
        <v>3868</v>
      </c>
      <c r="B1092" s="214" t="s">
        <v>3040</v>
      </c>
      <c r="C1092" s="214" t="s">
        <v>292</v>
      </c>
      <c r="D1092" s="215" t="s">
        <v>403</v>
      </c>
      <c r="E1092" s="216" t="s">
        <v>3932</v>
      </c>
    </row>
    <row r="1093" spans="1:5" x14ac:dyDescent="0.2">
      <c r="A1093" s="214" t="s">
        <v>3868</v>
      </c>
      <c r="B1093" s="214" t="s">
        <v>3040</v>
      </c>
      <c r="C1093" s="214" t="s">
        <v>292</v>
      </c>
      <c r="D1093" s="215" t="s">
        <v>403</v>
      </c>
      <c r="E1093" s="216" t="s">
        <v>3928</v>
      </c>
    </row>
    <row r="1094" spans="1:5" x14ac:dyDescent="0.2">
      <c r="A1094" s="214" t="s">
        <v>3868</v>
      </c>
      <c r="B1094" s="214" t="s">
        <v>3040</v>
      </c>
      <c r="C1094" s="214" t="s">
        <v>292</v>
      </c>
      <c r="D1094" s="215" t="s">
        <v>403</v>
      </c>
      <c r="E1094" s="216" t="s">
        <v>3926</v>
      </c>
    </row>
    <row r="1095" spans="1:5" x14ac:dyDescent="0.2">
      <c r="A1095" s="214" t="s">
        <v>3868</v>
      </c>
      <c r="B1095" s="214" t="s">
        <v>1605</v>
      </c>
      <c r="C1095" s="214" t="s">
        <v>1606</v>
      </c>
      <c r="D1095" s="215" t="s">
        <v>403</v>
      </c>
      <c r="E1095" s="216" t="s">
        <v>3925</v>
      </c>
    </row>
    <row r="1096" spans="1:5" x14ac:dyDescent="0.2">
      <c r="A1096" s="214" t="s">
        <v>3868</v>
      </c>
      <c r="B1096" s="214" t="s">
        <v>1605</v>
      </c>
      <c r="C1096" s="214" t="s">
        <v>1606</v>
      </c>
      <c r="D1096" s="215" t="s">
        <v>403</v>
      </c>
      <c r="E1096" s="216" t="s">
        <v>3928</v>
      </c>
    </row>
    <row r="1097" spans="1:5" x14ac:dyDescent="0.2">
      <c r="A1097" s="214" t="s">
        <v>3868</v>
      </c>
      <c r="B1097" s="214" t="s">
        <v>680</v>
      </c>
      <c r="C1097" s="214" t="s">
        <v>418</v>
      </c>
      <c r="D1097" s="215" t="s">
        <v>403</v>
      </c>
      <c r="E1097" s="216" t="s">
        <v>3927</v>
      </c>
    </row>
    <row r="1098" spans="1:5" x14ac:dyDescent="0.2">
      <c r="A1098" s="214" t="s">
        <v>3868</v>
      </c>
      <c r="B1098" s="214" t="s">
        <v>680</v>
      </c>
      <c r="C1098" s="214" t="s">
        <v>418</v>
      </c>
      <c r="D1098" s="215" t="s">
        <v>403</v>
      </c>
      <c r="E1098" s="216" t="s">
        <v>3925</v>
      </c>
    </row>
    <row r="1099" spans="1:5" x14ac:dyDescent="0.2">
      <c r="A1099" s="214" t="s">
        <v>3868</v>
      </c>
      <c r="B1099" s="214" t="s">
        <v>680</v>
      </c>
      <c r="C1099" s="214" t="s">
        <v>418</v>
      </c>
      <c r="D1099" s="215" t="s">
        <v>403</v>
      </c>
      <c r="E1099" s="216" t="s">
        <v>3928</v>
      </c>
    </row>
    <row r="1100" spans="1:5" x14ac:dyDescent="0.2">
      <c r="A1100" s="214" t="s">
        <v>3868</v>
      </c>
      <c r="B1100" s="214" t="s">
        <v>680</v>
      </c>
      <c r="C1100" s="214" t="s">
        <v>418</v>
      </c>
      <c r="D1100" s="215" t="s">
        <v>403</v>
      </c>
      <c r="E1100" s="216" t="s">
        <v>3935</v>
      </c>
    </row>
    <row r="1101" spans="1:5" x14ac:dyDescent="0.2">
      <c r="A1101" s="214" t="s">
        <v>3868</v>
      </c>
      <c r="B1101" s="214" t="s">
        <v>3321</v>
      </c>
      <c r="C1101" s="214" t="s">
        <v>293</v>
      </c>
      <c r="D1101" s="215" t="s">
        <v>403</v>
      </c>
      <c r="E1101" s="216" t="s">
        <v>3929</v>
      </c>
    </row>
    <row r="1102" spans="1:5" x14ac:dyDescent="0.2">
      <c r="A1102" s="214" t="s">
        <v>3868</v>
      </c>
      <c r="B1102" s="214" t="s">
        <v>3321</v>
      </c>
      <c r="C1102" s="214" t="s">
        <v>293</v>
      </c>
      <c r="D1102" s="215" t="s">
        <v>403</v>
      </c>
      <c r="E1102" s="216" t="s">
        <v>3927</v>
      </c>
    </row>
    <row r="1103" spans="1:5" x14ac:dyDescent="0.2">
      <c r="A1103" s="214" t="s">
        <v>3868</v>
      </c>
      <c r="B1103" s="214" t="s">
        <v>3321</v>
      </c>
      <c r="C1103" s="214" t="s">
        <v>293</v>
      </c>
      <c r="D1103" s="215" t="s">
        <v>403</v>
      </c>
      <c r="E1103" s="216" t="s">
        <v>3925</v>
      </c>
    </row>
    <row r="1104" spans="1:5" x14ac:dyDescent="0.2">
      <c r="A1104" s="214" t="s">
        <v>3868</v>
      </c>
      <c r="B1104" s="214" t="s">
        <v>3321</v>
      </c>
      <c r="C1104" s="214" t="s">
        <v>293</v>
      </c>
      <c r="D1104" s="215" t="s">
        <v>403</v>
      </c>
      <c r="E1104" s="216" t="s">
        <v>3928</v>
      </c>
    </row>
    <row r="1105" spans="1:5" x14ac:dyDescent="0.2">
      <c r="A1105" s="214" t="s">
        <v>3868</v>
      </c>
      <c r="B1105" s="214" t="s">
        <v>3321</v>
      </c>
      <c r="C1105" s="214" t="s">
        <v>293</v>
      </c>
      <c r="D1105" s="215" t="s">
        <v>403</v>
      </c>
      <c r="E1105" s="216" t="s">
        <v>3926</v>
      </c>
    </row>
    <row r="1106" spans="1:5" x14ac:dyDescent="0.2">
      <c r="A1106" s="214" t="s">
        <v>3868</v>
      </c>
      <c r="B1106" s="214" t="s">
        <v>605</v>
      </c>
      <c r="C1106" s="214" t="s">
        <v>294</v>
      </c>
      <c r="D1106" s="215" t="s">
        <v>403</v>
      </c>
      <c r="E1106" s="216" t="s">
        <v>3929</v>
      </c>
    </row>
    <row r="1107" spans="1:5" x14ac:dyDescent="0.2">
      <c r="A1107" s="214" t="s">
        <v>3868</v>
      </c>
      <c r="B1107" s="214" t="s">
        <v>605</v>
      </c>
      <c r="C1107" s="214" t="s">
        <v>294</v>
      </c>
      <c r="D1107" s="215" t="s">
        <v>403</v>
      </c>
      <c r="E1107" s="216" t="s">
        <v>3927</v>
      </c>
    </row>
    <row r="1108" spans="1:5" x14ac:dyDescent="0.2">
      <c r="A1108" s="214" t="s">
        <v>3868</v>
      </c>
      <c r="B1108" s="214" t="s">
        <v>605</v>
      </c>
      <c r="C1108" s="214" t="s">
        <v>294</v>
      </c>
      <c r="D1108" s="215" t="s">
        <v>403</v>
      </c>
      <c r="E1108" s="216" t="s">
        <v>3926</v>
      </c>
    </row>
    <row r="1109" spans="1:5" x14ac:dyDescent="0.2">
      <c r="A1109" s="214" t="s">
        <v>3868</v>
      </c>
      <c r="B1109" s="214" t="s">
        <v>606</v>
      </c>
      <c r="C1109" s="214" t="s">
        <v>300</v>
      </c>
      <c r="D1109" s="215" t="s">
        <v>403</v>
      </c>
      <c r="E1109" s="216" t="s">
        <v>3927</v>
      </c>
    </row>
    <row r="1110" spans="1:5" x14ac:dyDescent="0.2">
      <c r="A1110" s="214" t="s">
        <v>3868</v>
      </c>
      <c r="B1110" s="214" t="s">
        <v>606</v>
      </c>
      <c r="C1110" s="214" t="s">
        <v>300</v>
      </c>
      <c r="D1110" s="215" t="s">
        <v>403</v>
      </c>
      <c r="E1110" s="216" t="s">
        <v>3925</v>
      </c>
    </row>
    <row r="1111" spans="1:5" x14ac:dyDescent="0.2">
      <c r="A1111" s="214" t="s">
        <v>3868</v>
      </c>
      <c r="B1111" s="214" t="s">
        <v>606</v>
      </c>
      <c r="C1111" s="214" t="s">
        <v>300</v>
      </c>
      <c r="D1111" s="215" t="s">
        <v>403</v>
      </c>
      <c r="E1111" s="216" t="s">
        <v>3928</v>
      </c>
    </row>
    <row r="1112" spans="1:5" x14ac:dyDescent="0.2">
      <c r="A1112" s="214" t="s">
        <v>3868</v>
      </c>
      <c r="B1112" s="214" t="s">
        <v>606</v>
      </c>
      <c r="C1112" s="214" t="s">
        <v>300</v>
      </c>
      <c r="D1112" s="215" t="s">
        <v>403</v>
      </c>
      <c r="E1112" s="216" t="s">
        <v>3926</v>
      </c>
    </row>
    <row r="1113" spans="1:5" x14ac:dyDescent="0.2">
      <c r="A1113" s="214" t="s">
        <v>3868</v>
      </c>
      <c r="B1113" s="214" t="s">
        <v>1100</v>
      </c>
      <c r="C1113" s="214" t="s">
        <v>943</v>
      </c>
      <c r="D1113" s="215" t="s">
        <v>403</v>
      </c>
      <c r="E1113" s="216" t="s">
        <v>3929</v>
      </c>
    </row>
    <row r="1114" spans="1:5" x14ac:dyDescent="0.2">
      <c r="A1114" s="214" t="s">
        <v>3868</v>
      </c>
      <c r="B1114" s="214" t="s">
        <v>1100</v>
      </c>
      <c r="C1114" s="214" t="s">
        <v>943</v>
      </c>
      <c r="D1114" s="215" t="s">
        <v>403</v>
      </c>
      <c r="E1114" s="216" t="s">
        <v>3925</v>
      </c>
    </row>
    <row r="1115" spans="1:5" x14ac:dyDescent="0.2">
      <c r="A1115" s="214" t="s">
        <v>3868</v>
      </c>
      <c r="B1115" s="214" t="s">
        <v>1100</v>
      </c>
      <c r="C1115" s="214" t="s">
        <v>943</v>
      </c>
      <c r="D1115" s="215" t="s">
        <v>403</v>
      </c>
      <c r="E1115" s="216" t="s">
        <v>3928</v>
      </c>
    </row>
    <row r="1116" spans="1:5" x14ac:dyDescent="0.2">
      <c r="A1116" s="214" t="s">
        <v>3868</v>
      </c>
      <c r="B1116" s="214" t="s">
        <v>1100</v>
      </c>
      <c r="C1116" s="214" t="s">
        <v>943</v>
      </c>
      <c r="D1116" s="215" t="s">
        <v>403</v>
      </c>
      <c r="E1116" s="216" t="s">
        <v>3926</v>
      </c>
    </row>
    <row r="1117" spans="1:5" x14ac:dyDescent="0.2">
      <c r="A1117" s="214" t="s">
        <v>3868</v>
      </c>
      <c r="B1117" s="214" t="s">
        <v>607</v>
      </c>
      <c r="C1117" s="214" t="s">
        <v>301</v>
      </c>
      <c r="D1117" s="215" t="s">
        <v>403</v>
      </c>
      <c r="E1117" s="216" t="s">
        <v>3929</v>
      </c>
    </row>
    <row r="1118" spans="1:5" x14ac:dyDescent="0.2">
      <c r="A1118" s="214" t="s">
        <v>3868</v>
      </c>
      <c r="B1118" s="214" t="s">
        <v>607</v>
      </c>
      <c r="C1118" s="214" t="s">
        <v>301</v>
      </c>
      <c r="D1118" s="215" t="s">
        <v>403</v>
      </c>
      <c r="E1118" s="216" t="s">
        <v>3925</v>
      </c>
    </row>
    <row r="1119" spans="1:5" x14ac:dyDescent="0.2">
      <c r="A1119" s="214" t="s">
        <v>3868</v>
      </c>
      <c r="B1119" s="214" t="s">
        <v>607</v>
      </c>
      <c r="C1119" s="214" t="s">
        <v>301</v>
      </c>
      <c r="D1119" s="215" t="s">
        <v>403</v>
      </c>
      <c r="E1119" s="216" t="s">
        <v>3928</v>
      </c>
    </row>
    <row r="1120" spans="1:5" x14ac:dyDescent="0.2">
      <c r="A1120" s="214" t="s">
        <v>3868</v>
      </c>
      <c r="B1120" s="214" t="s">
        <v>607</v>
      </c>
      <c r="C1120" s="214" t="s">
        <v>301</v>
      </c>
      <c r="D1120" s="215" t="s">
        <v>403</v>
      </c>
      <c r="E1120" s="216" t="s">
        <v>3926</v>
      </c>
    </row>
    <row r="1121" spans="1:5" x14ac:dyDescent="0.2">
      <c r="A1121" s="214" t="s">
        <v>3868</v>
      </c>
      <c r="B1121" s="214" t="s">
        <v>608</v>
      </c>
      <c r="C1121" s="214" t="s">
        <v>302</v>
      </c>
      <c r="D1121" s="215" t="s">
        <v>403</v>
      </c>
      <c r="E1121" s="216" t="s">
        <v>3927</v>
      </c>
    </row>
    <row r="1122" spans="1:5" x14ac:dyDescent="0.2">
      <c r="A1122" s="214" t="s">
        <v>3868</v>
      </c>
      <c r="B1122" s="214" t="s">
        <v>608</v>
      </c>
      <c r="C1122" s="214" t="s">
        <v>302</v>
      </c>
      <c r="D1122" s="215" t="s">
        <v>403</v>
      </c>
      <c r="E1122" s="216" t="s">
        <v>3925</v>
      </c>
    </row>
    <row r="1123" spans="1:5" x14ac:dyDescent="0.2">
      <c r="A1123" s="214" t="s">
        <v>3868</v>
      </c>
      <c r="B1123" s="214" t="s">
        <v>608</v>
      </c>
      <c r="C1123" s="214" t="s">
        <v>302</v>
      </c>
      <c r="D1123" s="215" t="s">
        <v>403</v>
      </c>
      <c r="E1123" s="216" t="s">
        <v>3928</v>
      </c>
    </row>
    <row r="1124" spans="1:5" x14ac:dyDescent="0.2">
      <c r="A1124" s="214" t="s">
        <v>3868</v>
      </c>
      <c r="B1124" s="214" t="s">
        <v>608</v>
      </c>
      <c r="C1124" s="214" t="s">
        <v>302</v>
      </c>
      <c r="D1124" s="215" t="s">
        <v>403</v>
      </c>
      <c r="E1124" s="216" t="s">
        <v>3926</v>
      </c>
    </row>
    <row r="1125" spans="1:5" x14ac:dyDescent="0.2">
      <c r="A1125" s="214" t="s">
        <v>3868</v>
      </c>
      <c r="B1125" s="214" t="s">
        <v>2436</v>
      </c>
      <c r="C1125" s="214" t="s">
        <v>112</v>
      </c>
      <c r="D1125" s="215" t="s">
        <v>403</v>
      </c>
      <c r="E1125" s="216" t="s">
        <v>3925</v>
      </c>
    </row>
    <row r="1126" spans="1:5" x14ac:dyDescent="0.2">
      <c r="A1126" s="214" t="s">
        <v>3868</v>
      </c>
      <c r="B1126" s="214" t="s">
        <v>2436</v>
      </c>
      <c r="C1126" s="214" t="s">
        <v>112</v>
      </c>
      <c r="D1126" s="215" t="s">
        <v>403</v>
      </c>
      <c r="E1126" s="216" t="s">
        <v>3928</v>
      </c>
    </row>
    <row r="1127" spans="1:5" x14ac:dyDescent="0.2">
      <c r="A1127" s="214" t="s">
        <v>3868</v>
      </c>
      <c r="B1127" s="214" t="s">
        <v>2436</v>
      </c>
      <c r="C1127" s="214" t="s">
        <v>112</v>
      </c>
      <c r="D1127" s="215" t="s">
        <v>403</v>
      </c>
      <c r="E1127" s="216" t="s">
        <v>3926</v>
      </c>
    </row>
    <row r="1128" spans="1:5" x14ac:dyDescent="0.2">
      <c r="A1128" s="214" t="s">
        <v>3868</v>
      </c>
      <c r="B1128" s="214" t="s">
        <v>609</v>
      </c>
      <c r="C1128" s="214" t="s">
        <v>417</v>
      </c>
      <c r="D1128" s="215" t="s">
        <v>403</v>
      </c>
      <c r="E1128" s="216" t="s">
        <v>3927</v>
      </c>
    </row>
    <row r="1129" spans="1:5" x14ac:dyDescent="0.2">
      <c r="A1129" s="214" t="s">
        <v>3868</v>
      </c>
      <c r="B1129" s="214" t="s">
        <v>609</v>
      </c>
      <c r="C1129" s="214" t="s">
        <v>417</v>
      </c>
      <c r="D1129" s="215" t="s">
        <v>403</v>
      </c>
      <c r="E1129" s="216" t="s">
        <v>3925</v>
      </c>
    </row>
    <row r="1130" spans="1:5" x14ac:dyDescent="0.2">
      <c r="A1130" s="214" t="s">
        <v>3868</v>
      </c>
      <c r="B1130" s="214" t="s">
        <v>609</v>
      </c>
      <c r="C1130" s="214" t="s">
        <v>417</v>
      </c>
      <c r="D1130" s="215" t="s">
        <v>403</v>
      </c>
      <c r="E1130" s="216" t="s">
        <v>3928</v>
      </c>
    </row>
    <row r="1131" spans="1:5" x14ac:dyDescent="0.2">
      <c r="A1131" s="214" t="s">
        <v>3868</v>
      </c>
      <c r="B1131" s="214" t="s">
        <v>609</v>
      </c>
      <c r="C1131" s="214" t="s">
        <v>417</v>
      </c>
      <c r="D1131" s="215" t="s">
        <v>403</v>
      </c>
      <c r="E1131" s="216" t="s">
        <v>3926</v>
      </c>
    </row>
    <row r="1132" spans="1:5" x14ac:dyDescent="0.2">
      <c r="A1132" s="214" t="s">
        <v>3868</v>
      </c>
      <c r="B1132" s="214" t="s">
        <v>3723</v>
      </c>
      <c r="C1132" s="214" t="s">
        <v>162</v>
      </c>
      <c r="D1132" s="215" t="s">
        <v>403</v>
      </c>
      <c r="E1132" s="216" t="s">
        <v>3927</v>
      </c>
    </row>
    <row r="1133" spans="1:5" x14ac:dyDescent="0.2">
      <c r="A1133" s="214" t="s">
        <v>3868</v>
      </c>
      <c r="B1133" s="214" t="s">
        <v>3723</v>
      </c>
      <c r="C1133" s="214" t="s">
        <v>162</v>
      </c>
      <c r="D1133" s="215" t="s">
        <v>403</v>
      </c>
      <c r="E1133" s="216" t="s">
        <v>3926</v>
      </c>
    </row>
    <row r="1134" spans="1:5" x14ac:dyDescent="0.2">
      <c r="A1134" s="214" t="s">
        <v>3868</v>
      </c>
      <c r="B1134" s="214" t="s">
        <v>3724</v>
      </c>
      <c r="C1134" s="214" t="s">
        <v>420</v>
      </c>
      <c r="D1134" s="215" t="s">
        <v>403</v>
      </c>
      <c r="E1134" s="216" t="s">
        <v>3929</v>
      </c>
    </row>
    <row r="1135" spans="1:5" x14ac:dyDescent="0.2">
      <c r="A1135" s="214" t="s">
        <v>3868</v>
      </c>
      <c r="B1135" s="214" t="s">
        <v>3724</v>
      </c>
      <c r="C1135" s="214" t="s">
        <v>420</v>
      </c>
      <c r="D1135" s="215" t="s">
        <v>403</v>
      </c>
      <c r="E1135" s="216" t="s">
        <v>3927</v>
      </c>
    </row>
    <row r="1136" spans="1:5" x14ac:dyDescent="0.2">
      <c r="A1136" s="214" t="s">
        <v>3868</v>
      </c>
      <c r="B1136" s="214" t="s">
        <v>3724</v>
      </c>
      <c r="C1136" s="214" t="s">
        <v>420</v>
      </c>
      <c r="D1136" s="215" t="s">
        <v>403</v>
      </c>
      <c r="E1136" s="216" t="s">
        <v>3925</v>
      </c>
    </row>
    <row r="1137" spans="1:5" x14ac:dyDescent="0.2">
      <c r="A1137" s="214" t="s">
        <v>3868</v>
      </c>
      <c r="B1137" s="214" t="s">
        <v>3724</v>
      </c>
      <c r="C1137" s="214" t="s">
        <v>420</v>
      </c>
      <c r="D1137" s="215" t="s">
        <v>403</v>
      </c>
      <c r="E1137" s="216" t="s">
        <v>3926</v>
      </c>
    </row>
    <row r="1138" spans="1:5" x14ac:dyDescent="0.2">
      <c r="A1138" s="214" t="s">
        <v>3868</v>
      </c>
      <c r="B1138" s="214" t="s">
        <v>3041</v>
      </c>
      <c r="C1138" s="214" t="s">
        <v>421</v>
      </c>
      <c r="D1138" s="215" t="s">
        <v>403</v>
      </c>
      <c r="E1138" s="216" t="s">
        <v>3929</v>
      </c>
    </row>
    <row r="1139" spans="1:5" x14ac:dyDescent="0.2">
      <c r="A1139" s="214" t="s">
        <v>3868</v>
      </c>
      <c r="B1139" s="214" t="s">
        <v>3041</v>
      </c>
      <c r="C1139" s="214" t="s">
        <v>421</v>
      </c>
      <c r="D1139" s="215" t="s">
        <v>403</v>
      </c>
      <c r="E1139" s="216" t="s">
        <v>3927</v>
      </c>
    </row>
    <row r="1140" spans="1:5" x14ac:dyDescent="0.2">
      <c r="A1140" s="214" t="s">
        <v>3868</v>
      </c>
      <c r="B1140" s="214" t="s">
        <v>3041</v>
      </c>
      <c r="C1140" s="214" t="s">
        <v>421</v>
      </c>
      <c r="D1140" s="215" t="s">
        <v>403</v>
      </c>
      <c r="E1140" s="216" t="s">
        <v>3925</v>
      </c>
    </row>
    <row r="1141" spans="1:5" x14ac:dyDescent="0.2">
      <c r="A1141" s="214" t="s">
        <v>3868</v>
      </c>
      <c r="B1141" s="214" t="s">
        <v>3041</v>
      </c>
      <c r="C1141" s="214" t="s">
        <v>421</v>
      </c>
      <c r="D1141" s="215" t="s">
        <v>403</v>
      </c>
      <c r="E1141" s="216" t="s">
        <v>3926</v>
      </c>
    </row>
    <row r="1142" spans="1:5" x14ac:dyDescent="0.2">
      <c r="A1142" s="214" t="s">
        <v>3868</v>
      </c>
      <c r="B1142" s="214" t="s">
        <v>3042</v>
      </c>
      <c r="C1142" s="214" t="s">
        <v>422</v>
      </c>
      <c r="D1142" s="215" t="s">
        <v>403</v>
      </c>
      <c r="E1142" s="216" t="s">
        <v>3929</v>
      </c>
    </row>
    <row r="1143" spans="1:5" x14ac:dyDescent="0.2">
      <c r="A1143" s="214" t="s">
        <v>3868</v>
      </c>
      <c r="B1143" s="214" t="s">
        <v>3042</v>
      </c>
      <c r="C1143" s="214" t="s">
        <v>422</v>
      </c>
      <c r="D1143" s="215" t="s">
        <v>403</v>
      </c>
      <c r="E1143" s="216" t="s">
        <v>3927</v>
      </c>
    </row>
    <row r="1144" spans="1:5" x14ac:dyDescent="0.2">
      <c r="A1144" s="214" t="s">
        <v>3868</v>
      </c>
      <c r="B1144" s="214" t="s">
        <v>3042</v>
      </c>
      <c r="C1144" s="214" t="s">
        <v>422</v>
      </c>
      <c r="D1144" s="215" t="s">
        <v>403</v>
      </c>
      <c r="E1144" s="216" t="s">
        <v>3925</v>
      </c>
    </row>
    <row r="1145" spans="1:5" x14ac:dyDescent="0.2">
      <c r="A1145" s="214" t="s">
        <v>3868</v>
      </c>
      <c r="B1145" s="214" t="s">
        <v>3042</v>
      </c>
      <c r="C1145" s="214" t="s">
        <v>422</v>
      </c>
      <c r="D1145" s="215" t="s">
        <v>403</v>
      </c>
      <c r="E1145" s="216" t="s">
        <v>3926</v>
      </c>
    </row>
    <row r="1146" spans="1:5" x14ac:dyDescent="0.2">
      <c r="A1146" s="214" t="s">
        <v>3868</v>
      </c>
      <c r="B1146" s="214" t="s">
        <v>3043</v>
      </c>
      <c r="C1146" s="214" t="s">
        <v>423</v>
      </c>
      <c r="D1146" s="215" t="s">
        <v>403</v>
      </c>
      <c r="E1146" s="216" t="s">
        <v>3929</v>
      </c>
    </row>
    <row r="1147" spans="1:5" x14ac:dyDescent="0.2">
      <c r="A1147" s="214" t="s">
        <v>3868</v>
      </c>
      <c r="B1147" s="214" t="s">
        <v>3043</v>
      </c>
      <c r="C1147" s="214" t="s">
        <v>423</v>
      </c>
      <c r="D1147" s="215" t="s">
        <v>403</v>
      </c>
      <c r="E1147" s="216" t="s">
        <v>3927</v>
      </c>
    </row>
    <row r="1148" spans="1:5" x14ac:dyDescent="0.2">
      <c r="A1148" s="214" t="s">
        <v>3868</v>
      </c>
      <c r="B1148" s="214" t="s">
        <v>3043</v>
      </c>
      <c r="C1148" s="214" t="s">
        <v>423</v>
      </c>
      <c r="D1148" s="215" t="s">
        <v>403</v>
      </c>
      <c r="E1148" s="216" t="s">
        <v>3925</v>
      </c>
    </row>
    <row r="1149" spans="1:5" x14ac:dyDescent="0.2">
      <c r="A1149" s="214" t="s">
        <v>3868</v>
      </c>
      <c r="B1149" s="214" t="s">
        <v>3043</v>
      </c>
      <c r="C1149" s="214" t="s">
        <v>423</v>
      </c>
      <c r="D1149" s="215" t="s">
        <v>403</v>
      </c>
      <c r="E1149" s="216" t="s">
        <v>3926</v>
      </c>
    </row>
    <row r="1150" spans="1:5" x14ac:dyDescent="0.2">
      <c r="A1150" s="214" t="s">
        <v>3868</v>
      </c>
      <c r="B1150" s="214" t="s">
        <v>3044</v>
      </c>
      <c r="C1150" s="214" t="s">
        <v>419</v>
      </c>
      <c r="D1150" s="215" t="s">
        <v>403</v>
      </c>
      <c r="E1150" s="216" t="s">
        <v>3929</v>
      </c>
    </row>
    <row r="1151" spans="1:5" x14ac:dyDescent="0.2">
      <c r="A1151" s="214" t="s">
        <v>3868</v>
      </c>
      <c r="B1151" s="214" t="s">
        <v>3044</v>
      </c>
      <c r="C1151" s="214" t="s">
        <v>419</v>
      </c>
      <c r="D1151" s="215" t="s">
        <v>403</v>
      </c>
      <c r="E1151" s="216" t="s">
        <v>3927</v>
      </c>
    </row>
    <row r="1152" spans="1:5" x14ac:dyDescent="0.2">
      <c r="A1152" s="214" t="s">
        <v>3868</v>
      </c>
      <c r="B1152" s="214" t="s">
        <v>3044</v>
      </c>
      <c r="C1152" s="214" t="s">
        <v>419</v>
      </c>
      <c r="D1152" s="215" t="s">
        <v>403</v>
      </c>
      <c r="E1152" s="216" t="s">
        <v>3925</v>
      </c>
    </row>
    <row r="1153" spans="1:5" x14ac:dyDescent="0.2">
      <c r="A1153" s="214" t="s">
        <v>3868</v>
      </c>
      <c r="B1153" s="214" t="s">
        <v>3044</v>
      </c>
      <c r="C1153" s="214" t="s">
        <v>419</v>
      </c>
      <c r="D1153" s="215" t="s">
        <v>403</v>
      </c>
      <c r="E1153" s="216" t="s">
        <v>3926</v>
      </c>
    </row>
    <row r="1154" spans="1:5" x14ac:dyDescent="0.2">
      <c r="A1154" s="214" t="s">
        <v>3868</v>
      </c>
      <c r="B1154" s="214" t="s">
        <v>1101</v>
      </c>
      <c r="C1154" s="214" t="s">
        <v>979</v>
      </c>
      <c r="D1154" s="215" t="s">
        <v>403</v>
      </c>
      <c r="E1154" s="216" t="s">
        <v>3929</v>
      </c>
    </row>
    <row r="1155" spans="1:5" x14ac:dyDescent="0.2">
      <c r="A1155" s="214" t="s">
        <v>3868</v>
      </c>
      <c r="B1155" s="214" t="s">
        <v>1101</v>
      </c>
      <c r="C1155" s="214" t="s">
        <v>979</v>
      </c>
      <c r="D1155" s="215" t="s">
        <v>403</v>
      </c>
      <c r="E1155" s="216" t="s">
        <v>3925</v>
      </c>
    </row>
    <row r="1156" spans="1:5" x14ac:dyDescent="0.2">
      <c r="A1156" s="214" t="s">
        <v>3868</v>
      </c>
      <c r="B1156" s="214" t="s">
        <v>1101</v>
      </c>
      <c r="C1156" s="214" t="s">
        <v>979</v>
      </c>
      <c r="D1156" s="215" t="s">
        <v>403</v>
      </c>
      <c r="E1156" s="216" t="s">
        <v>3928</v>
      </c>
    </row>
    <row r="1157" spans="1:5" x14ac:dyDescent="0.2">
      <c r="A1157" s="214" t="s">
        <v>3868</v>
      </c>
      <c r="B1157" s="214" t="s">
        <v>1825</v>
      </c>
      <c r="C1157" s="214" t="s">
        <v>1826</v>
      </c>
      <c r="D1157" s="215" t="s">
        <v>403</v>
      </c>
      <c r="E1157" s="216" t="s">
        <v>3929</v>
      </c>
    </row>
    <row r="1158" spans="1:5" x14ac:dyDescent="0.2">
      <c r="A1158" s="214" t="s">
        <v>3868</v>
      </c>
      <c r="B1158" s="214" t="s">
        <v>1825</v>
      </c>
      <c r="C1158" s="214" t="s">
        <v>1826</v>
      </c>
      <c r="D1158" s="215" t="s">
        <v>403</v>
      </c>
      <c r="E1158" s="216" t="s">
        <v>3925</v>
      </c>
    </row>
    <row r="1159" spans="1:5" x14ac:dyDescent="0.2">
      <c r="A1159" s="214" t="s">
        <v>3868</v>
      </c>
      <c r="B1159" s="214" t="s">
        <v>2860</v>
      </c>
      <c r="C1159" s="214" t="s">
        <v>2861</v>
      </c>
      <c r="D1159" s="215" t="s">
        <v>403</v>
      </c>
      <c r="E1159" s="216" t="s">
        <v>3927</v>
      </c>
    </row>
    <row r="1160" spans="1:5" x14ac:dyDescent="0.2">
      <c r="A1160" s="214" t="s">
        <v>3868</v>
      </c>
      <c r="B1160" s="214" t="s">
        <v>2860</v>
      </c>
      <c r="C1160" s="214" t="s">
        <v>2861</v>
      </c>
      <c r="D1160" s="215" t="s">
        <v>403</v>
      </c>
      <c r="E1160" s="216" t="s">
        <v>3926</v>
      </c>
    </row>
    <row r="1161" spans="1:5" x14ac:dyDescent="0.2">
      <c r="A1161" s="214" t="s">
        <v>3868</v>
      </c>
      <c r="B1161" s="214" t="s">
        <v>1102</v>
      </c>
      <c r="C1161" s="214" t="s">
        <v>974</v>
      </c>
      <c r="D1161" s="215" t="s">
        <v>403</v>
      </c>
      <c r="E1161" s="216" t="s">
        <v>3927</v>
      </c>
    </row>
    <row r="1162" spans="1:5" x14ac:dyDescent="0.2">
      <c r="A1162" s="214" t="s">
        <v>3868</v>
      </c>
      <c r="B1162" s="214" t="s">
        <v>1102</v>
      </c>
      <c r="C1162" s="214" t="s">
        <v>974</v>
      </c>
      <c r="D1162" s="215" t="s">
        <v>403</v>
      </c>
      <c r="E1162" s="216" t="s">
        <v>3925</v>
      </c>
    </row>
    <row r="1163" spans="1:5" x14ac:dyDescent="0.2">
      <c r="A1163" s="214" t="s">
        <v>3868</v>
      </c>
      <c r="B1163" s="214" t="s">
        <v>1102</v>
      </c>
      <c r="C1163" s="214" t="s">
        <v>974</v>
      </c>
      <c r="D1163" s="215" t="s">
        <v>403</v>
      </c>
      <c r="E1163" s="216" t="s">
        <v>3928</v>
      </c>
    </row>
    <row r="1164" spans="1:5" x14ac:dyDescent="0.2">
      <c r="A1164" s="214" t="s">
        <v>3868</v>
      </c>
      <c r="B1164" s="214" t="s">
        <v>1102</v>
      </c>
      <c r="C1164" s="214" t="s">
        <v>974</v>
      </c>
      <c r="D1164" s="215" t="s">
        <v>403</v>
      </c>
      <c r="E1164" s="216" t="s">
        <v>3926</v>
      </c>
    </row>
    <row r="1165" spans="1:5" x14ac:dyDescent="0.2">
      <c r="A1165" s="214" t="s">
        <v>3868</v>
      </c>
      <c r="B1165" s="214" t="s">
        <v>2437</v>
      </c>
      <c r="C1165" s="214" t="s">
        <v>812</v>
      </c>
      <c r="D1165" s="215" t="s">
        <v>403</v>
      </c>
      <c r="E1165" s="216" t="s">
        <v>3927</v>
      </c>
    </row>
    <row r="1166" spans="1:5" x14ac:dyDescent="0.2">
      <c r="A1166" s="214" t="s">
        <v>3868</v>
      </c>
      <c r="B1166" s="214" t="s">
        <v>2437</v>
      </c>
      <c r="C1166" s="214" t="s">
        <v>812</v>
      </c>
      <c r="D1166" s="215" t="s">
        <v>403</v>
      </c>
      <c r="E1166" s="216" t="s">
        <v>3925</v>
      </c>
    </row>
    <row r="1167" spans="1:5" x14ac:dyDescent="0.2">
      <c r="A1167" s="214" t="s">
        <v>3868</v>
      </c>
      <c r="B1167" s="214" t="s">
        <v>2437</v>
      </c>
      <c r="C1167" s="214" t="s">
        <v>812</v>
      </c>
      <c r="D1167" s="215" t="s">
        <v>403</v>
      </c>
      <c r="E1167" s="216" t="s">
        <v>3928</v>
      </c>
    </row>
    <row r="1168" spans="1:5" x14ac:dyDescent="0.2">
      <c r="A1168" s="214" t="s">
        <v>3868</v>
      </c>
      <c r="B1168" s="214" t="s">
        <v>2437</v>
      </c>
      <c r="C1168" s="214" t="s">
        <v>812</v>
      </c>
      <c r="D1168" s="215" t="s">
        <v>403</v>
      </c>
      <c r="E1168" s="216" t="s">
        <v>3926</v>
      </c>
    </row>
    <row r="1169" spans="1:5" x14ac:dyDescent="0.2">
      <c r="A1169" s="214" t="s">
        <v>3868</v>
      </c>
      <c r="B1169" s="214" t="s">
        <v>2437</v>
      </c>
      <c r="C1169" s="214" t="s">
        <v>812</v>
      </c>
      <c r="D1169" s="215" t="s">
        <v>403</v>
      </c>
      <c r="E1169" s="216" t="s">
        <v>3930</v>
      </c>
    </row>
    <row r="1170" spans="1:5" x14ac:dyDescent="0.2">
      <c r="A1170" s="214" t="s">
        <v>3868</v>
      </c>
      <c r="B1170" s="214" t="s">
        <v>2438</v>
      </c>
      <c r="C1170" s="214" t="s">
        <v>797</v>
      </c>
      <c r="D1170" s="215" t="s">
        <v>403</v>
      </c>
      <c r="E1170" s="216" t="s">
        <v>3927</v>
      </c>
    </row>
    <row r="1171" spans="1:5" x14ac:dyDescent="0.2">
      <c r="A1171" s="214" t="s">
        <v>3868</v>
      </c>
      <c r="B1171" s="214" t="s">
        <v>2438</v>
      </c>
      <c r="C1171" s="214" t="s">
        <v>797</v>
      </c>
      <c r="D1171" s="215" t="s">
        <v>403</v>
      </c>
      <c r="E1171" s="216" t="s">
        <v>3925</v>
      </c>
    </row>
    <row r="1172" spans="1:5" x14ac:dyDescent="0.2">
      <c r="A1172" s="214" t="s">
        <v>3868</v>
      </c>
      <c r="B1172" s="214" t="s">
        <v>2438</v>
      </c>
      <c r="C1172" s="214" t="s">
        <v>797</v>
      </c>
      <c r="D1172" s="215" t="s">
        <v>403</v>
      </c>
      <c r="E1172" s="216" t="s">
        <v>3926</v>
      </c>
    </row>
    <row r="1173" spans="1:5" x14ac:dyDescent="0.2">
      <c r="A1173" s="214" t="s">
        <v>3868</v>
      </c>
      <c r="B1173" s="214" t="s">
        <v>2439</v>
      </c>
      <c r="C1173" s="214" t="s">
        <v>819</v>
      </c>
      <c r="D1173" s="215" t="s">
        <v>403</v>
      </c>
      <c r="E1173" s="216" t="s">
        <v>3927</v>
      </c>
    </row>
    <row r="1174" spans="1:5" x14ac:dyDescent="0.2">
      <c r="A1174" s="214" t="s">
        <v>3868</v>
      </c>
      <c r="B1174" s="214" t="s">
        <v>2439</v>
      </c>
      <c r="C1174" s="214" t="s">
        <v>819</v>
      </c>
      <c r="D1174" s="215" t="s">
        <v>403</v>
      </c>
      <c r="E1174" s="216" t="s">
        <v>3925</v>
      </c>
    </row>
    <row r="1175" spans="1:5" x14ac:dyDescent="0.2">
      <c r="A1175" s="214" t="s">
        <v>3868</v>
      </c>
      <c r="B1175" s="214" t="s">
        <v>2439</v>
      </c>
      <c r="C1175" s="214" t="s">
        <v>819</v>
      </c>
      <c r="D1175" s="215" t="s">
        <v>403</v>
      </c>
      <c r="E1175" s="216" t="s">
        <v>3928</v>
      </c>
    </row>
    <row r="1176" spans="1:5" x14ac:dyDescent="0.2">
      <c r="A1176" s="214" t="s">
        <v>3868</v>
      </c>
      <c r="B1176" s="214" t="s">
        <v>2439</v>
      </c>
      <c r="C1176" s="214" t="s">
        <v>819</v>
      </c>
      <c r="D1176" s="215" t="s">
        <v>403</v>
      </c>
      <c r="E1176" s="216" t="s">
        <v>3926</v>
      </c>
    </row>
    <row r="1177" spans="1:5" x14ac:dyDescent="0.2">
      <c r="A1177" s="214" t="s">
        <v>3868</v>
      </c>
      <c r="B1177" s="214" t="s">
        <v>2440</v>
      </c>
      <c r="C1177" s="214" t="s">
        <v>818</v>
      </c>
      <c r="D1177" s="215" t="s">
        <v>403</v>
      </c>
      <c r="E1177" s="216" t="s">
        <v>3927</v>
      </c>
    </row>
    <row r="1178" spans="1:5" x14ac:dyDescent="0.2">
      <c r="A1178" s="214" t="s">
        <v>3868</v>
      </c>
      <c r="B1178" s="214" t="s">
        <v>2440</v>
      </c>
      <c r="C1178" s="214" t="s">
        <v>818</v>
      </c>
      <c r="D1178" s="215" t="s">
        <v>403</v>
      </c>
      <c r="E1178" s="216" t="s">
        <v>3926</v>
      </c>
    </row>
    <row r="1179" spans="1:5" x14ac:dyDescent="0.2">
      <c r="A1179" s="214" t="s">
        <v>3868</v>
      </c>
      <c r="B1179" s="214" t="s">
        <v>2441</v>
      </c>
      <c r="C1179" s="214" t="s">
        <v>817</v>
      </c>
      <c r="D1179" s="215" t="s">
        <v>403</v>
      </c>
      <c r="E1179" s="216" t="s">
        <v>3927</v>
      </c>
    </row>
    <row r="1180" spans="1:5" x14ac:dyDescent="0.2">
      <c r="A1180" s="214" t="s">
        <v>3868</v>
      </c>
      <c r="B1180" s="214" t="s">
        <v>2441</v>
      </c>
      <c r="C1180" s="214" t="s">
        <v>817</v>
      </c>
      <c r="D1180" s="215" t="s">
        <v>403</v>
      </c>
      <c r="E1180" s="216" t="s">
        <v>3925</v>
      </c>
    </row>
    <row r="1181" spans="1:5" x14ac:dyDescent="0.2">
      <c r="A1181" s="214" t="s">
        <v>3868</v>
      </c>
      <c r="B1181" s="214" t="s">
        <v>2441</v>
      </c>
      <c r="C1181" s="214" t="s">
        <v>817</v>
      </c>
      <c r="D1181" s="215" t="s">
        <v>403</v>
      </c>
      <c r="E1181" s="216" t="s">
        <v>3928</v>
      </c>
    </row>
    <row r="1182" spans="1:5" x14ac:dyDescent="0.2">
      <c r="A1182" s="214" t="s">
        <v>3868</v>
      </c>
      <c r="B1182" s="214" t="s">
        <v>2441</v>
      </c>
      <c r="C1182" s="214" t="s">
        <v>817</v>
      </c>
      <c r="D1182" s="215" t="s">
        <v>403</v>
      </c>
      <c r="E1182" s="216" t="s">
        <v>3926</v>
      </c>
    </row>
    <row r="1183" spans="1:5" x14ac:dyDescent="0.2">
      <c r="A1183" s="214" t="s">
        <v>3868</v>
      </c>
      <c r="B1183" s="214" t="s">
        <v>2441</v>
      </c>
      <c r="C1183" s="214" t="s">
        <v>817</v>
      </c>
      <c r="D1183" s="215" t="s">
        <v>403</v>
      </c>
      <c r="E1183" s="216" t="s">
        <v>3930</v>
      </c>
    </row>
    <row r="1184" spans="1:5" x14ac:dyDescent="0.2">
      <c r="A1184" s="214" t="s">
        <v>3868</v>
      </c>
      <c r="B1184" s="214" t="s">
        <v>2862</v>
      </c>
      <c r="C1184" s="214" t="s">
        <v>2863</v>
      </c>
      <c r="D1184" s="215" t="s">
        <v>403</v>
      </c>
      <c r="E1184" s="216" t="s">
        <v>3929</v>
      </c>
    </row>
    <row r="1185" spans="1:5" x14ac:dyDescent="0.2">
      <c r="A1185" s="214" t="s">
        <v>3868</v>
      </c>
      <c r="B1185" s="214" t="s">
        <v>2862</v>
      </c>
      <c r="C1185" s="214" t="s">
        <v>2863</v>
      </c>
      <c r="D1185" s="215" t="s">
        <v>403</v>
      </c>
      <c r="E1185" s="216" t="s">
        <v>3928</v>
      </c>
    </row>
    <row r="1186" spans="1:5" x14ac:dyDescent="0.2">
      <c r="A1186" s="214" t="s">
        <v>3868</v>
      </c>
      <c r="B1186" s="214" t="s">
        <v>2862</v>
      </c>
      <c r="C1186" s="214" t="s">
        <v>2863</v>
      </c>
      <c r="D1186" s="215" t="s">
        <v>403</v>
      </c>
      <c r="E1186" s="216" t="s">
        <v>3926</v>
      </c>
    </row>
    <row r="1187" spans="1:5" x14ac:dyDescent="0.2">
      <c r="A1187" s="214" t="s">
        <v>3868</v>
      </c>
      <c r="B1187" s="214" t="s">
        <v>2442</v>
      </c>
      <c r="C1187" s="214" t="s">
        <v>1039</v>
      </c>
      <c r="D1187" s="215" t="s">
        <v>403</v>
      </c>
      <c r="E1187" s="216" t="s">
        <v>3925</v>
      </c>
    </row>
    <row r="1188" spans="1:5" x14ac:dyDescent="0.2">
      <c r="A1188" s="214" t="s">
        <v>3868</v>
      </c>
      <c r="B1188" s="214" t="s">
        <v>2442</v>
      </c>
      <c r="C1188" s="214" t="s">
        <v>1039</v>
      </c>
      <c r="D1188" s="215" t="s">
        <v>403</v>
      </c>
      <c r="E1188" s="216" t="s">
        <v>3928</v>
      </c>
    </row>
    <row r="1189" spans="1:5" x14ac:dyDescent="0.2">
      <c r="A1189" s="214" t="s">
        <v>3868</v>
      </c>
      <c r="B1189" s="214" t="s">
        <v>2442</v>
      </c>
      <c r="C1189" s="214" t="s">
        <v>1039</v>
      </c>
      <c r="D1189" s="215" t="s">
        <v>403</v>
      </c>
      <c r="E1189" s="216" t="s">
        <v>3926</v>
      </c>
    </row>
    <row r="1190" spans="1:5" x14ac:dyDescent="0.2">
      <c r="A1190" s="214" t="s">
        <v>3868</v>
      </c>
      <c r="B1190" s="214" t="s">
        <v>1392</v>
      </c>
      <c r="C1190" s="214" t="s">
        <v>805</v>
      </c>
      <c r="D1190" s="215" t="s">
        <v>403</v>
      </c>
      <c r="E1190" s="216" t="s">
        <v>3925</v>
      </c>
    </row>
    <row r="1191" spans="1:5" x14ac:dyDescent="0.2">
      <c r="A1191" s="214" t="s">
        <v>3868</v>
      </c>
      <c r="B1191" s="214" t="s">
        <v>1392</v>
      </c>
      <c r="C1191" s="214" t="s">
        <v>805</v>
      </c>
      <c r="D1191" s="215" t="s">
        <v>403</v>
      </c>
      <c r="E1191" s="216" t="s">
        <v>3928</v>
      </c>
    </row>
    <row r="1192" spans="1:5" x14ac:dyDescent="0.2">
      <c r="A1192" s="214" t="s">
        <v>3868</v>
      </c>
      <c r="B1192" s="214" t="s">
        <v>1392</v>
      </c>
      <c r="C1192" s="214" t="s">
        <v>805</v>
      </c>
      <c r="D1192" s="215" t="s">
        <v>403</v>
      </c>
      <c r="E1192" s="216" t="s">
        <v>3926</v>
      </c>
    </row>
    <row r="1193" spans="1:5" x14ac:dyDescent="0.2">
      <c r="A1193" s="214" t="s">
        <v>3868</v>
      </c>
      <c r="B1193" s="214" t="s">
        <v>2443</v>
      </c>
      <c r="C1193" s="214" t="s">
        <v>1041</v>
      </c>
      <c r="D1193" s="215" t="s">
        <v>403</v>
      </c>
      <c r="E1193" s="216" t="s">
        <v>3925</v>
      </c>
    </row>
    <row r="1194" spans="1:5" x14ac:dyDescent="0.2">
      <c r="A1194" s="214" t="s">
        <v>3868</v>
      </c>
      <c r="B1194" s="214" t="s">
        <v>2443</v>
      </c>
      <c r="C1194" s="214" t="s">
        <v>1041</v>
      </c>
      <c r="D1194" s="215" t="s">
        <v>403</v>
      </c>
      <c r="E1194" s="216" t="s">
        <v>3928</v>
      </c>
    </row>
    <row r="1195" spans="1:5" x14ac:dyDescent="0.2">
      <c r="A1195" s="214" t="s">
        <v>3868</v>
      </c>
      <c r="B1195" s="214" t="s">
        <v>2443</v>
      </c>
      <c r="C1195" s="214" t="s">
        <v>1041</v>
      </c>
      <c r="D1195" s="215" t="s">
        <v>403</v>
      </c>
      <c r="E1195" s="216" t="s">
        <v>3926</v>
      </c>
    </row>
    <row r="1196" spans="1:5" x14ac:dyDescent="0.2">
      <c r="A1196" s="214" t="s">
        <v>3868</v>
      </c>
      <c r="B1196" s="214" t="s">
        <v>2444</v>
      </c>
      <c r="C1196" s="214" t="s">
        <v>1038</v>
      </c>
      <c r="D1196" s="215" t="s">
        <v>403</v>
      </c>
      <c r="E1196" s="216" t="s">
        <v>3925</v>
      </c>
    </row>
    <row r="1197" spans="1:5" x14ac:dyDescent="0.2">
      <c r="A1197" s="214" t="s">
        <v>3868</v>
      </c>
      <c r="B1197" s="214" t="s">
        <v>2444</v>
      </c>
      <c r="C1197" s="214" t="s">
        <v>1038</v>
      </c>
      <c r="D1197" s="215" t="s">
        <v>403</v>
      </c>
      <c r="E1197" s="216" t="s">
        <v>3928</v>
      </c>
    </row>
    <row r="1198" spans="1:5" x14ac:dyDescent="0.2">
      <c r="A1198" s="214" t="s">
        <v>3868</v>
      </c>
      <c r="B1198" s="214" t="s">
        <v>2444</v>
      </c>
      <c r="C1198" s="214" t="s">
        <v>1038</v>
      </c>
      <c r="D1198" s="215" t="s">
        <v>403</v>
      </c>
      <c r="E1198" s="216" t="s">
        <v>3926</v>
      </c>
    </row>
    <row r="1199" spans="1:5" x14ac:dyDescent="0.2">
      <c r="A1199" s="214" t="s">
        <v>3868</v>
      </c>
      <c r="B1199" s="214" t="s">
        <v>2445</v>
      </c>
      <c r="C1199" s="214" t="s">
        <v>1040</v>
      </c>
      <c r="D1199" s="215" t="s">
        <v>403</v>
      </c>
      <c r="E1199" s="216" t="s">
        <v>3929</v>
      </c>
    </row>
    <row r="1200" spans="1:5" x14ac:dyDescent="0.2">
      <c r="A1200" s="214" t="s">
        <v>3868</v>
      </c>
      <c r="B1200" s="214" t="s">
        <v>2445</v>
      </c>
      <c r="C1200" s="214" t="s">
        <v>1040</v>
      </c>
      <c r="D1200" s="215" t="s">
        <v>403</v>
      </c>
      <c r="E1200" s="216" t="s">
        <v>3925</v>
      </c>
    </row>
    <row r="1201" spans="1:5" x14ac:dyDescent="0.2">
      <c r="A1201" s="214" t="s">
        <v>3868</v>
      </c>
      <c r="B1201" s="214" t="s">
        <v>2445</v>
      </c>
      <c r="C1201" s="214" t="s">
        <v>1040</v>
      </c>
      <c r="D1201" s="215" t="s">
        <v>403</v>
      </c>
      <c r="E1201" s="216" t="s">
        <v>3928</v>
      </c>
    </row>
    <row r="1202" spans="1:5" x14ac:dyDescent="0.2">
      <c r="A1202" s="214" t="s">
        <v>3868</v>
      </c>
      <c r="B1202" s="214" t="s">
        <v>2445</v>
      </c>
      <c r="C1202" s="214" t="s">
        <v>1040</v>
      </c>
      <c r="D1202" s="215" t="s">
        <v>403</v>
      </c>
      <c r="E1202" s="216" t="s">
        <v>3926</v>
      </c>
    </row>
    <row r="1203" spans="1:5" x14ac:dyDescent="0.2">
      <c r="A1203" s="214" t="s">
        <v>3868</v>
      </c>
      <c r="B1203" s="214" t="s">
        <v>2864</v>
      </c>
      <c r="C1203" s="214" t="s">
        <v>2865</v>
      </c>
      <c r="D1203" s="215" t="s">
        <v>403</v>
      </c>
      <c r="E1203" s="216" t="s">
        <v>3929</v>
      </c>
    </row>
    <row r="1204" spans="1:5" x14ac:dyDescent="0.2">
      <c r="A1204" s="214" t="s">
        <v>3868</v>
      </c>
      <c r="B1204" s="214" t="s">
        <v>2864</v>
      </c>
      <c r="C1204" s="214" t="s">
        <v>2865</v>
      </c>
      <c r="D1204" s="215" t="s">
        <v>403</v>
      </c>
      <c r="E1204" s="216" t="s">
        <v>3928</v>
      </c>
    </row>
    <row r="1205" spans="1:5" x14ac:dyDescent="0.2">
      <c r="A1205" s="214" t="s">
        <v>3868</v>
      </c>
      <c r="B1205" s="214" t="s">
        <v>2864</v>
      </c>
      <c r="C1205" s="214" t="s">
        <v>2865</v>
      </c>
      <c r="D1205" s="215" t="s">
        <v>403</v>
      </c>
      <c r="E1205" s="216" t="s">
        <v>3926</v>
      </c>
    </row>
    <row r="1206" spans="1:5" x14ac:dyDescent="0.2">
      <c r="A1206" s="214" t="s">
        <v>3868</v>
      </c>
      <c r="B1206" s="214" t="s">
        <v>1905</v>
      </c>
      <c r="C1206" s="214" t="s">
        <v>1161</v>
      </c>
      <c r="D1206" s="215" t="s">
        <v>403</v>
      </c>
      <c r="E1206" s="216" t="s">
        <v>3929</v>
      </c>
    </row>
    <row r="1207" spans="1:5" x14ac:dyDescent="0.2">
      <c r="A1207" s="214" t="s">
        <v>3868</v>
      </c>
      <c r="B1207" s="214" t="s">
        <v>1905</v>
      </c>
      <c r="C1207" s="214" t="s">
        <v>1161</v>
      </c>
      <c r="D1207" s="215" t="s">
        <v>403</v>
      </c>
      <c r="E1207" s="216" t="s">
        <v>3928</v>
      </c>
    </row>
    <row r="1208" spans="1:5" x14ac:dyDescent="0.2">
      <c r="A1208" s="214" t="s">
        <v>3868</v>
      </c>
      <c r="B1208" s="214" t="s">
        <v>1905</v>
      </c>
      <c r="C1208" s="214" t="s">
        <v>1161</v>
      </c>
      <c r="D1208" s="215" t="s">
        <v>403</v>
      </c>
      <c r="E1208" s="216" t="s">
        <v>3926</v>
      </c>
    </row>
    <row r="1209" spans="1:5" x14ac:dyDescent="0.2">
      <c r="A1209" s="214" t="s">
        <v>3868</v>
      </c>
      <c r="B1209" s="214" t="s">
        <v>1103</v>
      </c>
      <c r="C1209" s="214" t="s">
        <v>970</v>
      </c>
      <c r="D1209" s="215" t="s">
        <v>403</v>
      </c>
      <c r="E1209" s="216" t="s">
        <v>3929</v>
      </c>
    </row>
    <row r="1210" spans="1:5" x14ac:dyDescent="0.2">
      <c r="A1210" s="214" t="s">
        <v>3868</v>
      </c>
      <c r="B1210" s="214" t="s">
        <v>1103</v>
      </c>
      <c r="C1210" s="214" t="s">
        <v>970</v>
      </c>
      <c r="D1210" s="215" t="s">
        <v>403</v>
      </c>
      <c r="E1210" s="216" t="s">
        <v>3925</v>
      </c>
    </row>
    <row r="1211" spans="1:5" x14ac:dyDescent="0.2">
      <c r="A1211" s="214" t="s">
        <v>3868</v>
      </c>
      <c r="B1211" s="214" t="s">
        <v>1103</v>
      </c>
      <c r="C1211" s="214" t="s">
        <v>970</v>
      </c>
      <c r="D1211" s="215" t="s">
        <v>403</v>
      </c>
      <c r="E1211" s="216" t="s">
        <v>3928</v>
      </c>
    </row>
    <row r="1212" spans="1:5" x14ac:dyDescent="0.2">
      <c r="A1212" s="214" t="s">
        <v>3868</v>
      </c>
      <c r="B1212" s="214" t="s">
        <v>1103</v>
      </c>
      <c r="C1212" s="214" t="s">
        <v>970</v>
      </c>
      <c r="D1212" s="215" t="s">
        <v>403</v>
      </c>
      <c r="E1212" s="216" t="s">
        <v>3926</v>
      </c>
    </row>
    <row r="1213" spans="1:5" x14ac:dyDescent="0.2">
      <c r="A1213" s="214" t="s">
        <v>3868</v>
      </c>
      <c r="B1213" s="214" t="s">
        <v>3174</v>
      </c>
      <c r="C1213" s="214" t="s">
        <v>3175</v>
      </c>
      <c r="D1213" s="215" t="s">
        <v>403</v>
      </c>
      <c r="E1213" s="216" t="s">
        <v>3928</v>
      </c>
    </row>
    <row r="1214" spans="1:5" x14ac:dyDescent="0.2">
      <c r="A1214" s="214" t="s">
        <v>3868</v>
      </c>
      <c r="B1214" s="214" t="s">
        <v>3174</v>
      </c>
      <c r="C1214" s="214" t="s">
        <v>3175</v>
      </c>
      <c r="D1214" s="215" t="s">
        <v>403</v>
      </c>
      <c r="E1214" s="216" t="s">
        <v>3926</v>
      </c>
    </row>
    <row r="1215" spans="1:5" x14ac:dyDescent="0.2">
      <c r="A1215" s="214" t="s">
        <v>3868</v>
      </c>
      <c r="B1215" s="214" t="s">
        <v>2446</v>
      </c>
      <c r="C1215" s="214" t="s">
        <v>814</v>
      </c>
      <c r="D1215" s="215" t="s">
        <v>403</v>
      </c>
      <c r="E1215" s="216" t="s">
        <v>3929</v>
      </c>
    </row>
    <row r="1216" spans="1:5" x14ac:dyDescent="0.2">
      <c r="A1216" s="214" t="s">
        <v>3868</v>
      </c>
      <c r="B1216" s="214" t="s">
        <v>2446</v>
      </c>
      <c r="C1216" s="214" t="s">
        <v>814</v>
      </c>
      <c r="D1216" s="215" t="s">
        <v>403</v>
      </c>
      <c r="E1216" s="216" t="s">
        <v>3925</v>
      </c>
    </row>
    <row r="1217" spans="1:5" x14ac:dyDescent="0.2">
      <c r="A1217" s="214" t="s">
        <v>3868</v>
      </c>
      <c r="B1217" s="214" t="s">
        <v>2446</v>
      </c>
      <c r="C1217" s="214" t="s">
        <v>814</v>
      </c>
      <c r="D1217" s="215" t="s">
        <v>403</v>
      </c>
      <c r="E1217" s="216" t="s">
        <v>3928</v>
      </c>
    </row>
    <row r="1218" spans="1:5" x14ac:dyDescent="0.2">
      <c r="A1218" s="214" t="s">
        <v>3868</v>
      </c>
      <c r="B1218" s="214" t="s">
        <v>2446</v>
      </c>
      <c r="C1218" s="214" t="s">
        <v>814</v>
      </c>
      <c r="D1218" s="215" t="s">
        <v>403</v>
      </c>
      <c r="E1218" s="216" t="s">
        <v>3926</v>
      </c>
    </row>
    <row r="1219" spans="1:5" x14ac:dyDescent="0.2">
      <c r="A1219" s="214" t="s">
        <v>3868</v>
      </c>
      <c r="B1219" s="214" t="s">
        <v>1908</v>
      </c>
      <c r="C1219" s="214" t="s">
        <v>1162</v>
      </c>
      <c r="D1219" s="215" t="s">
        <v>403</v>
      </c>
      <c r="E1219" s="216" t="s">
        <v>3928</v>
      </c>
    </row>
    <row r="1220" spans="1:5" x14ac:dyDescent="0.2">
      <c r="A1220" s="214" t="s">
        <v>3868</v>
      </c>
      <c r="B1220" s="214" t="s">
        <v>1908</v>
      </c>
      <c r="C1220" s="214" t="s">
        <v>1162</v>
      </c>
      <c r="D1220" s="215" t="s">
        <v>403</v>
      </c>
      <c r="E1220" s="216" t="s">
        <v>3926</v>
      </c>
    </row>
    <row r="1221" spans="1:5" x14ac:dyDescent="0.2">
      <c r="A1221" s="214" t="s">
        <v>3868</v>
      </c>
      <c r="B1221" s="214" t="s">
        <v>2447</v>
      </c>
      <c r="C1221" s="214" t="s">
        <v>821</v>
      </c>
      <c r="D1221" s="215" t="s">
        <v>403</v>
      </c>
      <c r="E1221" s="216" t="s">
        <v>3929</v>
      </c>
    </row>
    <row r="1222" spans="1:5" x14ac:dyDescent="0.2">
      <c r="A1222" s="214" t="s">
        <v>3868</v>
      </c>
      <c r="B1222" s="214" t="s">
        <v>2447</v>
      </c>
      <c r="C1222" s="214" t="s">
        <v>821</v>
      </c>
      <c r="D1222" s="215" t="s">
        <v>403</v>
      </c>
      <c r="E1222" s="216" t="s">
        <v>3925</v>
      </c>
    </row>
    <row r="1223" spans="1:5" x14ac:dyDescent="0.2">
      <c r="A1223" s="214" t="s">
        <v>3868</v>
      </c>
      <c r="B1223" s="214" t="s">
        <v>2447</v>
      </c>
      <c r="C1223" s="214" t="s">
        <v>821</v>
      </c>
      <c r="D1223" s="215" t="s">
        <v>403</v>
      </c>
      <c r="E1223" s="216" t="s">
        <v>3928</v>
      </c>
    </row>
    <row r="1224" spans="1:5" x14ac:dyDescent="0.2">
      <c r="A1224" s="214" t="s">
        <v>3868</v>
      </c>
      <c r="B1224" s="214" t="s">
        <v>2447</v>
      </c>
      <c r="C1224" s="214" t="s">
        <v>821</v>
      </c>
      <c r="D1224" s="215" t="s">
        <v>403</v>
      </c>
      <c r="E1224" s="216" t="s">
        <v>3926</v>
      </c>
    </row>
    <row r="1225" spans="1:5" x14ac:dyDescent="0.2">
      <c r="A1225" s="214" t="s">
        <v>3868</v>
      </c>
      <c r="B1225" s="214" t="s">
        <v>2448</v>
      </c>
      <c r="C1225" s="214" t="s">
        <v>815</v>
      </c>
      <c r="D1225" s="215" t="s">
        <v>403</v>
      </c>
      <c r="E1225" s="216" t="s">
        <v>3929</v>
      </c>
    </row>
    <row r="1226" spans="1:5" x14ac:dyDescent="0.2">
      <c r="A1226" s="214" t="s">
        <v>3868</v>
      </c>
      <c r="B1226" s="214" t="s">
        <v>2448</v>
      </c>
      <c r="C1226" s="214" t="s">
        <v>815</v>
      </c>
      <c r="D1226" s="215" t="s">
        <v>403</v>
      </c>
      <c r="E1226" s="216" t="s">
        <v>3925</v>
      </c>
    </row>
    <row r="1227" spans="1:5" x14ac:dyDescent="0.2">
      <c r="A1227" s="214" t="s">
        <v>3868</v>
      </c>
      <c r="B1227" s="214" t="s">
        <v>2448</v>
      </c>
      <c r="C1227" s="214" t="s">
        <v>815</v>
      </c>
      <c r="D1227" s="215" t="s">
        <v>403</v>
      </c>
      <c r="E1227" s="216" t="s">
        <v>3928</v>
      </c>
    </row>
    <row r="1228" spans="1:5" x14ac:dyDescent="0.2">
      <c r="A1228" s="214" t="s">
        <v>3868</v>
      </c>
      <c r="B1228" s="214" t="s">
        <v>2448</v>
      </c>
      <c r="C1228" s="214" t="s">
        <v>815</v>
      </c>
      <c r="D1228" s="215" t="s">
        <v>403</v>
      </c>
      <c r="E1228" s="216" t="s">
        <v>3926</v>
      </c>
    </row>
    <row r="1229" spans="1:5" x14ac:dyDescent="0.2">
      <c r="A1229" s="214" t="s">
        <v>3868</v>
      </c>
      <c r="B1229" s="214" t="s">
        <v>2449</v>
      </c>
      <c r="C1229" s="214" t="s">
        <v>811</v>
      </c>
      <c r="D1229" s="215" t="s">
        <v>403</v>
      </c>
      <c r="E1229" s="216" t="s">
        <v>3929</v>
      </c>
    </row>
    <row r="1230" spans="1:5" x14ac:dyDescent="0.2">
      <c r="A1230" s="214" t="s">
        <v>3868</v>
      </c>
      <c r="B1230" s="214" t="s">
        <v>2449</v>
      </c>
      <c r="C1230" s="214" t="s">
        <v>811</v>
      </c>
      <c r="D1230" s="215" t="s">
        <v>403</v>
      </c>
      <c r="E1230" s="216" t="s">
        <v>3925</v>
      </c>
    </row>
    <row r="1231" spans="1:5" x14ac:dyDescent="0.2">
      <c r="A1231" s="214" t="s">
        <v>3868</v>
      </c>
      <c r="B1231" s="214" t="s">
        <v>2449</v>
      </c>
      <c r="C1231" s="214" t="s">
        <v>811</v>
      </c>
      <c r="D1231" s="215" t="s">
        <v>403</v>
      </c>
      <c r="E1231" s="216" t="s">
        <v>3928</v>
      </c>
    </row>
    <row r="1232" spans="1:5" x14ac:dyDescent="0.2">
      <c r="A1232" s="214" t="s">
        <v>3868</v>
      </c>
      <c r="B1232" s="214" t="s">
        <v>2449</v>
      </c>
      <c r="C1232" s="214" t="s">
        <v>811</v>
      </c>
      <c r="D1232" s="215" t="s">
        <v>403</v>
      </c>
      <c r="E1232" s="216" t="s">
        <v>3926</v>
      </c>
    </row>
    <row r="1233" spans="1:5" x14ac:dyDescent="0.2">
      <c r="A1233" s="214" t="s">
        <v>3868</v>
      </c>
      <c r="B1233" s="214" t="s">
        <v>2450</v>
      </c>
      <c r="C1233" s="214" t="s">
        <v>816</v>
      </c>
      <c r="D1233" s="215" t="s">
        <v>403</v>
      </c>
      <c r="E1233" s="216" t="s">
        <v>3929</v>
      </c>
    </row>
    <row r="1234" spans="1:5" x14ac:dyDescent="0.2">
      <c r="A1234" s="214" t="s">
        <v>3868</v>
      </c>
      <c r="B1234" s="214" t="s">
        <v>2450</v>
      </c>
      <c r="C1234" s="214" t="s">
        <v>816</v>
      </c>
      <c r="D1234" s="215" t="s">
        <v>403</v>
      </c>
      <c r="E1234" s="216" t="s">
        <v>3925</v>
      </c>
    </row>
    <row r="1235" spans="1:5" x14ac:dyDescent="0.2">
      <c r="A1235" s="214" t="s">
        <v>3868</v>
      </c>
      <c r="B1235" s="214" t="s">
        <v>2450</v>
      </c>
      <c r="C1235" s="214" t="s">
        <v>816</v>
      </c>
      <c r="D1235" s="215" t="s">
        <v>403</v>
      </c>
      <c r="E1235" s="216" t="s">
        <v>3928</v>
      </c>
    </row>
    <row r="1236" spans="1:5" x14ac:dyDescent="0.2">
      <c r="A1236" s="214" t="s">
        <v>3868</v>
      </c>
      <c r="B1236" s="214" t="s">
        <v>2450</v>
      </c>
      <c r="C1236" s="214" t="s">
        <v>816</v>
      </c>
      <c r="D1236" s="215" t="s">
        <v>403</v>
      </c>
      <c r="E1236" s="216" t="s">
        <v>3926</v>
      </c>
    </row>
    <row r="1237" spans="1:5" x14ac:dyDescent="0.2">
      <c r="A1237" s="214" t="s">
        <v>3868</v>
      </c>
      <c r="B1237" s="214" t="s">
        <v>1233</v>
      </c>
      <c r="C1237" s="214" t="s">
        <v>1239</v>
      </c>
      <c r="D1237" s="215" t="s">
        <v>403</v>
      </c>
      <c r="E1237" s="216" t="s">
        <v>3925</v>
      </c>
    </row>
    <row r="1238" spans="1:5" x14ac:dyDescent="0.2">
      <c r="A1238" s="214" t="s">
        <v>3868</v>
      </c>
      <c r="B1238" s="214" t="s">
        <v>1233</v>
      </c>
      <c r="C1238" s="214" t="s">
        <v>1239</v>
      </c>
      <c r="D1238" s="215" t="s">
        <v>403</v>
      </c>
      <c r="E1238" s="216" t="s">
        <v>3928</v>
      </c>
    </row>
    <row r="1239" spans="1:5" x14ac:dyDescent="0.2">
      <c r="A1239" s="214" t="s">
        <v>3868</v>
      </c>
      <c r="B1239" s="214" t="s">
        <v>1233</v>
      </c>
      <c r="C1239" s="214" t="s">
        <v>1239</v>
      </c>
      <c r="D1239" s="215" t="s">
        <v>403</v>
      </c>
      <c r="E1239" s="216" t="s">
        <v>3926</v>
      </c>
    </row>
    <row r="1240" spans="1:5" x14ac:dyDescent="0.2">
      <c r="A1240" s="214" t="s">
        <v>3868</v>
      </c>
      <c r="B1240" s="214" t="s">
        <v>1104</v>
      </c>
      <c r="C1240" s="214" t="s">
        <v>978</v>
      </c>
      <c r="D1240" s="215" t="s">
        <v>403</v>
      </c>
      <c r="E1240" s="216" t="s">
        <v>3925</v>
      </c>
    </row>
    <row r="1241" spans="1:5" x14ac:dyDescent="0.2">
      <c r="A1241" s="214" t="s">
        <v>3868</v>
      </c>
      <c r="B1241" s="214" t="s">
        <v>1104</v>
      </c>
      <c r="C1241" s="214" t="s">
        <v>978</v>
      </c>
      <c r="D1241" s="215" t="s">
        <v>403</v>
      </c>
      <c r="E1241" s="216" t="s">
        <v>3928</v>
      </c>
    </row>
    <row r="1242" spans="1:5" x14ac:dyDescent="0.2">
      <c r="A1242" s="214" t="s">
        <v>3868</v>
      </c>
      <c r="B1242" s="214" t="s">
        <v>1104</v>
      </c>
      <c r="C1242" s="214" t="s">
        <v>978</v>
      </c>
      <c r="D1242" s="215" t="s">
        <v>403</v>
      </c>
      <c r="E1242" s="216" t="s">
        <v>3926</v>
      </c>
    </row>
    <row r="1243" spans="1:5" x14ac:dyDescent="0.2">
      <c r="A1243" s="214" t="s">
        <v>3868</v>
      </c>
      <c r="B1243" s="214" t="s">
        <v>2451</v>
      </c>
      <c r="C1243" s="214" t="s">
        <v>1882</v>
      </c>
      <c r="D1243" s="215" t="s">
        <v>403</v>
      </c>
      <c r="E1243" s="216" t="s">
        <v>3929</v>
      </c>
    </row>
    <row r="1244" spans="1:5" x14ac:dyDescent="0.2">
      <c r="A1244" s="214" t="s">
        <v>3868</v>
      </c>
      <c r="B1244" s="214" t="s">
        <v>2451</v>
      </c>
      <c r="C1244" s="214" t="s">
        <v>1882</v>
      </c>
      <c r="D1244" s="215" t="s">
        <v>403</v>
      </c>
      <c r="E1244" s="216" t="s">
        <v>3928</v>
      </c>
    </row>
    <row r="1245" spans="1:5" x14ac:dyDescent="0.2">
      <c r="A1245" s="214" t="s">
        <v>3868</v>
      </c>
      <c r="B1245" s="214" t="s">
        <v>2451</v>
      </c>
      <c r="C1245" s="214" t="s">
        <v>1882</v>
      </c>
      <c r="D1245" s="215" t="s">
        <v>403</v>
      </c>
      <c r="E1245" s="216" t="s">
        <v>3926</v>
      </c>
    </row>
    <row r="1246" spans="1:5" x14ac:dyDescent="0.2">
      <c r="A1246" s="214" t="s">
        <v>3868</v>
      </c>
      <c r="B1246" s="214" t="s">
        <v>1105</v>
      </c>
      <c r="C1246" s="214" t="s">
        <v>983</v>
      </c>
      <c r="D1246" s="215" t="s">
        <v>403</v>
      </c>
      <c r="E1246" s="216" t="s">
        <v>3929</v>
      </c>
    </row>
    <row r="1247" spans="1:5" x14ac:dyDescent="0.2">
      <c r="A1247" s="214" t="s">
        <v>3868</v>
      </c>
      <c r="B1247" s="214" t="s">
        <v>1105</v>
      </c>
      <c r="C1247" s="214" t="s">
        <v>983</v>
      </c>
      <c r="D1247" s="215" t="s">
        <v>403</v>
      </c>
      <c r="E1247" s="216" t="s">
        <v>3925</v>
      </c>
    </row>
    <row r="1248" spans="1:5" x14ac:dyDescent="0.2">
      <c r="A1248" s="214" t="s">
        <v>3868</v>
      </c>
      <c r="B1248" s="214" t="s">
        <v>1105</v>
      </c>
      <c r="C1248" s="214" t="s">
        <v>983</v>
      </c>
      <c r="D1248" s="215" t="s">
        <v>403</v>
      </c>
      <c r="E1248" s="216" t="s">
        <v>3928</v>
      </c>
    </row>
    <row r="1249" spans="1:5" x14ac:dyDescent="0.2">
      <c r="A1249" s="214" t="s">
        <v>3868</v>
      </c>
      <c r="B1249" s="214" t="s">
        <v>1106</v>
      </c>
      <c r="C1249" s="214" t="s">
        <v>953</v>
      </c>
      <c r="D1249" s="215" t="s">
        <v>403</v>
      </c>
      <c r="E1249" s="216" t="s">
        <v>3929</v>
      </c>
    </row>
    <row r="1250" spans="1:5" x14ac:dyDescent="0.2">
      <c r="A1250" s="214" t="s">
        <v>3868</v>
      </c>
      <c r="B1250" s="214" t="s">
        <v>1106</v>
      </c>
      <c r="C1250" s="214" t="s">
        <v>953</v>
      </c>
      <c r="D1250" s="215" t="s">
        <v>403</v>
      </c>
      <c r="E1250" s="216" t="s">
        <v>3925</v>
      </c>
    </row>
    <row r="1251" spans="1:5" x14ac:dyDescent="0.2">
      <c r="A1251" s="214" t="s">
        <v>3868</v>
      </c>
      <c r="B1251" s="214" t="s">
        <v>1107</v>
      </c>
      <c r="C1251" s="214" t="s">
        <v>946</v>
      </c>
      <c r="D1251" s="215" t="s">
        <v>403</v>
      </c>
      <c r="E1251" s="216" t="s">
        <v>3925</v>
      </c>
    </row>
    <row r="1252" spans="1:5" x14ac:dyDescent="0.2">
      <c r="A1252" s="214" t="s">
        <v>3868</v>
      </c>
      <c r="B1252" s="214" t="s">
        <v>1107</v>
      </c>
      <c r="C1252" s="214" t="s">
        <v>946</v>
      </c>
      <c r="D1252" s="215" t="s">
        <v>403</v>
      </c>
      <c r="E1252" s="216" t="s">
        <v>3926</v>
      </c>
    </row>
    <row r="1253" spans="1:5" x14ac:dyDescent="0.2">
      <c r="A1253" s="214" t="s">
        <v>3868</v>
      </c>
      <c r="B1253" s="214" t="s">
        <v>3045</v>
      </c>
      <c r="C1253" s="214" t="s">
        <v>924</v>
      </c>
      <c r="D1253" s="215" t="s">
        <v>403</v>
      </c>
      <c r="E1253" s="216" t="s">
        <v>3929</v>
      </c>
    </row>
    <row r="1254" spans="1:5" x14ac:dyDescent="0.2">
      <c r="A1254" s="214" t="s">
        <v>3868</v>
      </c>
      <c r="B1254" s="214" t="s">
        <v>3045</v>
      </c>
      <c r="C1254" s="214" t="s">
        <v>924</v>
      </c>
      <c r="D1254" s="215" t="s">
        <v>403</v>
      </c>
      <c r="E1254" s="216" t="s">
        <v>3925</v>
      </c>
    </row>
    <row r="1255" spans="1:5" x14ac:dyDescent="0.2">
      <c r="A1255" s="214" t="s">
        <v>3868</v>
      </c>
      <c r="B1255" s="214" t="s">
        <v>3045</v>
      </c>
      <c r="C1255" s="214" t="s">
        <v>924</v>
      </c>
      <c r="D1255" s="215" t="s">
        <v>403</v>
      </c>
      <c r="E1255" s="216" t="s">
        <v>3928</v>
      </c>
    </row>
    <row r="1256" spans="1:5" x14ac:dyDescent="0.2">
      <c r="A1256" s="214" t="s">
        <v>3868</v>
      </c>
      <c r="B1256" s="214" t="s">
        <v>3045</v>
      </c>
      <c r="C1256" s="214" t="s">
        <v>924</v>
      </c>
      <c r="D1256" s="215" t="s">
        <v>403</v>
      </c>
      <c r="E1256" s="216" t="s">
        <v>3926</v>
      </c>
    </row>
    <row r="1257" spans="1:5" x14ac:dyDescent="0.2">
      <c r="A1257" s="214" t="s">
        <v>3868</v>
      </c>
      <c r="B1257" s="214" t="s">
        <v>3046</v>
      </c>
      <c r="C1257" s="214" t="s">
        <v>846</v>
      </c>
      <c r="D1257" s="215" t="s">
        <v>403</v>
      </c>
      <c r="E1257" s="216" t="s">
        <v>3929</v>
      </c>
    </row>
    <row r="1258" spans="1:5" x14ac:dyDescent="0.2">
      <c r="A1258" s="214" t="s">
        <v>3868</v>
      </c>
      <c r="B1258" s="214" t="s">
        <v>3046</v>
      </c>
      <c r="C1258" s="214" t="s">
        <v>846</v>
      </c>
      <c r="D1258" s="215" t="s">
        <v>403</v>
      </c>
      <c r="E1258" s="216" t="s">
        <v>3925</v>
      </c>
    </row>
    <row r="1259" spans="1:5" x14ac:dyDescent="0.2">
      <c r="A1259" s="214" t="s">
        <v>3868</v>
      </c>
      <c r="B1259" s="214" t="s">
        <v>3046</v>
      </c>
      <c r="C1259" s="214" t="s">
        <v>846</v>
      </c>
      <c r="D1259" s="215" t="s">
        <v>403</v>
      </c>
      <c r="E1259" s="216" t="s">
        <v>3928</v>
      </c>
    </row>
    <row r="1260" spans="1:5" x14ac:dyDescent="0.2">
      <c r="A1260" s="214" t="s">
        <v>3868</v>
      </c>
      <c r="B1260" s="214" t="s">
        <v>3046</v>
      </c>
      <c r="C1260" s="214" t="s">
        <v>846</v>
      </c>
      <c r="D1260" s="215" t="s">
        <v>403</v>
      </c>
      <c r="E1260" s="216" t="s">
        <v>3926</v>
      </c>
    </row>
    <row r="1261" spans="1:5" x14ac:dyDescent="0.2">
      <c r="A1261" s="214" t="s">
        <v>3868</v>
      </c>
      <c r="B1261" s="214" t="s">
        <v>3047</v>
      </c>
      <c r="C1261" s="214" t="s">
        <v>927</v>
      </c>
      <c r="D1261" s="215" t="s">
        <v>403</v>
      </c>
      <c r="E1261" s="216" t="s">
        <v>3929</v>
      </c>
    </row>
    <row r="1262" spans="1:5" x14ac:dyDescent="0.2">
      <c r="A1262" s="214" t="s">
        <v>3868</v>
      </c>
      <c r="B1262" s="214" t="s">
        <v>3047</v>
      </c>
      <c r="C1262" s="214" t="s">
        <v>927</v>
      </c>
      <c r="D1262" s="215" t="s">
        <v>403</v>
      </c>
      <c r="E1262" s="216" t="s">
        <v>3925</v>
      </c>
    </row>
    <row r="1263" spans="1:5" x14ac:dyDescent="0.2">
      <c r="A1263" s="214" t="s">
        <v>3868</v>
      </c>
      <c r="B1263" s="214" t="s">
        <v>3047</v>
      </c>
      <c r="C1263" s="214" t="s">
        <v>927</v>
      </c>
      <c r="D1263" s="215" t="s">
        <v>403</v>
      </c>
      <c r="E1263" s="216" t="s">
        <v>3928</v>
      </c>
    </row>
    <row r="1264" spans="1:5" x14ac:dyDescent="0.2">
      <c r="A1264" s="214" t="s">
        <v>3868</v>
      </c>
      <c r="B1264" s="214" t="s">
        <v>3047</v>
      </c>
      <c r="C1264" s="214" t="s">
        <v>927</v>
      </c>
      <c r="D1264" s="215" t="s">
        <v>403</v>
      </c>
      <c r="E1264" s="216" t="s">
        <v>3926</v>
      </c>
    </row>
    <row r="1265" spans="1:5" x14ac:dyDescent="0.2">
      <c r="A1265" s="214" t="s">
        <v>3868</v>
      </c>
      <c r="B1265" s="214" t="s">
        <v>3048</v>
      </c>
      <c r="C1265" s="214" t="s">
        <v>935</v>
      </c>
      <c r="D1265" s="215" t="s">
        <v>403</v>
      </c>
      <c r="E1265" s="216" t="s">
        <v>3929</v>
      </c>
    </row>
    <row r="1266" spans="1:5" x14ac:dyDescent="0.2">
      <c r="A1266" s="214" t="s">
        <v>3868</v>
      </c>
      <c r="B1266" s="214" t="s">
        <v>3048</v>
      </c>
      <c r="C1266" s="214" t="s">
        <v>935</v>
      </c>
      <c r="D1266" s="215" t="s">
        <v>403</v>
      </c>
      <c r="E1266" s="216" t="s">
        <v>3925</v>
      </c>
    </row>
    <row r="1267" spans="1:5" x14ac:dyDescent="0.2">
      <c r="A1267" s="214" t="s">
        <v>3868</v>
      </c>
      <c r="B1267" s="214" t="s">
        <v>3048</v>
      </c>
      <c r="C1267" s="214" t="s">
        <v>935</v>
      </c>
      <c r="D1267" s="215" t="s">
        <v>403</v>
      </c>
      <c r="E1267" s="216" t="s">
        <v>3928</v>
      </c>
    </row>
    <row r="1268" spans="1:5" x14ac:dyDescent="0.2">
      <c r="A1268" s="214" t="s">
        <v>3868</v>
      </c>
      <c r="B1268" s="214" t="s">
        <v>3048</v>
      </c>
      <c r="C1268" s="214" t="s">
        <v>935</v>
      </c>
      <c r="D1268" s="215" t="s">
        <v>403</v>
      </c>
      <c r="E1268" s="216" t="s">
        <v>3926</v>
      </c>
    </row>
    <row r="1269" spans="1:5" x14ac:dyDescent="0.2">
      <c r="A1269" s="214" t="s">
        <v>3868</v>
      </c>
      <c r="B1269" s="214" t="s">
        <v>3049</v>
      </c>
      <c r="C1269" s="214" t="s">
        <v>1727</v>
      </c>
      <c r="D1269" s="215" t="s">
        <v>403</v>
      </c>
      <c r="E1269" s="216" t="s">
        <v>3929</v>
      </c>
    </row>
    <row r="1270" spans="1:5" x14ac:dyDescent="0.2">
      <c r="A1270" s="214" t="s">
        <v>3868</v>
      </c>
      <c r="B1270" s="214" t="s">
        <v>3049</v>
      </c>
      <c r="C1270" s="214" t="s">
        <v>1727</v>
      </c>
      <c r="D1270" s="215" t="s">
        <v>403</v>
      </c>
      <c r="E1270" s="216" t="s">
        <v>3925</v>
      </c>
    </row>
    <row r="1271" spans="1:5" x14ac:dyDescent="0.2">
      <c r="A1271" s="214" t="s">
        <v>3868</v>
      </c>
      <c r="B1271" s="214" t="s">
        <v>3049</v>
      </c>
      <c r="C1271" s="214" t="s">
        <v>1727</v>
      </c>
      <c r="D1271" s="215" t="s">
        <v>403</v>
      </c>
      <c r="E1271" s="216" t="s">
        <v>3928</v>
      </c>
    </row>
    <row r="1272" spans="1:5" x14ac:dyDescent="0.2">
      <c r="A1272" s="214" t="s">
        <v>3868</v>
      </c>
      <c r="B1272" s="214" t="s">
        <v>3049</v>
      </c>
      <c r="C1272" s="214" t="s">
        <v>1727</v>
      </c>
      <c r="D1272" s="215" t="s">
        <v>403</v>
      </c>
      <c r="E1272" s="216" t="s">
        <v>3926</v>
      </c>
    </row>
    <row r="1273" spans="1:5" x14ac:dyDescent="0.2">
      <c r="A1273" s="214" t="s">
        <v>3868</v>
      </c>
      <c r="B1273" s="214" t="s">
        <v>3050</v>
      </c>
      <c r="C1273" s="214" t="s">
        <v>920</v>
      </c>
      <c r="D1273" s="215" t="s">
        <v>403</v>
      </c>
      <c r="E1273" s="216" t="s">
        <v>3929</v>
      </c>
    </row>
    <row r="1274" spans="1:5" x14ac:dyDescent="0.2">
      <c r="A1274" s="214" t="s">
        <v>3868</v>
      </c>
      <c r="B1274" s="214" t="s">
        <v>3050</v>
      </c>
      <c r="C1274" s="214" t="s">
        <v>920</v>
      </c>
      <c r="D1274" s="215" t="s">
        <v>403</v>
      </c>
      <c r="E1274" s="216" t="s">
        <v>3925</v>
      </c>
    </row>
    <row r="1275" spans="1:5" x14ac:dyDescent="0.2">
      <c r="A1275" s="214" t="s">
        <v>3868</v>
      </c>
      <c r="B1275" s="214" t="s">
        <v>3050</v>
      </c>
      <c r="C1275" s="214" t="s">
        <v>920</v>
      </c>
      <c r="D1275" s="215" t="s">
        <v>403</v>
      </c>
      <c r="E1275" s="216" t="s">
        <v>3928</v>
      </c>
    </row>
    <row r="1276" spans="1:5" x14ac:dyDescent="0.2">
      <c r="A1276" s="214" t="s">
        <v>3868</v>
      </c>
      <c r="B1276" s="214" t="s">
        <v>3050</v>
      </c>
      <c r="C1276" s="214" t="s">
        <v>920</v>
      </c>
      <c r="D1276" s="215" t="s">
        <v>403</v>
      </c>
      <c r="E1276" s="216" t="s">
        <v>3926</v>
      </c>
    </row>
    <row r="1277" spans="1:5" x14ac:dyDescent="0.2">
      <c r="A1277" s="214" t="s">
        <v>3868</v>
      </c>
      <c r="B1277" s="214" t="s">
        <v>3051</v>
      </c>
      <c r="C1277" s="214" t="s">
        <v>919</v>
      </c>
      <c r="D1277" s="215" t="s">
        <v>403</v>
      </c>
      <c r="E1277" s="216" t="s">
        <v>3929</v>
      </c>
    </row>
    <row r="1278" spans="1:5" x14ac:dyDescent="0.2">
      <c r="A1278" s="214" t="s">
        <v>3868</v>
      </c>
      <c r="B1278" s="214" t="s">
        <v>3051</v>
      </c>
      <c r="C1278" s="214" t="s">
        <v>919</v>
      </c>
      <c r="D1278" s="215" t="s">
        <v>403</v>
      </c>
      <c r="E1278" s="216" t="s">
        <v>3925</v>
      </c>
    </row>
    <row r="1279" spans="1:5" x14ac:dyDescent="0.2">
      <c r="A1279" s="214" t="s">
        <v>3868</v>
      </c>
      <c r="B1279" s="214" t="s">
        <v>3051</v>
      </c>
      <c r="C1279" s="214" t="s">
        <v>919</v>
      </c>
      <c r="D1279" s="215" t="s">
        <v>403</v>
      </c>
      <c r="E1279" s="216" t="s">
        <v>3928</v>
      </c>
    </row>
    <row r="1280" spans="1:5" x14ac:dyDescent="0.2">
      <c r="A1280" s="214" t="s">
        <v>3868</v>
      </c>
      <c r="B1280" s="214" t="s">
        <v>3051</v>
      </c>
      <c r="C1280" s="214" t="s">
        <v>919</v>
      </c>
      <c r="D1280" s="215" t="s">
        <v>403</v>
      </c>
      <c r="E1280" s="216" t="s">
        <v>3926</v>
      </c>
    </row>
    <row r="1281" spans="1:5" x14ac:dyDescent="0.2">
      <c r="A1281" s="214" t="s">
        <v>3868</v>
      </c>
      <c r="B1281" s="214" t="s">
        <v>3052</v>
      </c>
      <c r="C1281" s="214" t="s">
        <v>987</v>
      </c>
      <c r="D1281" s="215" t="s">
        <v>403</v>
      </c>
      <c r="E1281" s="216" t="s">
        <v>3929</v>
      </c>
    </row>
    <row r="1282" spans="1:5" x14ac:dyDescent="0.2">
      <c r="A1282" s="214" t="s">
        <v>3868</v>
      </c>
      <c r="B1282" s="214" t="s">
        <v>3052</v>
      </c>
      <c r="C1282" s="214" t="s">
        <v>987</v>
      </c>
      <c r="D1282" s="215" t="s">
        <v>403</v>
      </c>
      <c r="E1282" s="216" t="s">
        <v>3925</v>
      </c>
    </row>
    <row r="1283" spans="1:5" x14ac:dyDescent="0.2">
      <c r="A1283" s="214" t="s">
        <v>3868</v>
      </c>
      <c r="B1283" s="214" t="s">
        <v>3052</v>
      </c>
      <c r="C1283" s="214" t="s">
        <v>987</v>
      </c>
      <c r="D1283" s="215" t="s">
        <v>403</v>
      </c>
      <c r="E1283" s="216" t="s">
        <v>3926</v>
      </c>
    </row>
    <row r="1284" spans="1:5" x14ac:dyDescent="0.2">
      <c r="A1284" s="214" t="s">
        <v>3868</v>
      </c>
      <c r="B1284" s="214" t="s">
        <v>3053</v>
      </c>
      <c r="C1284" s="214" t="s">
        <v>975</v>
      </c>
      <c r="D1284" s="215" t="s">
        <v>403</v>
      </c>
      <c r="E1284" s="216" t="s">
        <v>3929</v>
      </c>
    </row>
    <row r="1285" spans="1:5" x14ac:dyDescent="0.2">
      <c r="A1285" s="214" t="s">
        <v>3868</v>
      </c>
      <c r="B1285" s="214" t="s">
        <v>3053</v>
      </c>
      <c r="C1285" s="214" t="s">
        <v>975</v>
      </c>
      <c r="D1285" s="215" t="s">
        <v>403</v>
      </c>
      <c r="E1285" s="216" t="s">
        <v>3925</v>
      </c>
    </row>
    <row r="1286" spans="1:5" x14ac:dyDescent="0.2">
      <c r="A1286" s="214" t="s">
        <v>3868</v>
      </c>
      <c r="B1286" s="214" t="s">
        <v>3053</v>
      </c>
      <c r="C1286" s="214" t="s">
        <v>975</v>
      </c>
      <c r="D1286" s="215" t="s">
        <v>403</v>
      </c>
      <c r="E1286" s="216" t="s">
        <v>3926</v>
      </c>
    </row>
    <row r="1287" spans="1:5" x14ac:dyDescent="0.2">
      <c r="A1287" s="214" t="s">
        <v>3868</v>
      </c>
      <c r="B1287" s="214" t="s">
        <v>3054</v>
      </c>
      <c r="C1287" s="214" t="s">
        <v>889</v>
      </c>
      <c r="D1287" s="215" t="s">
        <v>403</v>
      </c>
      <c r="E1287" s="216" t="s">
        <v>3929</v>
      </c>
    </row>
    <row r="1288" spans="1:5" x14ac:dyDescent="0.2">
      <c r="A1288" s="214" t="s">
        <v>3868</v>
      </c>
      <c r="B1288" s="214" t="s">
        <v>3054</v>
      </c>
      <c r="C1288" s="214" t="s">
        <v>889</v>
      </c>
      <c r="D1288" s="215" t="s">
        <v>403</v>
      </c>
      <c r="E1288" s="216" t="s">
        <v>3925</v>
      </c>
    </row>
    <row r="1289" spans="1:5" x14ac:dyDescent="0.2">
      <c r="A1289" s="214" t="s">
        <v>3868</v>
      </c>
      <c r="B1289" s="214" t="s">
        <v>3054</v>
      </c>
      <c r="C1289" s="214" t="s">
        <v>889</v>
      </c>
      <c r="D1289" s="215" t="s">
        <v>403</v>
      </c>
      <c r="E1289" s="216" t="s">
        <v>3928</v>
      </c>
    </row>
    <row r="1290" spans="1:5" x14ac:dyDescent="0.2">
      <c r="A1290" s="214" t="s">
        <v>3868</v>
      </c>
      <c r="B1290" s="214" t="s">
        <v>3054</v>
      </c>
      <c r="C1290" s="214" t="s">
        <v>889</v>
      </c>
      <c r="D1290" s="215" t="s">
        <v>403</v>
      </c>
      <c r="E1290" s="216" t="s">
        <v>3926</v>
      </c>
    </row>
    <row r="1291" spans="1:5" x14ac:dyDescent="0.2">
      <c r="A1291" s="214" t="s">
        <v>3868</v>
      </c>
      <c r="B1291" s="214" t="s">
        <v>3055</v>
      </c>
      <c r="C1291" s="214" t="s">
        <v>922</v>
      </c>
      <c r="D1291" s="215" t="s">
        <v>403</v>
      </c>
      <c r="E1291" s="216" t="s">
        <v>3929</v>
      </c>
    </row>
    <row r="1292" spans="1:5" x14ac:dyDescent="0.2">
      <c r="A1292" s="214" t="s">
        <v>3868</v>
      </c>
      <c r="B1292" s="214" t="s">
        <v>3055</v>
      </c>
      <c r="C1292" s="214" t="s">
        <v>922</v>
      </c>
      <c r="D1292" s="215" t="s">
        <v>403</v>
      </c>
      <c r="E1292" s="216" t="s">
        <v>3925</v>
      </c>
    </row>
    <row r="1293" spans="1:5" x14ac:dyDescent="0.2">
      <c r="A1293" s="214" t="s">
        <v>3868</v>
      </c>
      <c r="B1293" s="214" t="s">
        <v>3055</v>
      </c>
      <c r="C1293" s="214" t="s">
        <v>922</v>
      </c>
      <c r="D1293" s="215" t="s">
        <v>403</v>
      </c>
      <c r="E1293" s="216" t="s">
        <v>3928</v>
      </c>
    </row>
    <row r="1294" spans="1:5" x14ac:dyDescent="0.2">
      <c r="A1294" s="214" t="s">
        <v>3868</v>
      </c>
      <c r="B1294" s="214" t="s">
        <v>3055</v>
      </c>
      <c r="C1294" s="214" t="s">
        <v>922</v>
      </c>
      <c r="D1294" s="215" t="s">
        <v>403</v>
      </c>
      <c r="E1294" s="216" t="s">
        <v>3926</v>
      </c>
    </row>
    <row r="1295" spans="1:5" x14ac:dyDescent="0.2">
      <c r="A1295" s="214" t="s">
        <v>3868</v>
      </c>
      <c r="B1295" s="214" t="s">
        <v>3056</v>
      </c>
      <c r="C1295" s="214" t="s">
        <v>1726</v>
      </c>
      <c r="D1295" s="215" t="s">
        <v>403</v>
      </c>
      <c r="E1295" s="216" t="s">
        <v>3925</v>
      </c>
    </row>
    <row r="1296" spans="1:5" x14ac:dyDescent="0.2">
      <c r="A1296" s="214" t="s">
        <v>3868</v>
      </c>
      <c r="B1296" s="214" t="s">
        <v>3056</v>
      </c>
      <c r="C1296" s="214" t="s">
        <v>1726</v>
      </c>
      <c r="D1296" s="215" t="s">
        <v>403</v>
      </c>
      <c r="E1296" s="216" t="s">
        <v>3926</v>
      </c>
    </row>
    <row r="1297" spans="1:5" x14ac:dyDescent="0.2">
      <c r="A1297" s="214" t="s">
        <v>3868</v>
      </c>
      <c r="B1297" s="214" t="s">
        <v>3057</v>
      </c>
      <c r="C1297" s="214" t="s">
        <v>934</v>
      </c>
      <c r="D1297" s="215" t="s">
        <v>403</v>
      </c>
      <c r="E1297" s="216" t="s">
        <v>3925</v>
      </c>
    </row>
    <row r="1298" spans="1:5" x14ac:dyDescent="0.2">
      <c r="A1298" s="214" t="s">
        <v>3868</v>
      </c>
      <c r="B1298" s="214" t="s">
        <v>3057</v>
      </c>
      <c r="C1298" s="214" t="s">
        <v>934</v>
      </c>
      <c r="D1298" s="215" t="s">
        <v>403</v>
      </c>
      <c r="E1298" s="216" t="s">
        <v>3926</v>
      </c>
    </row>
    <row r="1299" spans="1:5" x14ac:dyDescent="0.2">
      <c r="A1299" s="214" t="s">
        <v>3868</v>
      </c>
      <c r="B1299" s="214" t="s">
        <v>3058</v>
      </c>
      <c r="C1299" s="214" t="s">
        <v>949</v>
      </c>
      <c r="D1299" s="215" t="s">
        <v>403</v>
      </c>
      <c r="E1299" s="216" t="s">
        <v>3925</v>
      </c>
    </row>
    <row r="1300" spans="1:5" x14ac:dyDescent="0.2">
      <c r="A1300" s="214" t="s">
        <v>3868</v>
      </c>
      <c r="B1300" s="214" t="s">
        <v>3058</v>
      </c>
      <c r="C1300" s="214" t="s">
        <v>949</v>
      </c>
      <c r="D1300" s="215" t="s">
        <v>403</v>
      </c>
      <c r="E1300" s="216" t="s">
        <v>3926</v>
      </c>
    </row>
    <row r="1301" spans="1:5" x14ac:dyDescent="0.2">
      <c r="A1301" s="214" t="s">
        <v>3868</v>
      </c>
      <c r="B1301" s="214" t="s">
        <v>3059</v>
      </c>
      <c r="C1301" s="214" t="s">
        <v>900</v>
      </c>
      <c r="D1301" s="215" t="s">
        <v>403</v>
      </c>
      <c r="E1301" s="216" t="s">
        <v>3929</v>
      </c>
    </row>
    <row r="1302" spans="1:5" x14ac:dyDescent="0.2">
      <c r="A1302" s="214" t="s">
        <v>3868</v>
      </c>
      <c r="B1302" s="214" t="s">
        <v>3059</v>
      </c>
      <c r="C1302" s="214" t="s">
        <v>900</v>
      </c>
      <c r="D1302" s="215" t="s">
        <v>403</v>
      </c>
      <c r="E1302" s="216" t="s">
        <v>3925</v>
      </c>
    </row>
    <row r="1303" spans="1:5" x14ac:dyDescent="0.2">
      <c r="A1303" s="214" t="s">
        <v>3868</v>
      </c>
      <c r="B1303" s="214" t="s">
        <v>3059</v>
      </c>
      <c r="C1303" s="214" t="s">
        <v>900</v>
      </c>
      <c r="D1303" s="215" t="s">
        <v>403</v>
      </c>
      <c r="E1303" s="216" t="s">
        <v>3928</v>
      </c>
    </row>
    <row r="1304" spans="1:5" x14ac:dyDescent="0.2">
      <c r="A1304" s="214" t="s">
        <v>3868</v>
      </c>
      <c r="B1304" s="214" t="s">
        <v>3059</v>
      </c>
      <c r="C1304" s="214" t="s">
        <v>900</v>
      </c>
      <c r="D1304" s="215" t="s">
        <v>403</v>
      </c>
      <c r="E1304" s="216" t="s">
        <v>3926</v>
      </c>
    </row>
    <row r="1305" spans="1:5" x14ac:dyDescent="0.2">
      <c r="A1305" s="214" t="s">
        <v>3868</v>
      </c>
      <c r="B1305" s="214" t="s">
        <v>3060</v>
      </c>
      <c r="C1305" s="214" t="s">
        <v>936</v>
      </c>
      <c r="D1305" s="215" t="s">
        <v>403</v>
      </c>
      <c r="E1305" s="216" t="s">
        <v>3929</v>
      </c>
    </row>
    <row r="1306" spans="1:5" x14ac:dyDescent="0.2">
      <c r="A1306" s="214" t="s">
        <v>3868</v>
      </c>
      <c r="B1306" s="214" t="s">
        <v>3060</v>
      </c>
      <c r="C1306" s="214" t="s">
        <v>936</v>
      </c>
      <c r="D1306" s="215" t="s">
        <v>403</v>
      </c>
      <c r="E1306" s="216" t="s">
        <v>3925</v>
      </c>
    </row>
    <row r="1307" spans="1:5" x14ac:dyDescent="0.2">
      <c r="A1307" s="214" t="s">
        <v>3868</v>
      </c>
      <c r="B1307" s="214" t="s">
        <v>3060</v>
      </c>
      <c r="C1307" s="214" t="s">
        <v>936</v>
      </c>
      <c r="D1307" s="215" t="s">
        <v>403</v>
      </c>
      <c r="E1307" s="216" t="s">
        <v>3926</v>
      </c>
    </row>
    <row r="1308" spans="1:5" x14ac:dyDescent="0.2">
      <c r="A1308" s="214" t="s">
        <v>3868</v>
      </c>
      <c r="B1308" s="214" t="s">
        <v>3061</v>
      </c>
      <c r="C1308" s="214" t="s">
        <v>2082</v>
      </c>
      <c r="D1308" s="215" t="s">
        <v>403</v>
      </c>
      <c r="E1308" s="216" t="s">
        <v>3925</v>
      </c>
    </row>
    <row r="1309" spans="1:5" x14ac:dyDescent="0.2">
      <c r="A1309" s="214" t="s">
        <v>3868</v>
      </c>
      <c r="B1309" s="214" t="s">
        <v>3061</v>
      </c>
      <c r="C1309" s="214" t="s">
        <v>2082</v>
      </c>
      <c r="D1309" s="215" t="s">
        <v>403</v>
      </c>
      <c r="E1309" s="216" t="s">
        <v>3926</v>
      </c>
    </row>
    <row r="1310" spans="1:5" x14ac:dyDescent="0.2">
      <c r="A1310" s="214" t="s">
        <v>3868</v>
      </c>
      <c r="B1310" s="214" t="s">
        <v>3062</v>
      </c>
      <c r="C1310" s="214" t="s">
        <v>928</v>
      </c>
      <c r="D1310" s="215" t="s">
        <v>403</v>
      </c>
      <c r="E1310" s="216" t="s">
        <v>3929</v>
      </c>
    </row>
    <row r="1311" spans="1:5" x14ac:dyDescent="0.2">
      <c r="A1311" s="214" t="s">
        <v>3868</v>
      </c>
      <c r="B1311" s="214" t="s">
        <v>3062</v>
      </c>
      <c r="C1311" s="214" t="s">
        <v>928</v>
      </c>
      <c r="D1311" s="215" t="s">
        <v>403</v>
      </c>
      <c r="E1311" s="216" t="s">
        <v>3925</v>
      </c>
    </row>
    <row r="1312" spans="1:5" x14ac:dyDescent="0.2">
      <c r="A1312" s="214" t="s">
        <v>3868</v>
      </c>
      <c r="B1312" s="214" t="s">
        <v>3062</v>
      </c>
      <c r="C1312" s="214" t="s">
        <v>928</v>
      </c>
      <c r="D1312" s="215" t="s">
        <v>403</v>
      </c>
      <c r="E1312" s="216" t="s">
        <v>3928</v>
      </c>
    </row>
    <row r="1313" spans="1:5" x14ac:dyDescent="0.2">
      <c r="A1313" s="214" t="s">
        <v>3868</v>
      </c>
      <c r="B1313" s="214" t="s">
        <v>3062</v>
      </c>
      <c r="C1313" s="214" t="s">
        <v>928</v>
      </c>
      <c r="D1313" s="215" t="s">
        <v>403</v>
      </c>
      <c r="E1313" s="216" t="s">
        <v>3926</v>
      </c>
    </row>
    <row r="1314" spans="1:5" x14ac:dyDescent="0.2">
      <c r="A1314" s="214" t="s">
        <v>3868</v>
      </c>
      <c r="B1314" s="214" t="s">
        <v>3063</v>
      </c>
      <c r="C1314" s="214" t="s">
        <v>9</v>
      </c>
      <c r="D1314" s="215" t="s">
        <v>403</v>
      </c>
      <c r="E1314" s="216" t="s">
        <v>3929</v>
      </c>
    </row>
    <row r="1315" spans="1:5" x14ac:dyDescent="0.2">
      <c r="A1315" s="214" t="s">
        <v>3868</v>
      </c>
      <c r="B1315" s="214" t="s">
        <v>3063</v>
      </c>
      <c r="C1315" s="214" t="s">
        <v>9</v>
      </c>
      <c r="D1315" s="215" t="s">
        <v>403</v>
      </c>
      <c r="E1315" s="216" t="s">
        <v>3925</v>
      </c>
    </row>
    <row r="1316" spans="1:5" x14ac:dyDescent="0.2">
      <c r="A1316" s="214" t="s">
        <v>3868</v>
      </c>
      <c r="B1316" s="214" t="s">
        <v>3063</v>
      </c>
      <c r="C1316" s="214" t="s">
        <v>9</v>
      </c>
      <c r="D1316" s="215" t="s">
        <v>403</v>
      </c>
      <c r="E1316" s="216" t="s">
        <v>3926</v>
      </c>
    </row>
    <row r="1317" spans="1:5" x14ac:dyDescent="0.2">
      <c r="A1317" s="214" t="s">
        <v>3868</v>
      </c>
      <c r="B1317" s="214" t="s">
        <v>3064</v>
      </c>
      <c r="C1317" s="214" t="s">
        <v>938</v>
      </c>
      <c r="D1317" s="215" t="s">
        <v>403</v>
      </c>
      <c r="E1317" s="216" t="s">
        <v>3929</v>
      </c>
    </row>
    <row r="1318" spans="1:5" x14ac:dyDescent="0.2">
      <c r="A1318" s="214" t="s">
        <v>3868</v>
      </c>
      <c r="B1318" s="214" t="s">
        <v>3064</v>
      </c>
      <c r="C1318" s="214" t="s">
        <v>938</v>
      </c>
      <c r="D1318" s="215" t="s">
        <v>403</v>
      </c>
      <c r="E1318" s="216" t="s">
        <v>3925</v>
      </c>
    </row>
    <row r="1319" spans="1:5" x14ac:dyDescent="0.2">
      <c r="A1319" s="214" t="s">
        <v>3868</v>
      </c>
      <c r="B1319" s="214" t="s">
        <v>3064</v>
      </c>
      <c r="C1319" s="214" t="s">
        <v>938</v>
      </c>
      <c r="D1319" s="215" t="s">
        <v>403</v>
      </c>
      <c r="E1319" s="216" t="s">
        <v>3926</v>
      </c>
    </row>
    <row r="1320" spans="1:5" x14ac:dyDescent="0.2">
      <c r="A1320" s="214" t="s">
        <v>3868</v>
      </c>
      <c r="B1320" s="214" t="s">
        <v>3065</v>
      </c>
      <c r="C1320" s="214" t="s">
        <v>10</v>
      </c>
      <c r="D1320" s="215" t="s">
        <v>403</v>
      </c>
      <c r="E1320" s="216" t="s">
        <v>3929</v>
      </c>
    </row>
    <row r="1321" spans="1:5" x14ac:dyDescent="0.2">
      <c r="A1321" s="214" t="s">
        <v>3868</v>
      </c>
      <c r="B1321" s="214" t="s">
        <v>3065</v>
      </c>
      <c r="C1321" s="214" t="s">
        <v>10</v>
      </c>
      <c r="D1321" s="215" t="s">
        <v>403</v>
      </c>
      <c r="E1321" s="216" t="s">
        <v>3925</v>
      </c>
    </row>
    <row r="1322" spans="1:5" x14ac:dyDescent="0.2">
      <c r="A1322" s="214" t="s">
        <v>3868</v>
      </c>
      <c r="B1322" s="214" t="s">
        <v>3065</v>
      </c>
      <c r="C1322" s="214" t="s">
        <v>10</v>
      </c>
      <c r="D1322" s="215" t="s">
        <v>403</v>
      </c>
      <c r="E1322" s="216" t="s">
        <v>3926</v>
      </c>
    </row>
    <row r="1323" spans="1:5" x14ac:dyDescent="0.2">
      <c r="A1323" s="214" t="s">
        <v>3868</v>
      </c>
      <c r="B1323" s="214" t="s">
        <v>3066</v>
      </c>
      <c r="C1323" s="214" t="s">
        <v>931</v>
      </c>
      <c r="D1323" s="215" t="s">
        <v>403</v>
      </c>
      <c r="E1323" s="216" t="s">
        <v>3929</v>
      </c>
    </row>
    <row r="1324" spans="1:5" x14ac:dyDescent="0.2">
      <c r="A1324" s="214" t="s">
        <v>3868</v>
      </c>
      <c r="B1324" s="214" t="s">
        <v>3066</v>
      </c>
      <c r="C1324" s="214" t="s">
        <v>931</v>
      </c>
      <c r="D1324" s="215" t="s">
        <v>403</v>
      </c>
      <c r="E1324" s="216" t="s">
        <v>3925</v>
      </c>
    </row>
    <row r="1325" spans="1:5" x14ac:dyDescent="0.2">
      <c r="A1325" s="214" t="s">
        <v>3868</v>
      </c>
      <c r="B1325" s="214" t="s">
        <v>3066</v>
      </c>
      <c r="C1325" s="214" t="s">
        <v>931</v>
      </c>
      <c r="D1325" s="215" t="s">
        <v>403</v>
      </c>
      <c r="E1325" s="216" t="s">
        <v>3926</v>
      </c>
    </row>
    <row r="1326" spans="1:5" x14ac:dyDescent="0.2">
      <c r="A1326" s="214" t="s">
        <v>3868</v>
      </c>
      <c r="B1326" s="214" t="s">
        <v>3332</v>
      </c>
      <c r="C1326" s="214" t="s">
        <v>3333</v>
      </c>
      <c r="D1326" s="215" t="s">
        <v>403</v>
      </c>
      <c r="E1326" s="216" t="s">
        <v>3925</v>
      </c>
    </row>
    <row r="1327" spans="1:5" x14ac:dyDescent="0.2">
      <c r="A1327" s="214" t="s">
        <v>3868</v>
      </c>
      <c r="B1327" s="214" t="s">
        <v>3330</v>
      </c>
      <c r="C1327" s="214" t="s">
        <v>3331</v>
      </c>
      <c r="D1327" s="215" t="s">
        <v>403</v>
      </c>
      <c r="E1327" s="216" t="s">
        <v>3925</v>
      </c>
    </row>
    <row r="1328" spans="1:5" x14ac:dyDescent="0.2">
      <c r="A1328" s="214" t="s">
        <v>3868</v>
      </c>
      <c r="B1328" s="214" t="s">
        <v>3651</v>
      </c>
      <c r="C1328" s="214" t="s">
        <v>3652</v>
      </c>
      <c r="D1328" s="215" t="s">
        <v>403</v>
      </c>
      <c r="E1328" s="216" t="s">
        <v>3926</v>
      </c>
    </row>
    <row r="1329" spans="1:5" x14ac:dyDescent="0.2">
      <c r="A1329" s="214" t="s">
        <v>3868</v>
      </c>
      <c r="B1329" s="214" t="s">
        <v>3693</v>
      </c>
      <c r="C1329" s="214" t="s">
        <v>3694</v>
      </c>
      <c r="D1329" s="215" t="s">
        <v>403</v>
      </c>
      <c r="E1329" s="216" t="s">
        <v>3926</v>
      </c>
    </row>
    <row r="1330" spans="1:5" x14ac:dyDescent="0.2">
      <c r="A1330" s="214" t="s">
        <v>3868</v>
      </c>
      <c r="B1330" s="214" t="s">
        <v>3067</v>
      </c>
      <c r="C1330" s="214" t="s">
        <v>709</v>
      </c>
      <c r="D1330" s="215" t="s">
        <v>403</v>
      </c>
      <c r="E1330" s="216" t="s">
        <v>3929</v>
      </c>
    </row>
    <row r="1331" spans="1:5" x14ac:dyDescent="0.2">
      <c r="A1331" s="214" t="s">
        <v>3868</v>
      </c>
      <c r="B1331" s="214" t="s">
        <v>3067</v>
      </c>
      <c r="C1331" s="214" t="s">
        <v>709</v>
      </c>
      <c r="D1331" s="215" t="s">
        <v>403</v>
      </c>
      <c r="E1331" s="216" t="s">
        <v>3927</v>
      </c>
    </row>
    <row r="1332" spans="1:5" x14ac:dyDescent="0.2">
      <c r="A1332" s="214" t="s">
        <v>3868</v>
      </c>
      <c r="B1332" s="214" t="s">
        <v>3067</v>
      </c>
      <c r="C1332" s="214" t="s">
        <v>709</v>
      </c>
      <c r="D1332" s="215" t="s">
        <v>403</v>
      </c>
      <c r="E1332" s="216" t="s">
        <v>3925</v>
      </c>
    </row>
    <row r="1333" spans="1:5" x14ac:dyDescent="0.2">
      <c r="A1333" s="214" t="s">
        <v>3868</v>
      </c>
      <c r="B1333" s="214" t="s">
        <v>3067</v>
      </c>
      <c r="C1333" s="214" t="s">
        <v>709</v>
      </c>
      <c r="D1333" s="215" t="s">
        <v>403</v>
      </c>
      <c r="E1333" s="216" t="s">
        <v>3928</v>
      </c>
    </row>
    <row r="1334" spans="1:5" x14ac:dyDescent="0.2">
      <c r="A1334" s="214" t="s">
        <v>3868</v>
      </c>
      <c r="B1334" s="214" t="s">
        <v>3067</v>
      </c>
      <c r="C1334" s="214" t="s">
        <v>709</v>
      </c>
      <c r="D1334" s="215" t="s">
        <v>403</v>
      </c>
      <c r="E1334" s="216" t="s">
        <v>3926</v>
      </c>
    </row>
    <row r="1335" spans="1:5" x14ac:dyDescent="0.2">
      <c r="A1335" s="214" t="s">
        <v>3868</v>
      </c>
      <c r="B1335" s="214" t="s">
        <v>3068</v>
      </c>
      <c r="C1335" s="214" t="s">
        <v>710</v>
      </c>
      <c r="D1335" s="215" t="s">
        <v>403</v>
      </c>
      <c r="E1335" s="216" t="s">
        <v>3929</v>
      </c>
    </row>
    <row r="1336" spans="1:5" x14ac:dyDescent="0.2">
      <c r="A1336" s="214" t="s">
        <v>3868</v>
      </c>
      <c r="B1336" s="214" t="s">
        <v>3068</v>
      </c>
      <c r="C1336" s="214" t="s">
        <v>710</v>
      </c>
      <c r="D1336" s="215" t="s">
        <v>403</v>
      </c>
      <c r="E1336" s="216" t="s">
        <v>3925</v>
      </c>
    </row>
    <row r="1337" spans="1:5" x14ac:dyDescent="0.2">
      <c r="A1337" s="214" t="s">
        <v>3868</v>
      </c>
      <c r="B1337" s="214" t="s">
        <v>3068</v>
      </c>
      <c r="C1337" s="214" t="s">
        <v>710</v>
      </c>
      <c r="D1337" s="215" t="s">
        <v>403</v>
      </c>
      <c r="E1337" s="216" t="s">
        <v>3928</v>
      </c>
    </row>
    <row r="1338" spans="1:5" x14ac:dyDescent="0.2">
      <c r="A1338" s="214" t="s">
        <v>3868</v>
      </c>
      <c r="B1338" s="214" t="s">
        <v>3068</v>
      </c>
      <c r="C1338" s="214" t="s">
        <v>710</v>
      </c>
      <c r="D1338" s="215" t="s">
        <v>403</v>
      </c>
      <c r="E1338" s="216" t="s">
        <v>3926</v>
      </c>
    </row>
    <row r="1339" spans="1:5" x14ac:dyDescent="0.2">
      <c r="A1339" s="214" t="s">
        <v>3868</v>
      </c>
      <c r="B1339" s="214" t="s">
        <v>3069</v>
      </c>
      <c r="C1339" s="214" t="s">
        <v>2855</v>
      </c>
      <c r="D1339" s="215" t="s">
        <v>403</v>
      </c>
      <c r="E1339" s="216" t="s">
        <v>3926</v>
      </c>
    </row>
    <row r="1340" spans="1:5" x14ac:dyDescent="0.2">
      <c r="A1340" s="214" t="s">
        <v>3868</v>
      </c>
      <c r="B1340" s="214" t="s">
        <v>3070</v>
      </c>
      <c r="C1340" s="214" t="s">
        <v>810</v>
      </c>
      <c r="D1340" s="215" t="s">
        <v>403</v>
      </c>
      <c r="E1340" s="216" t="s">
        <v>3929</v>
      </c>
    </row>
    <row r="1341" spans="1:5" x14ac:dyDescent="0.2">
      <c r="A1341" s="214" t="s">
        <v>3868</v>
      </c>
      <c r="B1341" s="214" t="s">
        <v>3070</v>
      </c>
      <c r="C1341" s="214" t="s">
        <v>810</v>
      </c>
      <c r="D1341" s="215" t="s">
        <v>403</v>
      </c>
      <c r="E1341" s="216" t="s">
        <v>3925</v>
      </c>
    </row>
    <row r="1342" spans="1:5" x14ac:dyDescent="0.2">
      <c r="A1342" s="214" t="s">
        <v>3868</v>
      </c>
      <c r="B1342" s="214" t="s">
        <v>3070</v>
      </c>
      <c r="C1342" s="214" t="s">
        <v>810</v>
      </c>
      <c r="D1342" s="215" t="s">
        <v>403</v>
      </c>
      <c r="E1342" s="216" t="s">
        <v>3928</v>
      </c>
    </row>
    <row r="1343" spans="1:5" x14ac:dyDescent="0.2">
      <c r="A1343" s="214" t="s">
        <v>3868</v>
      </c>
      <c r="B1343" s="214" t="s">
        <v>3070</v>
      </c>
      <c r="C1343" s="214" t="s">
        <v>810</v>
      </c>
      <c r="D1343" s="215" t="s">
        <v>403</v>
      </c>
      <c r="E1343" s="216" t="s">
        <v>3926</v>
      </c>
    </row>
    <row r="1344" spans="1:5" x14ac:dyDescent="0.2">
      <c r="A1344" s="214" t="s">
        <v>3868</v>
      </c>
      <c r="B1344" s="214" t="s">
        <v>1108</v>
      </c>
      <c r="C1344" s="214" t="s">
        <v>906</v>
      </c>
      <c r="D1344" s="215" t="s">
        <v>403</v>
      </c>
      <c r="E1344" s="216" t="s">
        <v>3927</v>
      </c>
    </row>
    <row r="1345" spans="1:5" x14ac:dyDescent="0.2">
      <c r="A1345" s="214" t="s">
        <v>3868</v>
      </c>
      <c r="B1345" s="214" t="s">
        <v>1108</v>
      </c>
      <c r="C1345" s="214" t="s">
        <v>906</v>
      </c>
      <c r="D1345" s="215" t="s">
        <v>403</v>
      </c>
      <c r="E1345" s="216" t="s">
        <v>3925</v>
      </c>
    </row>
    <row r="1346" spans="1:5" x14ac:dyDescent="0.2">
      <c r="A1346" s="214" t="s">
        <v>3868</v>
      </c>
      <c r="B1346" s="214" t="s">
        <v>1108</v>
      </c>
      <c r="C1346" s="214" t="s">
        <v>906</v>
      </c>
      <c r="D1346" s="215" t="s">
        <v>403</v>
      </c>
      <c r="E1346" s="216" t="s">
        <v>3928</v>
      </c>
    </row>
    <row r="1347" spans="1:5" x14ac:dyDescent="0.2">
      <c r="A1347" s="214" t="s">
        <v>3868</v>
      </c>
      <c r="B1347" s="214" t="s">
        <v>1108</v>
      </c>
      <c r="C1347" s="214" t="s">
        <v>906</v>
      </c>
      <c r="D1347" s="215" t="s">
        <v>403</v>
      </c>
      <c r="E1347" s="216" t="s">
        <v>3926</v>
      </c>
    </row>
    <row r="1348" spans="1:5" x14ac:dyDescent="0.2">
      <c r="A1348" s="214" t="s">
        <v>3868</v>
      </c>
      <c r="B1348" s="214" t="s">
        <v>1108</v>
      </c>
      <c r="C1348" s="214" t="s">
        <v>906</v>
      </c>
      <c r="D1348" s="215" t="s">
        <v>403</v>
      </c>
      <c r="E1348" s="216" t="s">
        <v>3930</v>
      </c>
    </row>
    <row r="1349" spans="1:5" x14ac:dyDescent="0.2">
      <c r="A1349" s="214" t="s">
        <v>3868</v>
      </c>
      <c r="B1349" s="214" t="s">
        <v>610</v>
      </c>
      <c r="C1349" s="214" t="s">
        <v>223</v>
      </c>
      <c r="D1349" s="215" t="s">
        <v>403</v>
      </c>
      <c r="E1349" s="216" t="s">
        <v>3929</v>
      </c>
    </row>
    <row r="1350" spans="1:5" x14ac:dyDescent="0.2">
      <c r="A1350" s="214" t="s">
        <v>3868</v>
      </c>
      <c r="B1350" s="214" t="s">
        <v>610</v>
      </c>
      <c r="C1350" s="214" t="s">
        <v>223</v>
      </c>
      <c r="D1350" s="215" t="s">
        <v>403</v>
      </c>
      <c r="E1350" s="216" t="s">
        <v>3927</v>
      </c>
    </row>
    <row r="1351" spans="1:5" x14ac:dyDescent="0.2">
      <c r="A1351" s="214" t="s">
        <v>3868</v>
      </c>
      <c r="B1351" s="214" t="s">
        <v>610</v>
      </c>
      <c r="C1351" s="214" t="s">
        <v>223</v>
      </c>
      <c r="D1351" s="215" t="s">
        <v>403</v>
      </c>
      <c r="E1351" s="216" t="s">
        <v>3925</v>
      </c>
    </row>
    <row r="1352" spans="1:5" x14ac:dyDescent="0.2">
      <c r="A1352" s="214" t="s">
        <v>3868</v>
      </c>
      <c r="B1352" s="214" t="s">
        <v>610</v>
      </c>
      <c r="C1352" s="214" t="s">
        <v>223</v>
      </c>
      <c r="D1352" s="215" t="s">
        <v>403</v>
      </c>
      <c r="E1352" s="216" t="s">
        <v>3926</v>
      </c>
    </row>
    <row r="1353" spans="1:5" x14ac:dyDescent="0.2">
      <c r="A1353" s="214" t="s">
        <v>3868</v>
      </c>
      <c r="B1353" s="214" t="s">
        <v>1243</v>
      </c>
      <c r="C1353" s="214" t="s">
        <v>298</v>
      </c>
      <c r="D1353" s="215" t="s">
        <v>403</v>
      </c>
      <c r="E1353" s="216" t="s">
        <v>3929</v>
      </c>
    </row>
    <row r="1354" spans="1:5" x14ac:dyDescent="0.2">
      <c r="A1354" s="214" t="s">
        <v>3868</v>
      </c>
      <c r="B1354" s="214" t="s">
        <v>1243</v>
      </c>
      <c r="C1354" s="214" t="s">
        <v>298</v>
      </c>
      <c r="D1354" s="215" t="s">
        <v>403</v>
      </c>
      <c r="E1354" s="216" t="s">
        <v>3927</v>
      </c>
    </row>
    <row r="1355" spans="1:5" x14ac:dyDescent="0.2">
      <c r="A1355" s="214" t="s">
        <v>3868</v>
      </c>
      <c r="B1355" s="214" t="s">
        <v>1243</v>
      </c>
      <c r="C1355" s="214" t="s">
        <v>298</v>
      </c>
      <c r="D1355" s="215" t="s">
        <v>403</v>
      </c>
      <c r="E1355" s="216" t="s">
        <v>3925</v>
      </c>
    </row>
    <row r="1356" spans="1:5" x14ac:dyDescent="0.2">
      <c r="A1356" s="214" t="s">
        <v>3868</v>
      </c>
      <c r="B1356" s="214" t="s">
        <v>1243</v>
      </c>
      <c r="C1356" s="214" t="s">
        <v>298</v>
      </c>
      <c r="D1356" s="215" t="s">
        <v>403</v>
      </c>
      <c r="E1356" s="216" t="s">
        <v>3932</v>
      </c>
    </row>
    <row r="1357" spans="1:5" x14ac:dyDescent="0.2">
      <c r="A1357" s="214" t="s">
        <v>3868</v>
      </c>
      <c r="B1357" s="214" t="s">
        <v>1243</v>
      </c>
      <c r="C1357" s="214" t="s">
        <v>298</v>
      </c>
      <c r="D1357" s="215" t="s">
        <v>403</v>
      </c>
      <c r="E1357" s="216" t="s">
        <v>3928</v>
      </c>
    </row>
    <row r="1358" spans="1:5" x14ac:dyDescent="0.2">
      <c r="A1358" s="214" t="s">
        <v>3868</v>
      </c>
      <c r="B1358" s="214" t="s">
        <v>1243</v>
      </c>
      <c r="C1358" s="214" t="s">
        <v>298</v>
      </c>
      <c r="D1358" s="215" t="s">
        <v>403</v>
      </c>
      <c r="E1358" s="216" t="s">
        <v>3926</v>
      </c>
    </row>
    <row r="1359" spans="1:5" x14ac:dyDescent="0.2">
      <c r="A1359" s="214" t="s">
        <v>3868</v>
      </c>
      <c r="B1359" s="214" t="s">
        <v>2452</v>
      </c>
      <c r="C1359" s="214" t="s">
        <v>894</v>
      </c>
      <c r="D1359" s="215" t="s">
        <v>403</v>
      </c>
      <c r="E1359" s="216" t="s">
        <v>3929</v>
      </c>
    </row>
    <row r="1360" spans="1:5" x14ac:dyDescent="0.2">
      <c r="A1360" s="214" t="s">
        <v>3868</v>
      </c>
      <c r="B1360" s="214" t="s">
        <v>2452</v>
      </c>
      <c r="C1360" s="214" t="s">
        <v>894</v>
      </c>
      <c r="D1360" s="215" t="s">
        <v>403</v>
      </c>
      <c r="E1360" s="216" t="s">
        <v>3927</v>
      </c>
    </row>
    <row r="1361" spans="1:5" x14ac:dyDescent="0.2">
      <c r="A1361" s="214" t="s">
        <v>3868</v>
      </c>
      <c r="B1361" s="214" t="s">
        <v>2452</v>
      </c>
      <c r="C1361" s="214" t="s">
        <v>894</v>
      </c>
      <c r="D1361" s="215" t="s">
        <v>403</v>
      </c>
      <c r="E1361" s="216" t="s">
        <v>3925</v>
      </c>
    </row>
    <row r="1362" spans="1:5" x14ac:dyDescent="0.2">
      <c r="A1362" s="214" t="s">
        <v>3868</v>
      </c>
      <c r="B1362" s="214" t="s">
        <v>2452</v>
      </c>
      <c r="C1362" s="214" t="s">
        <v>894</v>
      </c>
      <c r="D1362" s="215" t="s">
        <v>403</v>
      </c>
      <c r="E1362" s="216" t="s">
        <v>3926</v>
      </c>
    </row>
    <row r="1363" spans="1:5" x14ac:dyDescent="0.2">
      <c r="A1363" s="214" t="s">
        <v>3868</v>
      </c>
      <c r="B1363" s="214" t="s">
        <v>2452</v>
      </c>
      <c r="C1363" s="214" t="s">
        <v>894</v>
      </c>
      <c r="D1363" s="215" t="s">
        <v>403</v>
      </c>
      <c r="E1363" s="216" t="s">
        <v>3930</v>
      </c>
    </row>
    <row r="1364" spans="1:5" x14ac:dyDescent="0.2">
      <c r="A1364" s="214" t="s">
        <v>3868</v>
      </c>
      <c r="B1364" s="214" t="s">
        <v>611</v>
      </c>
      <c r="C1364" s="214" t="s">
        <v>299</v>
      </c>
      <c r="D1364" s="215" t="s">
        <v>403</v>
      </c>
      <c r="E1364" s="216" t="s">
        <v>3929</v>
      </c>
    </row>
    <row r="1365" spans="1:5" x14ac:dyDescent="0.2">
      <c r="A1365" s="214" t="s">
        <v>3868</v>
      </c>
      <c r="B1365" s="214" t="s">
        <v>611</v>
      </c>
      <c r="C1365" s="214" t="s">
        <v>299</v>
      </c>
      <c r="D1365" s="215" t="s">
        <v>403</v>
      </c>
      <c r="E1365" s="216" t="s">
        <v>3927</v>
      </c>
    </row>
    <row r="1366" spans="1:5" x14ac:dyDescent="0.2">
      <c r="A1366" s="214" t="s">
        <v>3868</v>
      </c>
      <c r="B1366" s="214" t="s">
        <v>611</v>
      </c>
      <c r="C1366" s="214" t="s">
        <v>299</v>
      </c>
      <c r="D1366" s="215" t="s">
        <v>403</v>
      </c>
      <c r="E1366" s="216" t="s">
        <v>3925</v>
      </c>
    </row>
    <row r="1367" spans="1:5" x14ac:dyDescent="0.2">
      <c r="A1367" s="214" t="s">
        <v>3868</v>
      </c>
      <c r="B1367" s="214" t="s">
        <v>611</v>
      </c>
      <c r="C1367" s="214" t="s">
        <v>299</v>
      </c>
      <c r="D1367" s="215" t="s">
        <v>403</v>
      </c>
      <c r="E1367" s="216" t="s">
        <v>3928</v>
      </c>
    </row>
    <row r="1368" spans="1:5" x14ac:dyDescent="0.2">
      <c r="A1368" s="214" t="s">
        <v>3868</v>
      </c>
      <c r="B1368" s="214" t="s">
        <v>611</v>
      </c>
      <c r="C1368" s="214" t="s">
        <v>299</v>
      </c>
      <c r="D1368" s="215" t="s">
        <v>403</v>
      </c>
      <c r="E1368" s="216" t="s">
        <v>3926</v>
      </c>
    </row>
    <row r="1369" spans="1:5" x14ac:dyDescent="0.2">
      <c r="A1369" s="214" t="s">
        <v>3868</v>
      </c>
      <c r="B1369" s="214" t="s">
        <v>2453</v>
      </c>
      <c r="C1369" s="214" t="s">
        <v>897</v>
      </c>
      <c r="D1369" s="215" t="s">
        <v>403</v>
      </c>
      <c r="E1369" s="216" t="s">
        <v>3927</v>
      </c>
    </row>
    <row r="1370" spans="1:5" x14ac:dyDescent="0.2">
      <c r="A1370" s="214" t="s">
        <v>3868</v>
      </c>
      <c r="B1370" s="214" t="s">
        <v>2453</v>
      </c>
      <c r="C1370" s="214" t="s">
        <v>897</v>
      </c>
      <c r="D1370" s="215" t="s">
        <v>403</v>
      </c>
      <c r="E1370" s="216" t="s">
        <v>3928</v>
      </c>
    </row>
    <row r="1371" spans="1:5" x14ac:dyDescent="0.2">
      <c r="A1371" s="214" t="s">
        <v>3868</v>
      </c>
      <c r="B1371" s="214" t="s">
        <v>2453</v>
      </c>
      <c r="C1371" s="214" t="s">
        <v>897</v>
      </c>
      <c r="D1371" s="215" t="s">
        <v>403</v>
      </c>
      <c r="E1371" s="216" t="s">
        <v>3926</v>
      </c>
    </row>
    <row r="1372" spans="1:5" x14ac:dyDescent="0.2">
      <c r="A1372" s="214" t="s">
        <v>3868</v>
      </c>
      <c r="B1372" s="214" t="s">
        <v>2453</v>
      </c>
      <c r="C1372" s="214" t="s">
        <v>897</v>
      </c>
      <c r="D1372" s="215" t="s">
        <v>403</v>
      </c>
      <c r="E1372" s="216" t="s">
        <v>3930</v>
      </c>
    </row>
    <row r="1373" spans="1:5" x14ac:dyDescent="0.2">
      <c r="A1373" s="214" t="s">
        <v>3868</v>
      </c>
      <c r="B1373" s="214" t="s">
        <v>612</v>
      </c>
      <c r="C1373" s="214" t="s">
        <v>295</v>
      </c>
      <c r="D1373" s="215" t="s">
        <v>403</v>
      </c>
      <c r="E1373" s="216" t="s">
        <v>3927</v>
      </c>
    </row>
    <row r="1374" spans="1:5" x14ac:dyDescent="0.2">
      <c r="A1374" s="214" t="s">
        <v>3868</v>
      </c>
      <c r="B1374" s="214" t="s">
        <v>612</v>
      </c>
      <c r="C1374" s="214" t="s">
        <v>295</v>
      </c>
      <c r="D1374" s="215" t="s">
        <v>403</v>
      </c>
      <c r="E1374" s="216" t="s">
        <v>3925</v>
      </c>
    </row>
    <row r="1375" spans="1:5" x14ac:dyDescent="0.2">
      <c r="A1375" s="214" t="s">
        <v>3868</v>
      </c>
      <c r="B1375" s="214" t="s">
        <v>612</v>
      </c>
      <c r="C1375" s="214" t="s">
        <v>295</v>
      </c>
      <c r="D1375" s="215" t="s">
        <v>403</v>
      </c>
      <c r="E1375" s="216" t="s">
        <v>3932</v>
      </c>
    </row>
    <row r="1376" spans="1:5" x14ac:dyDescent="0.2">
      <c r="A1376" s="214" t="s">
        <v>3868</v>
      </c>
      <c r="B1376" s="214" t="s">
        <v>612</v>
      </c>
      <c r="C1376" s="214" t="s">
        <v>295</v>
      </c>
      <c r="D1376" s="215" t="s">
        <v>403</v>
      </c>
      <c r="E1376" s="216" t="s">
        <v>3928</v>
      </c>
    </row>
    <row r="1377" spans="1:5" x14ac:dyDescent="0.2">
      <c r="A1377" s="214" t="s">
        <v>3868</v>
      </c>
      <c r="B1377" s="214" t="s">
        <v>612</v>
      </c>
      <c r="C1377" s="214" t="s">
        <v>295</v>
      </c>
      <c r="D1377" s="215" t="s">
        <v>403</v>
      </c>
      <c r="E1377" s="216" t="s">
        <v>3926</v>
      </c>
    </row>
    <row r="1378" spans="1:5" x14ac:dyDescent="0.2">
      <c r="A1378" s="214" t="s">
        <v>3868</v>
      </c>
      <c r="B1378" s="214" t="s">
        <v>612</v>
      </c>
      <c r="C1378" s="214" t="s">
        <v>295</v>
      </c>
      <c r="D1378" s="215" t="s">
        <v>403</v>
      </c>
      <c r="E1378" s="216" t="s">
        <v>3930</v>
      </c>
    </row>
    <row r="1379" spans="1:5" x14ac:dyDescent="0.2">
      <c r="A1379" s="214" t="s">
        <v>3868</v>
      </c>
      <c r="B1379" s="214" t="s">
        <v>2454</v>
      </c>
      <c r="C1379" s="214" t="s">
        <v>909</v>
      </c>
      <c r="D1379" s="215" t="s">
        <v>403</v>
      </c>
      <c r="E1379" s="216" t="s">
        <v>3927</v>
      </c>
    </row>
    <row r="1380" spans="1:5" x14ac:dyDescent="0.2">
      <c r="A1380" s="214" t="s">
        <v>3868</v>
      </c>
      <c r="B1380" s="214" t="s">
        <v>2454</v>
      </c>
      <c r="C1380" s="214" t="s">
        <v>909</v>
      </c>
      <c r="D1380" s="215" t="s">
        <v>403</v>
      </c>
      <c r="E1380" s="216" t="s">
        <v>3925</v>
      </c>
    </row>
    <row r="1381" spans="1:5" x14ac:dyDescent="0.2">
      <c r="A1381" s="214" t="s">
        <v>3868</v>
      </c>
      <c r="B1381" s="214" t="s">
        <v>2454</v>
      </c>
      <c r="C1381" s="214" t="s">
        <v>909</v>
      </c>
      <c r="D1381" s="215" t="s">
        <v>403</v>
      </c>
      <c r="E1381" s="216" t="s">
        <v>3926</v>
      </c>
    </row>
    <row r="1382" spans="1:5" x14ac:dyDescent="0.2">
      <c r="A1382" s="214" t="s">
        <v>3868</v>
      </c>
      <c r="B1382" s="214" t="s">
        <v>1829</v>
      </c>
      <c r="C1382" s="214" t="s">
        <v>1830</v>
      </c>
      <c r="D1382" s="215" t="s">
        <v>403</v>
      </c>
      <c r="E1382" s="216" t="s">
        <v>3927</v>
      </c>
    </row>
    <row r="1383" spans="1:5" x14ac:dyDescent="0.2">
      <c r="A1383" s="214" t="s">
        <v>3868</v>
      </c>
      <c r="B1383" s="214" t="s">
        <v>1829</v>
      </c>
      <c r="C1383" s="214" t="s">
        <v>1830</v>
      </c>
      <c r="D1383" s="215" t="s">
        <v>403</v>
      </c>
      <c r="E1383" s="216" t="s">
        <v>3925</v>
      </c>
    </row>
    <row r="1384" spans="1:5" x14ac:dyDescent="0.2">
      <c r="A1384" s="214" t="s">
        <v>3868</v>
      </c>
      <c r="B1384" s="214" t="s">
        <v>1829</v>
      </c>
      <c r="C1384" s="214" t="s">
        <v>1830</v>
      </c>
      <c r="D1384" s="215" t="s">
        <v>403</v>
      </c>
      <c r="E1384" s="216" t="s">
        <v>3928</v>
      </c>
    </row>
    <row r="1385" spans="1:5" x14ac:dyDescent="0.2">
      <c r="A1385" s="214" t="s">
        <v>3868</v>
      </c>
      <c r="B1385" s="214" t="s">
        <v>1829</v>
      </c>
      <c r="C1385" s="214" t="s">
        <v>1830</v>
      </c>
      <c r="D1385" s="215" t="s">
        <v>403</v>
      </c>
      <c r="E1385" s="216" t="s">
        <v>3926</v>
      </c>
    </row>
    <row r="1386" spans="1:5" x14ac:dyDescent="0.2">
      <c r="A1386" s="214" t="s">
        <v>3868</v>
      </c>
      <c r="B1386" s="214" t="s">
        <v>1109</v>
      </c>
      <c r="C1386" s="214" t="s">
        <v>895</v>
      </c>
      <c r="D1386" s="215" t="s">
        <v>403</v>
      </c>
      <c r="E1386" s="216" t="s">
        <v>3929</v>
      </c>
    </row>
    <row r="1387" spans="1:5" x14ac:dyDescent="0.2">
      <c r="A1387" s="214" t="s">
        <v>3868</v>
      </c>
      <c r="B1387" s="214" t="s">
        <v>1109</v>
      </c>
      <c r="C1387" s="214" t="s">
        <v>895</v>
      </c>
      <c r="D1387" s="215" t="s">
        <v>403</v>
      </c>
      <c r="E1387" s="216" t="s">
        <v>3927</v>
      </c>
    </row>
    <row r="1388" spans="1:5" x14ac:dyDescent="0.2">
      <c r="A1388" s="214" t="s">
        <v>3868</v>
      </c>
      <c r="B1388" s="214" t="s">
        <v>1109</v>
      </c>
      <c r="C1388" s="214" t="s">
        <v>895</v>
      </c>
      <c r="D1388" s="215" t="s">
        <v>403</v>
      </c>
      <c r="E1388" s="216" t="s">
        <v>3925</v>
      </c>
    </row>
    <row r="1389" spans="1:5" x14ac:dyDescent="0.2">
      <c r="A1389" s="214" t="s">
        <v>3868</v>
      </c>
      <c r="B1389" s="214" t="s">
        <v>1109</v>
      </c>
      <c r="C1389" s="214" t="s">
        <v>895</v>
      </c>
      <c r="D1389" s="215" t="s">
        <v>403</v>
      </c>
      <c r="E1389" s="216" t="s">
        <v>3928</v>
      </c>
    </row>
    <row r="1390" spans="1:5" x14ac:dyDescent="0.2">
      <c r="A1390" s="214" t="s">
        <v>3868</v>
      </c>
      <c r="B1390" s="214" t="s">
        <v>1109</v>
      </c>
      <c r="C1390" s="214" t="s">
        <v>895</v>
      </c>
      <c r="D1390" s="215" t="s">
        <v>403</v>
      </c>
      <c r="E1390" s="216" t="s">
        <v>3926</v>
      </c>
    </row>
    <row r="1391" spans="1:5" x14ac:dyDescent="0.2">
      <c r="A1391" s="214" t="s">
        <v>3868</v>
      </c>
      <c r="B1391" s="214" t="s">
        <v>2455</v>
      </c>
      <c r="C1391" s="214" t="s">
        <v>961</v>
      </c>
      <c r="D1391" s="215" t="s">
        <v>403</v>
      </c>
      <c r="E1391" s="216" t="s">
        <v>3929</v>
      </c>
    </row>
    <row r="1392" spans="1:5" x14ac:dyDescent="0.2">
      <c r="A1392" s="214" t="s">
        <v>3868</v>
      </c>
      <c r="B1392" s="214" t="s">
        <v>2455</v>
      </c>
      <c r="C1392" s="214" t="s">
        <v>961</v>
      </c>
      <c r="D1392" s="215" t="s">
        <v>403</v>
      </c>
      <c r="E1392" s="216" t="s">
        <v>3925</v>
      </c>
    </row>
    <row r="1393" spans="1:5" x14ac:dyDescent="0.2">
      <c r="A1393" s="214" t="s">
        <v>3868</v>
      </c>
      <c r="B1393" s="214" t="s">
        <v>2455</v>
      </c>
      <c r="C1393" s="214" t="s">
        <v>961</v>
      </c>
      <c r="D1393" s="215" t="s">
        <v>403</v>
      </c>
      <c r="E1393" s="216" t="s">
        <v>3928</v>
      </c>
    </row>
    <row r="1394" spans="1:5" x14ac:dyDescent="0.2">
      <c r="A1394" s="214" t="s">
        <v>3868</v>
      </c>
      <c r="B1394" s="214" t="s">
        <v>2455</v>
      </c>
      <c r="C1394" s="214" t="s">
        <v>961</v>
      </c>
      <c r="D1394" s="215" t="s">
        <v>403</v>
      </c>
      <c r="E1394" s="216" t="s">
        <v>3926</v>
      </c>
    </row>
    <row r="1395" spans="1:5" x14ac:dyDescent="0.2">
      <c r="A1395" s="214" t="s">
        <v>3868</v>
      </c>
      <c r="B1395" s="214" t="s">
        <v>2456</v>
      </c>
      <c r="C1395" s="214" t="s">
        <v>1576</v>
      </c>
      <c r="D1395" s="215" t="s">
        <v>403</v>
      </c>
      <c r="E1395" s="216" t="s">
        <v>3929</v>
      </c>
    </row>
    <row r="1396" spans="1:5" x14ac:dyDescent="0.2">
      <c r="A1396" s="214" t="s">
        <v>3868</v>
      </c>
      <c r="B1396" s="214" t="s">
        <v>2456</v>
      </c>
      <c r="C1396" s="214" t="s">
        <v>1576</v>
      </c>
      <c r="D1396" s="215" t="s">
        <v>403</v>
      </c>
      <c r="E1396" s="216" t="s">
        <v>3925</v>
      </c>
    </row>
    <row r="1397" spans="1:5" x14ac:dyDescent="0.2">
      <c r="A1397" s="214" t="s">
        <v>3868</v>
      </c>
      <c r="B1397" s="214" t="s">
        <v>2456</v>
      </c>
      <c r="C1397" s="214" t="s">
        <v>1576</v>
      </c>
      <c r="D1397" s="215" t="s">
        <v>403</v>
      </c>
      <c r="E1397" s="216" t="s">
        <v>3928</v>
      </c>
    </row>
    <row r="1398" spans="1:5" x14ac:dyDescent="0.2">
      <c r="A1398" s="214" t="s">
        <v>3868</v>
      </c>
      <c r="B1398" s="214" t="s">
        <v>2456</v>
      </c>
      <c r="C1398" s="214" t="s">
        <v>1576</v>
      </c>
      <c r="D1398" s="215" t="s">
        <v>403</v>
      </c>
      <c r="E1398" s="216" t="s">
        <v>3926</v>
      </c>
    </row>
    <row r="1399" spans="1:5" x14ac:dyDescent="0.2">
      <c r="A1399" s="214" t="s">
        <v>3868</v>
      </c>
      <c r="B1399" s="214" t="s">
        <v>2457</v>
      </c>
      <c r="C1399" s="214" t="s">
        <v>115</v>
      </c>
      <c r="D1399" s="215" t="s">
        <v>403</v>
      </c>
      <c r="E1399" s="216" t="s">
        <v>3927</v>
      </c>
    </row>
    <row r="1400" spans="1:5" x14ac:dyDescent="0.2">
      <c r="A1400" s="214" t="s">
        <v>3868</v>
      </c>
      <c r="B1400" s="214" t="s">
        <v>2457</v>
      </c>
      <c r="C1400" s="214" t="s">
        <v>115</v>
      </c>
      <c r="D1400" s="215" t="s">
        <v>403</v>
      </c>
      <c r="E1400" s="216" t="s">
        <v>3925</v>
      </c>
    </row>
    <row r="1401" spans="1:5" x14ac:dyDescent="0.2">
      <c r="A1401" s="214" t="s">
        <v>3868</v>
      </c>
      <c r="B1401" s="214" t="s">
        <v>2457</v>
      </c>
      <c r="C1401" s="214" t="s">
        <v>115</v>
      </c>
      <c r="D1401" s="215" t="s">
        <v>403</v>
      </c>
      <c r="E1401" s="216" t="s">
        <v>3928</v>
      </c>
    </row>
    <row r="1402" spans="1:5" x14ac:dyDescent="0.2">
      <c r="A1402" s="214" t="s">
        <v>3868</v>
      </c>
      <c r="B1402" s="214" t="s">
        <v>2457</v>
      </c>
      <c r="C1402" s="214" t="s">
        <v>115</v>
      </c>
      <c r="D1402" s="215" t="s">
        <v>403</v>
      </c>
      <c r="E1402" s="216" t="s">
        <v>3926</v>
      </c>
    </row>
    <row r="1403" spans="1:5" x14ac:dyDescent="0.2">
      <c r="A1403" s="214" t="s">
        <v>3868</v>
      </c>
      <c r="B1403" s="214" t="s">
        <v>1110</v>
      </c>
      <c r="C1403" s="214" t="s">
        <v>988</v>
      </c>
      <c r="D1403" s="215" t="s">
        <v>403</v>
      </c>
      <c r="E1403" s="216" t="s">
        <v>3929</v>
      </c>
    </row>
    <row r="1404" spans="1:5" x14ac:dyDescent="0.2">
      <c r="A1404" s="214" t="s">
        <v>3868</v>
      </c>
      <c r="B1404" s="214" t="s">
        <v>1110</v>
      </c>
      <c r="C1404" s="214" t="s">
        <v>988</v>
      </c>
      <c r="D1404" s="215" t="s">
        <v>403</v>
      </c>
      <c r="E1404" s="216" t="s">
        <v>3925</v>
      </c>
    </row>
    <row r="1405" spans="1:5" x14ac:dyDescent="0.2">
      <c r="A1405" s="214" t="s">
        <v>3868</v>
      </c>
      <c r="B1405" s="214" t="s">
        <v>1110</v>
      </c>
      <c r="C1405" s="214" t="s">
        <v>988</v>
      </c>
      <c r="D1405" s="215" t="s">
        <v>403</v>
      </c>
      <c r="E1405" s="216" t="s">
        <v>3928</v>
      </c>
    </row>
    <row r="1406" spans="1:5" x14ac:dyDescent="0.2">
      <c r="A1406" s="214" t="s">
        <v>3868</v>
      </c>
      <c r="B1406" s="214" t="s">
        <v>1110</v>
      </c>
      <c r="C1406" s="214" t="s">
        <v>988</v>
      </c>
      <c r="D1406" s="215" t="s">
        <v>403</v>
      </c>
      <c r="E1406" s="216" t="s">
        <v>3926</v>
      </c>
    </row>
    <row r="1407" spans="1:5" x14ac:dyDescent="0.2">
      <c r="A1407" s="214" t="s">
        <v>3868</v>
      </c>
      <c r="B1407" s="214" t="s">
        <v>1111</v>
      </c>
      <c r="C1407" s="214" t="s">
        <v>989</v>
      </c>
      <c r="D1407" s="215" t="s">
        <v>403</v>
      </c>
      <c r="E1407" s="216" t="s">
        <v>3929</v>
      </c>
    </row>
    <row r="1408" spans="1:5" x14ac:dyDescent="0.2">
      <c r="A1408" s="214" t="s">
        <v>3868</v>
      </c>
      <c r="B1408" s="214" t="s">
        <v>1111</v>
      </c>
      <c r="C1408" s="214" t="s">
        <v>989</v>
      </c>
      <c r="D1408" s="215" t="s">
        <v>403</v>
      </c>
      <c r="E1408" s="216" t="s">
        <v>3925</v>
      </c>
    </row>
    <row r="1409" spans="1:5" x14ac:dyDescent="0.2">
      <c r="A1409" s="214" t="s">
        <v>3868</v>
      </c>
      <c r="B1409" s="214" t="s">
        <v>1111</v>
      </c>
      <c r="C1409" s="214" t="s">
        <v>989</v>
      </c>
      <c r="D1409" s="215" t="s">
        <v>403</v>
      </c>
      <c r="E1409" s="216" t="s">
        <v>3926</v>
      </c>
    </row>
    <row r="1410" spans="1:5" x14ac:dyDescent="0.2">
      <c r="A1410" s="214" t="s">
        <v>3868</v>
      </c>
      <c r="B1410" s="214" t="s">
        <v>3920</v>
      </c>
      <c r="C1410" s="214" t="s">
        <v>3921</v>
      </c>
      <c r="D1410" s="215" t="s">
        <v>403</v>
      </c>
      <c r="E1410" s="216" t="s">
        <v>3926</v>
      </c>
    </row>
    <row r="1411" spans="1:5" x14ac:dyDescent="0.2">
      <c r="A1411" s="214" t="s">
        <v>3868</v>
      </c>
      <c r="B1411" s="214" t="s">
        <v>1112</v>
      </c>
      <c r="C1411" s="214" t="s">
        <v>955</v>
      </c>
      <c r="D1411" s="215" t="s">
        <v>403</v>
      </c>
      <c r="E1411" s="216" t="s">
        <v>3929</v>
      </c>
    </row>
    <row r="1412" spans="1:5" x14ac:dyDescent="0.2">
      <c r="A1412" s="214" t="s">
        <v>3868</v>
      </c>
      <c r="B1412" s="214" t="s">
        <v>1112</v>
      </c>
      <c r="C1412" s="214" t="s">
        <v>955</v>
      </c>
      <c r="D1412" s="215" t="s">
        <v>403</v>
      </c>
      <c r="E1412" s="216" t="s">
        <v>3925</v>
      </c>
    </row>
    <row r="1413" spans="1:5" x14ac:dyDescent="0.2">
      <c r="A1413" s="214" t="s">
        <v>3868</v>
      </c>
      <c r="B1413" s="214" t="s">
        <v>1112</v>
      </c>
      <c r="C1413" s="214" t="s">
        <v>955</v>
      </c>
      <c r="D1413" s="215" t="s">
        <v>403</v>
      </c>
      <c r="E1413" s="216" t="s">
        <v>3932</v>
      </c>
    </row>
    <row r="1414" spans="1:5" x14ac:dyDescent="0.2">
      <c r="A1414" s="214" t="s">
        <v>3868</v>
      </c>
      <c r="B1414" s="214" t="s">
        <v>1112</v>
      </c>
      <c r="C1414" s="214" t="s">
        <v>955</v>
      </c>
      <c r="D1414" s="215" t="s">
        <v>403</v>
      </c>
      <c r="E1414" s="216" t="s">
        <v>3928</v>
      </c>
    </row>
    <row r="1415" spans="1:5" x14ac:dyDescent="0.2">
      <c r="A1415" s="214" t="s">
        <v>3868</v>
      </c>
      <c r="B1415" s="214" t="s">
        <v>1112</v>
      </c>
      <c r="C1415" s="214" t="s">
        <v>955</v>
      </c>
      <c r="D1415" s="215" t="s">
        <v>403</v>
      </c>
      <c r="E1415" s="216" t="s">
        <v>3926</v>
      </c>
    </row>
    <row r="1416" spans="1:5" x14ac:dyDescent="0.2">
      <c r="A1416" s="214" t="s">
        <v>3868</v>
      </c>
      <c r="B1416" s="214" t="s">
        <v>1113</v>
      </c>
      <c r="C1416" s="214" t="s">
        <v>981</v>
      </c>
      <c r="D1416" s="215" t="s">
        <v>403</v>
      </c>
      <c r="E1416" s="216" t="s">
        <v>3929</v>
      </c>
    </row>
    <row r="1417" spans="1:5" x14ac:dyDescent="0.2">
      <c r="A1417" s="214" t="s">
        <v>3868</v>
      </c>
      <c r="B1417" s="214" t="s">
        <v>1113</v>
      </c>
      <c r="C1417" s="214" t="s">
        <v>981</v>
      </c>
      <c r="D1417" s="215" t="s">
        <v>403</v>
      </c>
      <c r="E1417" s="216" t="s">
        <v>3925</v>
      </c>
    </row>
    <row r="1418" spans="1:5" x14ac:dyDescent="0.2">
      <c r="A1418" s="214" t="s">
        <v>3868</v>
      </c>
      <c r="B1418" s="214" t="s">
        <v>1113</v>
      </c>
      <c r="C1418" s="214" t="s">
        <v>981</v>
      </c>
      <c r="D1418" s="215" t="s">
        <v>403</v>
      </c>
      <c r="E1418" s="216" t="s">
        <v>3928</v>
      </c>
    </row>
    <row r="1419" spans="1:5" x14ac:dyDescent="0.2">
      <c r="A1419" s="214" t="s">
        <v>3868</v>
      </c>
      <c r="B1419" s="214" t="s">
        <v>1113</v>
      </c>
      <c r="C1419" s="214" t="s">
        <v>981</v>
      </c>
      <c r="D1419" s="215" t="s">
        <v>403</v>
      </c>
      <c r="E1419" s="216" t="s">
        <v>3926</v>
      </c>
    </row>
    <row r="1420" spans="1:5" x14ac:dyDescent="0.2">
      <c r="A1420" s="214" t="s">
        <v>3868</v>
      </c>
      <c r="B1420" s="214" t="s">
        <v>2458</v>
      </c>
      <c r="C1420" s="214" t="s">
        <v>1983</v>
      </c>
      <c r="D1420" s="215" t="s">
        <v>403</v>
      </c>
      <c r="E1420" s="216" t="s">
        <v>3926</v>
      </c>
    </row>
    <row r="1421" spans="1:5" x14ac:dyDescent="0.2">
      <c r="A1421" s="214" t="s">
        <v>3868</v>
      </c>
      <c r="B1421" s="214" t="s">
        <v>1114</v>
      </c>
      <c r="C1421" s="214" t="s">
        <v>908</v>
      </c>
      <c r="D1421" s="215" t="s">
        <v>403</v>
      </c>
      <c r="E1421" s="216" t="s">
        <v>3929</v>
      </c>
    </row>
    <row r="1422" spans="1:5" x14ac:dyDescent="0.2">
      <c r="A1422" s="214" t="s">
        <v>3868</v>
      </c>
      <c r="B1422" s="214" t="s">
        <v>1114</v>
      </c>
      <c r="C1422" s="214" t="s">
        <v>908</v>
      </c>
      <c r="D1422" s="215" t="s">
        <v>403</v>
      </c>
      <c r="E1422" s="216" t="s">
        <v>3925</v>
      </c>
    </row>
    <row r="1423" spans="1:5" x14ac:dyDescent="0.2">
      <c r="A1423" s="214" t="s">
        <v>3868</v>
      </c>
      <c r="B1423" s="214" t="s">
        <v>1114</v>
      </c>
      <c r="C1423" s="214" t="s">
        <v>908</v>
      </c>
      <c r="D1423" s="215" t="s">
        <v>403</v>
      </c>
      <c r="E1423" s="216" t="s">
        <v>3928</v>
      </c>
    </row>
    <row r="1424" spans="1:5" x14ac:dyDescent="0.2">
      <c r="A1424" s="214" t="s">
        <v>3868</v>
      </c>
      <c r="B1424" s="214" t="s">
        <v>1114</v>
      </c>
      <c r="C1424" s="214" t="s">
        <v>908</v>
      </c>
      <c r="D1424" s="215" t="s">
        <v>403</v>
      </c>
      <c r="E1424" s="216" t="s">
        <v>3926</v>
      </c>
    </row>
    <row r="1425" spans="1:5" x14ac:dyDescent="0.2">
      <c r="A1425" s="214" t="s">
        <v>3868</v>
      </c>
      <c r="B1425" s="214" t="s">
        <v>1115</v>
      </c>
      <c r="C1425" s="214" t="s">
        <v>929</v>
      </c>
      <c r="D1425" s="215" t="s">
        <v>403</v>
      </c>
      <c r="E1425" s="216" t="s">
        <v>3929</v>
      </c>
    </row>
    <row r="1426" spans="1:5" x14ac:dyDescent="0.2">
      <c r="A1426" s="214" t="s">
        <v>3868</v>
      </c>
      <c r="B1426" s="214" t="s">
        <v>1115</v>
      </c>
      <c r="C1426" s="214" t="s">
        <v>929</v>
      </c>
      <c r="D1426" s="215" t="s">
        <v>403</v>
      </c>
      <c r="E1426" s="216" t="s">
        <v>3925</v>
      </c>
    </row>
    <row r="1427" spans="1:5" x14ac:dyDescent="0.2">
      <c r="A1427" s="214" t="s">
        <v>3868</v>
      </c>
      <c r="B1427" s="214" t="s">
        <v>1115</v>
      </c>
      <c r="C1427" s="214" t="s">
        <v>929</v>
      </c>
      <c r="D1427" s="215" t="s">
        <v>403</v>
      </c>
      <c r="E1427" s="216" t="s">
        <v>3928</v>
      </c>
    </row>
    <row r="1428" spans="1:5" x14ac:dyDescent="0.2">
      <c r="A1428" s="214" t="s">
        <v>3868</v>
      </c>
      <c r="B1428" s="214" t="s">
        <v>1115</v>
      </c>
      <c r="C1428" s="214" t="s">
        <v>929</v>
      </c>
      <c r="D1428" s="215" t="s">
        <v>403</v>
      </c>
      <c r="E1428" s="216" t="s">
        <v>3926</v>
      </c>
    </row>
    <row r="1429" spans="1:5" x14ac:dyDescent="0.2">
      <c r="A1429" s="214" t="s">
        <v>3868</v>
      </c>
      <c r="B1429" s="214" t="s">
        <v>2459</v>
      </c>
      <c r="C1429" s="214" t="s">
        <v>1981</v>
      </c>
      <c r="D1429" s="215" t="s">
        <v>403</v>
      </c>
      <c r="E1429" s="216" t="s">
        <v>3925</v>
      </c>
    </row>
    <row r="1430" spans="1:5" x14ac:dyDescent="0.2">
      <c r="A1430" s="214" t="s">
        <v>3868</v>
      </c>
      <c r="B1430" s="214" t="s">
        <v>2459</v>
      </c>
      <c r="C1430" s="214" t="s">
        <v>1981</v>
      </c>
      <c r="D1430" s="215" t="s">
        <v>403</v>
      </c>
      <c r="E1430" s="216" t="s">
        <v>3926</v>
      </c>
    </row>
    <row r="1431" spans="1:5" x14ac:dyDescent="0.2">
      <c r="A1431" s="214" t="s">
        <v>3868</v>
      </c>
      <c r="B1431" s="214" t="s">
        <v>1116</v>
      </c>
      <c r="C1431" s="214" t="s">
        <v>904</v>
      </c>
      <c r="D1431" s="215" t="s">
        <v>403</v>
      </c>
      <c r="E1431" s="216" t="s">
        <v>3929</v>
      </c>
    </row>
    <row r="1432" spans="1:5" x14ac:dyDescent="0.2">
      <c r="A1432" s="214" t="s">
        <v>3868</v>
      </c>
      <c r="B1432" s="214" t="s">
        <v>1116</v>
      </c>
      <c r="C1432" s="214" t="s">
        <v>904</v>
      </c>
      <c r="D1432" s="215" t="s">
        <v>403</v>
      </c>
      <c r="E1432" s="216" t="s">
        <v>3925</v>
      </c>
    </row>
    <row r="1433" spans="1:5" x14ac:dyDescent="0.2">
      <c r="A1433" s="214" t="s">
        <v>3868</v>
      </c>
      <c r="B1433" s="214" t="s">
        <v>1116</v>
      </c>
      <c r="C1433" s="214" t="s">
        <v>904</v>
      </c>
      <c r="D1433" s="215" t="s">
        <v>403</v>
      </c>
      <c r="E1433" s="216" t="s">
        <v>3928</v>
      </c>
    </row>
    <row r="1434" spans="1:5" x14ac:dyDescent="0.2">
      <c r="A1434" s="214" t="s">
        <v>3868</v>
      </c>
      <c r="B1434" s="214" t="s">
        <v>1116</v>
      </c>
      <c r="C1434" s="214" t="s">
        <v>904</v>
      </c>
      <c r="D1434" s="215" t="s">
        <v>403</v>
      </c>
      <c r="E1434" s="216" t="s">
        <v>3926</v>
      </c>
    </row>
    <row r="1435" spans="1:5" x14ac:dyDescent="0.2">
      <c r="A1435" s="214" t="s">
        <v>3868</v>
      </c>
      <c r="B1435" s="214" t="s">
        <v>2869</v>
      </c>
      <c r="C1435" s="214" t="s">
        <v>2870</v>
      </c>
      <c r="D1435" s="215" t="s">
        <v>403</v>
      </c>
      <c r="E1435" s="216" t="s">
        <v>3925</v>
      </c>
    </row>
    <row r="1436" spans="1:5" x14ac:dyDescent="0.2">
      <c r="A1436" s="214" t="s">
        <v>3868</v>
      </c>
      <c r="B1436" s="214" t="s">
        <v>2869</v>
      </c>
      <c r="C1436" s="214" t="s">
        <v>2870</v>
      </c>
      <c r="D1436" s="215" t="s">
        <v>403</v>
      </c>
      <c r="E1436" s="216" t="s">
        <v>3926</v>
      </c>
    </row>
    <row r="1437" spans="1:5" x14ac:dyDescent="0.2">
      <c r="A1437" s="214" t="s">
        <v>3868</v>
      </c>
      <c r="B1437" s="214" t="s">
        <v>1117</v>
      </c>
      <c r="C1437" s="214" t="s">
        <v>942</v>
      </c>
      <c r="D1437" s="215" t="s">
        <v>403</v>
      </c>
      <c r="E1437" s="216" t="s">
        <v>3929</v>
      </c>
    </row>
    <row r="1438" spans="1:5" x14ac:dyDescent="0.2">
      <c r="A1438" s="214" t="s">
        <v>3868</v>
      </c>
      <c r="B1438" s="214" t="s">
        <v>1117</v>
      </c>
      <c r="C1438" s="214" t="s">
        <v>942</v>
      </c>
      <c r="D1438" s="215" t="s">
        <v>403</v>
      </c>
      <c r="E1438" s="216" t="s">
        <v>3925</v>
      </c>
    </row>
    <row r="1439" spans="1:5" x14ac:dyDescent="0.2">
      <c r="A1439" s="214" t="s">
        <v>3868</v>
      </c>
      <c r="B1439" s="214" t="s">
        <v>1117</v>
      </c>
      <c r="C1439" s="214" t="s">
        <v>942</v>
      </c>
      <c r="D1439" s="215" t="s">
        <v>403</v>
      </c>
      <c r="E1439" s="216" t="s">
        <v>3928</v>
      </c>
    </row>
    <row r="1440" spans="1:5" x14ac:dyDescent="0.2">
      <c r="A1440" s="214" t="s">
        <v>3868</v>
      </c>
      <c r="B1440" s="214" t="s">
        <v>1117</v>
      </c>
      <c r="C1440" s="214" t="s">
        <v>942</v>
      </c>
      <c r="D1440" s="215" t="s">
        <v>403</v>
      </c>
      <c r="E1440" s="216" t="s">
        <v>3926</v>
      </c>
    </row>
    <row r="1441" spans="1:5" x14ac:dyDescent="0.2">
      <c r="A1441" s="214" t="s">
        <v>3868</v>
      </c>
      <c r="B1441" s="214" t="s">
        <v>1118</v>
      </c>
      <c r="C1441" s="214" t="s">
        <v>954</v>
      </c>
      <c r="D1441" s="215" t="s">
        <v>403</v>
      </c>
      <c r="E1441" s="216" t="s">
        <v>3929</v>
      </c>
    </row>
    <row r="1442" spans="1:5" x14ac:dyDescent="0.2">
      <c r="A1442" s="214" t="s">
        <v>3868</v>
      </c>
      <c r="B1442" s="214" t="s">
        <v>1118</v>
      </c>
      <c r="C1442" s="214" t="s">
        <v>954</v>
      </c>
      <c r="D1442" s="215" t="s">
        <v>403</v>
      </c>
      <c r="E1442" s="216" t="s">
        <v>3925</v>
      </c>
    </row>
    <row r="1443" spans="1:5" x14ac:dyDescent="0.2">
      <c r="A1443" s="214" t="s">
        <v>3868</v>
      </c>
      <c r="B1443" s="214" t="s">
        <v>1118</v>
      </c>
      <c r="C1443" s="214" t="s">
        <v>954</v>
      </c>
      <c r="D1443" s="215" t="s">
        <v>403</v>
      </c>
      <c r="E1443" s="216" t="s">
        <v>3928</v>
      </c>
    </row>
    <row r="1444" spans="1:5" x14ac:dyDescent="0.2">
      <c r="A1444" s="214" t="s">
        <v>3868</v>
      </c>
      <c r="B1444" s="214" t="s">
        <v>1118</v>
      </c>
      <c r="C1444" s="214" t="s">
        <v>954</v>
      </c>
      <c r="D1444" s="215" t="s">
        <v>403</v>
      </c>
      <c r="E1444" s="216" t="s">
        <v>3926</v>
      </c>
    </row>
    <row r="1445" spans="1:5" x14ac:dyDescent="0.2">
      <c r="A1445" s="214" t="s">
        <v>3868</v>
      </c>
      <c r="B1445" s="214" t="s">
        <v>3751</v>
      </c>
      <c r="C1445" s="214" t="s">
        <v>3699</v>
      </c>
      <c r="D1445" s="215" t="s">
        <v>403</v>
      </c>
      <c r="E1445" s="216" t="s">
        <v>3928</v>
      </c>
    </row>
    <row r="1446" spans="1:5" x14ac:dyDescent="0.2">
      <c r="A1446" s="214" t="s">
        <v>3868</v>
      </c>
      <c r="B1446" s="214" t="s">
        <v>3751</v>
      </c>
      <c r="C1446" s="214" t="s">
        <v>3699</v>
      </c>
      <c r="D1446" s="215" t="s">
        <v>403</v>
      </c>
      <c r="E1446" s="216" t="s">
        <v>3926</v>
      </c>
    </row>
    <row r="1447" spans="1:5" x14ac:dyDescent="0.2">
      <c r="A1447" s="214" t="s">
        <v>3868</v>
      </c>
      <c r="B1447" s="214" t="s">
        <v>1119</v>
      </c>
      <c r="C1447" s="214" t="s">
        <v>939</v>
      </c>
      <c r="D1447" s="215" t="s">
        <v>403</v>
      </c>
      <c r="E1447" s="216" t="s">
        <v>3929</v>
      </c>
    </row>
    <row r="1448" spans="1:5" x14ac:dyDescent="0.2">
      <c r="A1448" s="214" t="s">
        <v>3868</v>
      </c>
      <c r="B1448" s="214" t="s">
        <v>1119</v>
      </c>
      <c r="C1448" s="214" t="s">
        <v>939</v>
      </c>
      <c r="D1448" s="215" t="s">
        <v>403</v>
      </c>
      <c r="E1448" s="216" t="s">
        <v>3925</v>
      </c>
    </row>
    <row r="1449" spans="1:5" x14ac:dyDescent="0.2">
      <c r="A1449" s="214" t="s">
        <v>3868</v>
      </c>
      <c r="B1449" s="214" t="s">
        <v>1119</v>
      </c>
      <c r="C1449" s="214" t="s">
        <v>939</v>
      </c>
      <c r="D1449" s="215" t="s">
        <v>403</v>
      </c>
      <c r="E1449" s="216" t="s">
        <v>3928</v>
      </c>
    </row>
    <row r="1450" spans="1:5" x14ac:dyDescent="0.2">
      <c r="A1450" s="214" t="s">
        <v>3868</v>
      </c>
      <c r="B1450" s="214" t="s">
        <v>1119</v>
      </c>
      <c r="C1450" s="214" t="s">
        <v>939</v>
      </c>
      <c r="D1450" s="215" t="s">
        <v>403</v>
      </c>
      <c r="E1450" s="216" t="s">
        <v>3926</v>
      </c>
    </row>
    <row r="1451" spans="1:5" x14ac:dyDescent="0.2">
      <c r="A1451" s="214" t="s">
        <v>3868</v>
      </c>
      <c r="B1451" s="214" t="s">
        <v>1119</v>
      </c>
      <c r="C1451" s="214" t="s">
        <v>939</v>
      </c>
      <c r="D1451" s="215" t="s">
        <v>403</v>
      </c>
      <c r="E1451" s="216" t="s">
        <v>3930</v>
      </c>
    </row>
    <row r="1452" spans="1:5" x14ac:dyDescent="0.2">
      <c r="A1452" s="214" t="s">
        <v>3868</v>
      </c>
      <c r="B1452" s="214" t="s">
        <v>1120</v>
      </c>
      <c r="C1452" s="214" t="s">
        <v>973</v>
      </c>
      <c r="D1452" s="215" t="s">
        <v>403</v>
      </c>
      <c r="E1452" s="216" t="s">
        <v>3929</v>
      </c>
    </row>
    <row r="1453" spans="1:5" x14ac:dyDescent="0.2">
      <c r="A1453" s="214" t="s">
        <v>3868</v>
      </c>
      <c r="B1453" s="214" t="s">
        <v>1120</v>
      </c>
      <c r="C1453" s="214" t="s">
        <v>973</v>
      </c>
      <c r="D1453" s="215" t="s">
        <v>403</v>
      </c>
      <c r="E1453" s="216" t="s">
        <v>3925</v>
      </c>
    </row>
    <row r="1454" spans="1:5" x14ac:dyDescent="0.2">
      <c r="A1454" s="214" t="s">
        <v>3868</v>
      </c>
      <c r="B1454" s="214" t="s">
        <v>1120</v>
      </c>
      <c r="C1454" s="214" t="s">
        <v>973</v>
      </c>
      <c r="D1454" s="215" t="s">
        <v>403</v>
      </c>
      <c r="E1454" s="216" t="s">
        <v>3928</v>
      </c>
    </row>
    <row r="1455" spans="1:5" x14ac:dyDescent="0.2">
      <c r="A1455" s="214" t="s">
        <v>3868</v>
      </c>
      <c r="B1455" s="214" t="s">
        <v>2460</v>
      </c>
      <c r="C1455" s="214" t="s">
        <v>1019</v>
      </c>
      <c r="D1455" s="215" t="s">
        <v>403</v>
      </c>
      <c r="E1455" s="216" t="s">
        <v>3929</v>
      </c>
    </row>
    <row r="1456" spans="1:5" x14ac:dyDescent="0.2">
      <c r="A1456" s="214" t="s">
        <v>3868</v>
      </c>
      <c r="B1456" s="214" t="s">
        <v>2460</v>
      </c>
      <c r="C1456" s="214" t="s">
        <v>1019</v>
      </c>
      <c r="D1456" s="215" t="s">
        <v>403</v>
      </c>
      <c r="E1456" s="216" t="s">
        <v>3925</v>
      </c>
    </row>
    <row r="1457" spans="1:5" x14ac:dyDescent="0.2">
      <c r="A1457" s="214" t="s">
        <v>3868</v>
      </c>
      <c r="B1457" s="214" t="s">
        <v>2460</v>
      </c>
      <c r="C1457" s="214" t="s">
        <v>1019</v>
      </c>
      <c r="D1457" s="215" t="s">
        <v>403</v>
      </c>
      <c r="E1457" s="216" t="s">
        <v>3928</v>
      </c>
    </row>
    <row r="1458" spans="1:5" x14ac:dyDescent="0.2">
      <c r="A1458" s="214" t="s">
        <v>3868</v>
      </c>
      <c r="B1458" s="214" t="s">
        <v>2460</v>
      </c>
      <c r="C1458" s="214" t="s">
        <v>1019</v>
      </c>
      <c r="D1458" s="215" t="s">
        <v>403</v>
      </c>
      <c r="E1458" s="216" t="s">
        <v>3926</v>
      </c>
    </row>
    <row r="1459" spans="1:5" x14ac:dyDescent="0.2">
      <c r="A1459" s="214" t="s">
        <v>3868</v>
      </c>
      <c r="B1459" s="214" t="s">
        <v>2460</v>
      </c>
      <c r="C1459" s="214" t="s">
        <v>1019</v>
      </c>
      <c r="D1459" s="215" t="s">
        <v>403</v>
      </c>
      <c r="E1459" s="216" t="s">
        <v>3930</v>
      </c>
    </row>
    <row r="1460" spans="1:5" x14ac:dyDescent="0.2">
      <c r="A1460" s="214" t="s">
        <v>3868</v>
      </c>
      <c r="B1460" s="214" t="s">
        <v>1121</v>
      </c>
      <c r="C1460" s="214" t="s">
        <v>982</v>
      </c>
      <c r="D1460" s="215" t="s">
        <v>403</v>
      </c>
      <c r="E1460" s="216" t="s">
        <v>3929</v>
      </c>
    </row>
    <row r="1461" spans="1:5" x14ac:dyDescent="0.2">
      <c r="A1461" s="214" t="s">
        <v>3868</v>
      </c>
      <c r="B1461" s="214" t="s">
        <v>1121</v>
      </c>
      <c r="C1461" s="214" t="s">
        <v>982</v>
      </c>
      <c r="D1461" s="215" t="s">
        <v>403</v>
      </c>
      <c r="E1461" s="216" t="s">
        <v>3925</v>
      </c>
    </row>
    <row r="1462" spans="1:5" x14ac:dyDescent="0.2">
      <c r="A1462" s="214" t="s">
        <v>3868</v>
      </c>
      <c r="B1462" s="214" t="s">
        <v>1121</v>
      </c>
      <c r="C1462" s="214" t="s">
        <v>982</v>
      </c>
      <c r="D1462" s="215" t="s">
        <v>403</v>
      </c>
      <c r="E1462" s="216" t="s">
        <v>3928</v>
      </c>
    </row>
    <row r="1463" spans="1:5" x14ac:dyDescent="0.2">
      <c r="A1463" s="214" t="s">
        <v>3868</v>
      </c>
      <c r="B1463" s="214" t="s">
        <v>1121</v>
      </c>
      <c r="C1463" s="214" t="s">
        <v>982</v>
      </c>
      <c r="D1463" s="215" t="s">
        <v>403</v>
      </c>
      <c r="E1463" s="216" t="s">
        <v>3926</v>
      </c>
    </row>
    <row r="1464" spans="1:5" x14ac:dyDescent="0.2">
      <c r="A1464" s="214" t="s">
        <v>3868</v>
      </c>
      <c r="B1464" s="214" t="s">
        <v>2461</v>
      </c>
      <c r="C1464" s="214" t="s">
        <v>923</v>
      </c>
      <c r="D1464" s="215" t="s">
        <v>403</v>
      </c>
      <c r="E1464" s="216" t="s">
        <v>3929</v>
      </c>
    </row>
    <row r="1465" spans="1:5" x14ac:dyDescent="0.2">
      <c r="A1465" s="214" t="s">
        <v>3868</v>
      </c>
      <c r="B1465" s="214" t="s">
        <v>2461</v>
      </c>
      <c r="C1465" s="214" t="s">
        <v>923</v>
      </c>
      <c r="D1465" s="215" t="s">
        <v>403</v>
      </c>
      <c r="E1465" s="216" t="s">
        <v>3925</v>
      </c>
    </row>
    <row r="1466" spans="1:5" x14ac:dyDescent="0.2">
      <c r="A1466" s="214" t="s">
        <v>3868</v>
      </c>
      <c r="B1466" s="214" t="s">
        <v>2461</v>
      </c>
      <c r="C1466" s="214" t="s">
        <v>923</v>
      </c>
      <c r="D1466" s="215" t="s">
        <v>403</v>
      </c>
      <c r="E1466" s="216" t="s">
        <v>3928</v>
      </c>
    </row>
    <row r="1467" spans="1:5" x14ac:dyDescent="0.2">
      <c r="A1467" s="214" t="s">
        <v>3868</v>
      </c>
      <c r="B1467" s="214" t="s">
        <v>2461</v>
      </c>
      <c r="C1467" s="214" t="s">
        <v>923</v>
      </c>
      <c r="D1467" s="215" t="s">
        <v>403</v>
      </c>
      <c r="E1467" s="216" t="s">
        <v>3926</v>
      </c>
    </row>
    <row r="1468" spans="1:5" x14ac:dyDescent="0.2">
      <c r="A1468" s="214" t="s">
        <v>3868</v>
      </c>
      <c r="B1468" s="214" t="s">
        <v>3071</v>
      </c>
      <c r="C1468" s="214" t="s">
        <v>2292</v>
      </c>
      <c r="D1468" s="215" t="s">
        <v>403</v>
      </c>
      <c r="E1468" s="216" t="s">
        <v>3926</v>
      </c>
    </row>
    <row r="1469" spans="1:5" x14ac:dyDescent="0.2">
      <c r="A1469" s="214" t="s">
        <v>3868</v>
      </c>
      <c r="B1469" s="214" t="s">
        <v>3072</v>
      </c>
      <c r="C1469" s="214" t="s">
        <v>1946</v>
      </c>
      <c r="D1469" s="215" t="s">
        <v>403</v>
      </c>
      <c r="E1469" s="216" t="s">
        <v>3926</v>
      </c>
    </row>
    <row r="1470" spans="1:5" x14ac:dyDescent="0.2">
      <c r="A1470" s="214" t="s">
        <v>3868</v>
      </c>
      <c r="B1470" s="214" t="s">
        <v>3666</v>
      </c>
      <c r="C1470" s="214" t="s">
        <v>3667</v>
      </c>
      <c r="D1470" s="215" t="s">
        <v>403</v>
      </c>
      <c r="E1470" s="216" t="s">
        <v>3926</v>
      </c>
    </row>
    <row r="1471" spans="1:5" x14ac:dyDescent="0.2">
      <c r="A1471" s="214" t="s">
        <v>3868</v>
      </c>
      <c r="B1471" s="214" t="s">
        <v>3073</v>
      </c>
      <c r="C1471" s="214" t="s">
        <v>977</v>
      </c>
      <c r="D1471" s="215" t="s">
        <v>403</v>
      </c>
      <c r="E1471" s="216" t="s">
        <v>3929</v>
      </c>
    </row>
    <row r="1472" spans="1:5" x14ac:dyDescent="0.2">
      <c r="A1472" s="214" t="s">
        <v>3868</v>
      </c>
      <c r="B1472" s="214" t="s">
        <v>3073</v>
      </c>
      <c r="C1472" s="214" t="s">
        <v>977</v>
      </c>
      <c r="D1472" s="215" t="s">
        <v>403</v>
      </c>
      <c r="E1472" s="216" t="s">
        <v>3925</v>
      </c>
    </row>
    <row r="1473" spans="1:5" x14ac:dyDescent="0.2">
      <c r="A1473" s="214" t="s">
        <v>3868</v>
      </c>
      <c r="B1473" s="214" t="s">
        <v>3073</v>
      </c>
      <c r="C1473" s="214" t="s">
        <v>977</v>
      </c>
      <c r="D1473" s="215" t="s">
        <v>403</v>
      </c>
      <c r="E1473" s="216" t="s">
        <v>3928</v>
      </c>
    </row>
    <row r="1474" spans="1:5" x14ac:dyDescent="0.2">
      <c r="A1474" s="214" t="s">
        <v>3868</v>
      </c>
      <c r="B1474" s="214" t="s">
        <v>3073</v>
      </c>
      <c r="C1474" s="214" t="s">
        <v>977</v>
      </c>
      <c r="D1474" s="215" t="s">
        <v>403</v>
      </c>
      <c r="E1474" s="216" t="s">
        <v>3926</v>
      </c>
    </row>
    <row r="1475" spans="1:5" x14ac:dyDescent="0.2">
      <c r="A1475" s="214" t="s">
        <v>3868</v>
      </c>
      <c r="B1475" s="214" t="s">
        <v>3074</v>
      </c>
      <c r="C1475" s="214" t="s">
        <v>1982</v>
      </c>
      <c r="D1475" s="215" t="s">
        <v>403</v>
      </c>
      <c r="E1475" s="216" t="s">
        <v>3929</v>
      </c>
    </row>
    <row r="1476" spans="1:5" x14ac:dyDescent="0.2">
      <c r="A1476" s="214" t="s">
        <v>3868</v>
      </c>
      <c r="B1476" s="214" t="s">
        <v>3074</v>
      </c>
      <c r="C1476" s="214" t="s">
        <v>1982</v>
      </c>
      <c r="D1476" s="215" t="s">
        <v>403</v>
      </c>
      <c r="E1476" s="216" t="s">
        <v>3926</v>
      </c>
    </row>
    <row r="1477" spans="1:5" x14ac:dyDescent="0.2">
      <c r="A1477" s="214" t="s">
        <v>3868</v>
      </c>
      <c r="B1477" s="214" t="s">
        <v>3172</v>
      </c>
      <c r="C1477" s="214" t="s">
        <v>3173</v>
      </c>
      <c r="D1477" s="215" t="s">
        <v>403</v>
      </c>
      <c r="E1477" s="216" t="s">
        <v>3928</v>
      </c>
    </row>
    <row r="1478" spans="1:5" x14ac:dyDescent="0.2">
      <c r="A1478" s="214" t="s">
        <v>3868</v>
      </c>
      <c r="B1478" s="214" t="s">
        <v>3172</v>
      </c>
      <c r="C1478" s="214" t="s">
        <v>3173</v>
      </c>
      <c r="D1478" s="215" t="s">
        <v>403</v>
      </c>
      <c r="E1478" s="216" t="s">
        <v>3926</v>
      </c>
    </row>
    <row r="1479" spans="1:5" x14ac:dyDescent="0.2">
      <c r="A1479" s="214" t="s">
        <v>3868</v>
      </c>
      <c r="B1479" s="214" t="s">
        <v>3075</v>
      </c>
      <c r="C1479" s="214" t="s">
        <v>921</v>
      </c>
      <c r="D1479" s="215" t="s">
        <v>403</v>
      </c>
      <c r="E1479" s="216" t="s">
        <v>3929</v>
      </c>
    </row>
    <row r="1480" spans="1:5" x14ac:dyDescent="0.2">
      <c r="A1480" s="214" t="s">
        <v>3868</v>
      </c>
      <c r="B1480" s="214" t="s">
        <v>3075</v>
      </c>
      <c r="C1480" s="214" t="s">
        <v>921</v>
      </c>
      <c r="D1480" s="215" t="s">
        <v>403</v>
      </c>
      <c r="E1480" s="216" t="s">
        <v>3927</v>
      </c>
    </row>
    <row r="1481" spans="1:5" x14ac:dyDescent="0.2">
      <c r="A1481" s="214" t="s">
        <v>3868</v>
      </c>
      <c r="B1481" s="214" t="s">
        <v>3075</v>
      </c>
      <c r="C1481" s="214" t="s">
        <v>921</v>
      </c>
      <c r="D1481" s="215" t="s">
        <v>403</v>
      </c>
      <c r="E1481" s="216" t="s">
        <v>3925</v>
      </c>
    </row>
    <row r="1482" spans="1:5" x14ac:dyDescent="0.2">
      <c r="A1482" s="214" t="s">
        <v>3868</v>
      </c>
      <c r="B1482" s="214" t="s">
        <v>3075</v>
      </c>
      <c r="C1482" s="214" t="s">
        <v>921</v>
      </c>
      <c r="D1482" s="215" t="s">
        <v>403</v>
      </c>
      <c r="E1482" s="216" t="s">
        <v>3928</v>
      </c>
    </row>
    <row r="1483" spans="1:5" x14ac:dyDescent="0.2">
      <c r="A1483" s="214" t="s">
        <v>3868</v>
      </c>
      <c r="B1483" s="214" t="s">
        <v>3075</v>
      </c>
      <c r="C1483" s="214" t="s">
        <v>921</v>
      </c>
      <c r="D1483" s="215" t="s">
        <v>403</v>
      </c>
      <c r="E1483" s="216" t="s">
        <v>3926</v>
      </c>
    </row>
    <row r="1484" spans="1:5" x14ac:dyDescent="0.2">
      <c r="A1484" s="214" t="s">
        <v>3868</v>
      </c>
      <c r="B1484" s="214" t="s">
        <v>3076</v>
      </c>
      <c r="C1484" s="214" t="s">
        <v>2843</v>
      </c>
      <c r="D1484" s="215" t="s">
        <v>403</v>
      </c>
      <c r="E1484" s="216" t="s">
        <v>3926</v>
      </c>
    </row>
    <row r="1485" spans="1:5" x14ac:dyDescent="0.2">
      <c r="A1485" s="214" t="s">
        <v>3868</v>
      </c>
      <c r="B1485" s="214" t="s">
        <v>3077</v>
      </c>
      <c r="C1485" s="214" t="s">
        <v>986</v>
      </c>
      <c r="D1485" s="215" t="s">
        <v>403</v>
      </c>
      <c r="E1485" s="216" t="s">
        <v>3929</v>
      </c>
    </row>
    <row r="1486" spans="1:5" x14ac:dyDescent="0.2">
      <c r="A1486" s="214" t="s">
        <v>3868</v>
      </c>
      <c r="B1486" s="214" t="s">
        <v>3077</v>
      </c>
      <c r="C1486" s="214" t="s">
        <v>986</v>
      </c>
      <c r="D1486" s="215" t="s">
        <v>403</v>
      </c>
      <c r="E1486" s="216" t="s">
        <v>3925</v>
      </c>
    </row>
    <row r="1487" spans="1:5" x14ac:dyDescent="0.2">
      <c r="A1487" s="214" t="s">
        <v>3868</v>
      </c>
      <c r="B1487" s="214" t="s">
        <v>3077</v>
      </c>
      <c r="C1487" s="214" t="s">
        <v>986</v>
      </c>
      <c r="D1487" s="215" t="s">
        <v>403</v>
      </c>
      <c r="E1487" s="216" t="s">
        <v>3928</v>
      </c>
    </row>
    <row r="1488" spans="1:5" x14ac:dyDescent="0.2">
      <c r="A1488" s="214" t="s">
        <v>3868</v>
      </c>
      <c r="B1488" s="214" t="s">
        <v>3077</v>
      </c>
      <c r="C1488" s="214" t="s">
        <v>986</v>
      </c>
      <c r="D1488" s="215" t="s">
        <v>403</v>
      </c>
      <c r="E1488" s="216" t="s">
        <v>3926</v>
      </c>
    </row>
    <row r="1489" spans="1:5" x14ac:dyDescent="0.2">
      <c r="A1489" s="214" t="s">
        <v>3868</v>
      </c>
      <c r="B1489" s="214" t="s">
        <v>1122</v>
      </c>
      <c r="C1489" s="214" t="s">
        <v>952</v>
      </c>
      <c r="D1489" s="215" t="s">
        <v>403</v>
      </c>
      <c r="E1489" s="216" t="s">
        <v>3929</v>
      </c>
    </row>
    <row r="1490" spans="1:5" x14ac:dyDescent="0.2">
      <c r="A1490" s="214" t="s">
        <v>3868</v>
      </c>
      <c r="B1490" s="214" t="s">
        <v>1122</v>
      </c>
      <c r="C1490" s="214" t="s">
        <v>952</v>
      </c>
      <c r="D1490" s="215" t="s">
        <v>403</v>
      </c>
      <c r="E1490" s="216" t="s">
        <v>3925</v>
      </c>
    </row>
    <row r="1491" spans="1:5" x14ac:dyDescent="0.2">
      <c r="A1491" s="214" t="s">
        <v>3868</v>
      </c>
      <c r="B1491" s="214" t="s">
        <v>1122</v>
      </c>
      <c r="C1491" s="214" t="s">
        <v>952</v>
      </c>
      <c r="D1491" s="215" t="s">
        <v>403</v>
      </c>
      <c r="E1491" s="216" t="s">
        <v>3928</v>
      </c>
    </row>
    <row r="1492" spans="1:5" x14ac:dyDescent="0.2">
      <c r="A1492" s="214" t="s">
        <v>3868</v>
      </c>
      <c r="B1492" s="214" t="s">
        <v>1122</v>
      </c>
      <c r="C1492" s="214" t="s">
        <v>952</v>
      </c>
      <c r="D1492" s="215" t="s">
        <v>403</v>
      </c>
      <c r="E1492" s="216" t="s">
        <v>3926</v>
      </c>
    </row>
    <row r="1493" spans="1:5" x14ac:dyDescent="0.2">
      <c r="A1493" s="214" t="s">
        <v>3868</v>
      </c>
      <c r="B1493" s="214" t="s">
        <v>3725</v>
      </c>
      <c r="C1493" s="214" t="s">
        <v>425</v>
      </c>
      <c r="D1493" s="215" t="s">
        <v>403</v>
      </c>
      <c r="E1493" s="216" t="s">
        <v>3927</v>
      </c>
    </row>
    <row r="1494" spans="1:5" x14ac:dyDescent="0.2">
      <c r="A1494" s="214" t="s">
        <v>3868</v>
      </c>
      <c r="B1494" s="214" t="s">
        <v>3725</v>
      </c>
      <c r="C1494" s="214" t="s">
        <v>425</v>
      </c>
      <c r="D1494" s="215" t="s">
        <v>403</v>
      </c>
      <c r="E1494" s="216" t="s">
        <v>3925</v>
      </c>
    </row>
    <row r="1495" spans="1:5" x14ac:dyDescent="0.2">
      <c r="A1495" s="214" t="s">
        <v>3868</v>
      </c>
      <c r="B1495" s="214" t="s">
        <v>3725</v>
      </c>
      <c r="C1495" s="214" t="s">
        <v>425</v>
      </c>
      <c r="D1495" s="215" t="s">
        <v>403</v>
      </c>
      <c r="E1495" s="216" t="s">
        <v>3932</v>
      </c>
    </row>
    <row r="1496" spans="1:5" x14ac:dyDescent="0.2">
      <c r="A1496" s="214" t="s">
        <v>3868</v>
      </c>
      <c r="B1496" s="214" t="s">
        <v>3725</v>
      </c>
      <c r="C1496" s="214" t="s">
        <v>425</v>
      </c>
      <c r="D1496" s="215" t="s">
        <v>403</v>
      </c>
      <c r="E1496" s="216" t="s">
        <v>3928</v>
      </c>
    </row>
    <row r="1497" spans="1:5" x14ac:dyDescent="0.2">
      <c r="A1497" s="214" t="s">
        <v>3868</v>
      </c>
      <c r="B1497" s="214" t="s">
        <v>3725</v>
      </c>
      <c r="C1497" s="214" t="s">
        <v>425</v>
      </c>
      <c r="D1497" s="215" t="s">
        <v>403</v>
      </c>
      <c r="E1497" s="216" t="s">
        <v>3926</v>
      </c>
    </row>
    <row r="1498" spans="1:5" x14ac:dyDescent="0.2">
      <c r="A1498" s="214" t="s">
        <v>3868</v>
      </c>
      <c r="B1498" s="214" t="s">
        <v>3717</v>
      </c>
      <c r="C1498" s="214" t="s">
        <v>3718</v>
      </c>
      <c r="D1498" s="215" t="s">
        <v>403</v>
      </c>
      <c r="E1498" s="216" t="s">
        <v>3927</v>
      </c>
    </row>
    <row r="1499" spans="1:5" x14ac:dyDescent="0.2">
      <c r="A1499" s="214" t="s">
        <v>3868</v>
      </c>
      <c r="B1499" s="214" t="s">
        <v>3717</v>
      </c>
      <c r="C1499" s="214" t="s">
        <v>3718</v>
      </c>
      <c r="D1499" s="215" t="s">
        <v>403</v>
      </c>
      <c r="E1499" s="216" t="s">
        <v>3926</v>
      </c>
    </row>
    <row r="1500" spans="1:5" x14ac:dyDescent="0.2">
      <c r="A1500" s="214" t="s">
        <v>3868</v>
      </c>
      <c r="B1500" s="214" t="s">
        <v>1123</v>
      </c>
      <c r="C1500" s="214" t="s">
        <v>893</v>
      </c>
      <c r="D1500" s="215" t="s">
        <v>403</v>
      </c>
      <c r="E1500" s="216" t="s">
        <v>3929</v>
      </c>
    </row>
    <row r="1501" spans="1:5" x14ac:dyDescent="0.2">
      <c r="A1501" s="214" t="s">
        <v>3868</v>
      </c>
      <c r="B1501" s="214" t="s">
        <v>1123</v>
      </c>
      <c r="C1501" s="214" t="s">
        <v>893</v>
      </c>
      <c r="D1501" s="215" t="s">
        <v>403</v>
      </c>
      <c r="E1501" s="216" t="s">
        <v>3925</v>
      </c>
    </row>
    <row r="1502" spans="1:5" x14ac:dyDescent="0.2">
      <c r="A1502" s="214" t="s">
        <v>3868</v>
      </c>
      <c r="B1502" s="214" t="s">
        <v>1123</v>
      </c>
      <c r="C1502" s="214" t="s">
        <v>893</v>
      </c>
      <c r="D1502" s="215" t="s">
        <v>403</v>
      </c>
      <c r="E1502" s="216" t="s">
        <v>3928</v>
      </c>
    </row>
    <row r="1503" spans="1:5" x14ac:dyDescent="0.2">
      <c r="A1503" s="214" t="s">
        <v>3868</v>
      </c>
      <c r="B1503" s="214" t="s">
        <v>1124</v>
      </c>
      <c r="C1503" s="214" t="s">
        <v>976</v>
      </c>
      <c r="D1503" s="215" t="s">
        <v>403</v>
      </c>
      <c r="E1503" s="216" t="s">
        <v>3925</v>
      </c>
    </row>
    <row r="1504" spans="1:5" x14ac:dyDescent="0.2">
      <c r="A1504" s="214" t="s">
        <v>3868</v>
      </c>
      <c r="B1504" s="214" t="s">
        <v>1124</v>
      </c>
      <c r="C1504" s="214" t="s">
        <v>976</v>
      </c>
      <c r="D1504" s="215" t="s">
        <v>403</v>
      </c>
      <c r="E1504" s="216" t="s">
        <v>3928</v>
      </c>
    </row>
    <row r="1505" spans="1:5" x14ac:dyDescent="0.2">
      <c r="A1505" s="214" t="s">
        <v>3868</v>
      </c>
      <c r="B1505" s="214" t="s">
        <v>1124</v>
      </c>
      <c r="C1505" s="214" t="s">
        <v>976</v>
      </c>
      <c r="D1505" s="215" t="s">
        <v>403</v>
      </c>
      <c r="E1505" s="216" t="s">
        <v>3926</v>
      </c>
    </row>
    <row r="1506" spans="1:5" x14ac:dyDescent="0.2">
      <c r="A1506" s="214" t="s">
        <v>3868</v>
      </c>
      <c r="B1506" s="214" t="s">
        <v>1125</v>
      </c>
      <c r="C1506" s="214" t="s">
        <v>711</v>
      </c>
      <c r="D1506" s="215" t="s">
        <v>403</v>
      </c>
      <c r="E1506" s="216" t="s">
        <v>3929</v>
      </c>
    </row>
    <row r="1507" spans="1:5" x14ac:dyDescent="0.2">
      <c r="A1507" s="214" t="s">
        <v>3868</v>
      </c>
      <c r="B1507" s="214" t="s">
        <v>1125</v>
      </c>
      <c r="C1507" s="214" t="s">
        <v>711</v>
      </c>
      <c r="D1507" s="215" t="s">
        <v>403</v>
      </c>
      <c r="E1507" s="216" t="s">
        <v>3925</v>
      </c>
    </row>
    <row r="1508" spans="1:5" x14ac:dyDescent="0.2">
      <c r="A1508" s="214" t="s">
        <v>3868</v>
      </c>
      <c r="B1508" s="214" t="s">
        <v>1125</v>
      </c>
      <c r="C1508" s="214" t="s">
        <v>711</v>
      </c>
      <c r="D1508" s="215" t="s">
        <v>403</v>
      </c>
      <c r="E1508" s="216" t="s">
        <v>3928</v>
      </c>
    </row>
    <row r="1509" spans="1:5" x14ac:dyDescent="0.2">
      <c r="A1509" s="214" t="s">
        <v>3868</v>
      </c>
      <c r="B1509" s="214" t="s">
        <v>1125</v>
      </c>
      <c r="C1509" s="214" t="s">
        <v>711</v>
      </c>
      <c r="D1509" s="215" t="s">
        <v>403</v>
      </c>
      <c r="E1509" s="216" t="s">
        <v>3926</v>
      </c>
    </row>
    <row r="1510" spans="1:5" x14ac:dyDescent="0.2">
      <c r="A1510" s="214" t="s">
        <v>3868</v>
      </c>
      <c r="B1510" s="214" t="s">
        <v>2462</v>
      </c>
      <c r="C1510" s="214" t="s">
        <v>1782</v>
      </c>
      <c r="D1510" s="215" t="s">
        <v>403</v>
      </c>
      <c r="E1510" s="216" t="s">
        <v>3927</v>
      </c>
    </row>
    <row r="1511" spans="1:5" x14ac:dyDescent="0.2">
      <c r="A1511" s="214" t="s">
        <v>3868</v>
      </c>
      <c r="B1511" s="214" t="s">
        <v>2462</v>
      </c>
      <c r="C1511" s="214" t="s">
        <v>1782</v>
      </c>
      <c r="D1511" s="215" t="s">
        <v>403</v>
      </c>
      <c r="E1511" s="216" t="s">
        <v>3925</v>
      </c>
    </row>
    <row r="1512" spans="1:5" x14ac:dyDescent="0.2">
      <c r="A1512" s="214" t="s">
        <v>3868</v>
      </c>
      <c r="B1512" s="214" t="s">
        <v>2462</v>
      </c>
      <c r="C1512" s="214" t="s">
        <v>1782</v>
      </c>
      <c r="D1512" s="215" t="s">
        <v>403</v>
      </c>
      <c r="E1512" s="216" t="s">
        <v>3926</v>
      </c>
    </row>
    <row r="1513" spans="1:5" x14ac:dyDescent="0.2">
      <c r="A1513" s="214" t="s">
        <v>3868</v>
      </c>
      <c r="B1513" s="214" t="s">
        <v>2462</v>
      </c>
      <c r="C1513" s="214" t="s">
        <v>1782</v>
      </c>
      <c r="D1513" s="215" t="s">
        <v>403</v>
      </c>
      <c r="E1513" s="216" t="s">
        <v>3930</v>
      </c>
    </row>
    <row r="1514" spans="1:5" x14ac:dyDescent="0.2">
      <c r="A1514" s="214" t="s">
        <v>3868</v>
      </c>
      <c r="B1514" s="214" t="s">
        <v>1126</v>
      </c>
      <c r="C1514" s="214" t="s">
        <v>898</v>
      </c>
      <c r="D1514" s="215" t="s">
        <v>403</v>
      </c>
      <c r="E1514" s="216" t="s">
        <v>3929</v>
      </c>
    </row>
    <row r="1515" spans="1:5" x14ac:dyDescent="0.2">
      <c r="A1515" s="214" t="s">
        <v>3868</v>
      </c>
      <c r="B1515" s="214" t="s">
        <v>1126</v>
      </c>
      <c r="C1515" s="214" t="s">
        <v>898</v>
      </c>
      <c r="D1515" s="215" t="s">
        <v>403</v>
      </c>
      <c r="E1515" s="216" t="s">
        <v>3925</v>
      </c>
    </row>
    <row r="1516" spans="1:5" x14ac:dyDescent="0.2">
      <c r="A1516" s="214" t="s">
        <v>3868</v>
      </c>
      <c r="B1516" s="214" t="s">
        <v>2463</v>
      </c>
      <c r="C1516" s="214" t="s">
        <v>118</v>
      </c>
      <c r="D1516" s="215" t="s">
        <v>403</v>
      </c>
      <c r="E1516" s="216" t="s">
        <v>3925</v>
      </c>
    </row>
    <row r="1517" spans="1:5" x14ac:dyDescent="0.2">
      <c r="A1517" s="214" t="s">
        <v>3868</v>
      </c>
      <c r="B1517" s="214" t="s">
        <v>2463</v>
      </c>
      <c r="C1517" s="214" t="s">
        <v>118</v>
      </c>
      <c r="D1517" s="215" t="s">
        <v>403</v>
      </c>
      <c r="E1517" s="216" t="s">
        <v>3928</v>
      </c>
    </row>
    <row r="1518" spans="1:5" x14ac:dyDescent="0.2">
      <c r="A1518" s="214" t="s">
        <v>3868</v>
      </c>
      <c r="B1518" s="214" t="s">
        <v>2463</v>
      </c>
      <c r="C1518" s="214" t="s">
        <v>118</v>
      </c>
      <c r="D1518" s="215" t="s">
        <v>403</v>
      </c>
      <c r="E1518" s="216" t="s">
        <v>3926</v>
      </c>
    </row>
    <row r="1519" spans="1:5" x14ac:dyDescent="0.2">
      <c r="A1519" s="214" t="s">
        <v>3868</v>
      </c>
      <c r="B1519" s="214" t="s">
        <v>2464</v>
      </c>
      <c r="C1519" s="214" t="s">
        <v>753</v>
      </c>
      <c r="D1519" s="215" t="s">
        <v>403</v>
      </c>
      <c r="E1519" s="216" t="s">
        <v>3929</v>
      </c>
    </row>
    <row r="1520" spans="1:5" x14ac:dyDescent="0.2">
      <c r="A1520" s="214" t="s">
        <v>3868</v>
      </c>
      <c r="B1520" s="214" t="s">
        <v>2464</v>
      </c>
      <c r="C1520" s="214" t="s">
        <v>753</v>
      </c>
      <c r="D1520" s="215" t="s">
        <v>403</v>
      </c>
      <c r="E1520" s="216" t="s">
        <v>3925</v>
      </c>
    </row>
    <row r="1521" spans="1:5" x14ac:dyDescent="0.2">
      <c r="A1521" s="214" t="s">
        <v>3868</v>
      </c>
      <c r="B1521" s="214" t="s">
        <v>2464</v>
      </c>
      <c r="C1521" s="214" t="s">
        <v>753</v>
      </c>
      <c r="D1521" s="215" t="s">
        <v>403</v>
      </c>
      <c r="E1521" s="216" t="s">
        <v>3928</v>
      </c>
    </row>
    <row r="1522" spans="1:5" x14ac:dyDescent="0.2">
      <c r="A1522" s="214" t="s">
        <v>3868</v>
      </c>
      <c r="B1522" s="214" t="s">
        <v>2464</v>
      </c>
      <c r="C1522" s="214" t="s">
        <v>753</v>
      </c>
      <c r="D1522" s="215" t="s">
        <v>403</v>
      </c>
      <c r="E1522" s="216" t="s">
        <v>3926</v>
      </c>
    </row>
    <row r="1523" spans="1:5" x14ac:dyDescent="0.2">
      <c r="A1523" s="214" t="s">
        <v>3868</v>
      </c>
      <c r="B1523" s="214" t="s">
        <v>2465</v>
      </c>
      <c r="C1523" s="214" t="s">
        <v>2038</v>
      </c>
      <c r="D1523" s="215" t="s">
        <v>403</v>
      </c>
      <c r="E1523" s="216" t="s">
        <v>3929</v>
      </c>
    </row>
    <row r="1524" spans="1:5" x14ac:dyDescent="0.2">
      <c r="A1524" s="214" t="s">
        <v>3868</v>
      </c>
      <c r="B1524" s="214" t="s">
        <v>2465</v>
      </c>
      <c r="C1524" s="214" t="s">
        <v>2038</v>
      </c>
      <c r="D1524" s="215" t="s">
        <v>403</v>
      </c>
      <c r="E1524" s="216" t="s">
        <v>3925</v>
      </c>
    </row>
    <row r="1525" spans="1:5" x14ac:dyDescent="0.2">
      <c r="A1525" s="214" t="s">
        <v>3868</v>
      </c>
      <c r="B1525" s="214" t="s">
        <v>2465</v>
      </c>
      <c r="C1525" s="214" t="s">
        <v>2038</v>
      </c>
      <c r="D1525" s="215" t="s">
        <v>403</v>
      </c>
      <c r="E1525" s="216" t="s">
        <v>3928</v>
      </c>
    </row>
    <row r="1526" spans="1:5" x14ac:dyDescent="0.2">
      <c r="A1526" s="214" t="s">
        <v>3868</v>
      </c>
      <c r="B1526" s="214" t="s">
        <v>1127</v>
      </c>
      <c r="C1526" s="214" t="s">
        <v>903</v>
      </c>
      <c r="D1526" s="215" t="s">
        <v>403</v>
      </c>
      <c r="E1526" s="216" t="s">
        <v>3929</v>
      </c>
    </row>
    <row r="1527" spans="1:5" x14ac:dyDescent="0.2">
      <c r="A1527" s="214" t="s">
        <v>3868</v>
      </c>
      <c r="B1527" s="214" t="s">
        <v>1127</v>
      </c>
      <c r="C1527" s="214" t="s">
        <v>903</v>
      </c>
      <c r="D1527" s="215" t="s">
        <v>403</v>
      </c>
      <c r="E1527" s="216" t="s">
        <v>3925</v>
      </c>
    </row>
    <row r="1528" spans="1:5" x14ac:dyDescent="0.2">
      <c r="A1528" s="214" t="s">
        <v>3868</v>
      </c>
      <c r="B1528" s="214" t="s">
        <v>2466</v>
      </c>
      <c r="C1528" s="214" t="s">
        <v>190</v>
      </c>
      <c r="D1528" s="215" t="s">
        <v>403</v>
      </c>
      <c r="E1528" s="216" t="s">
        <v>3929</v>
      </c>
    </row>
    <row r="1529" spans="1:5" x14ac:dyDescent="0.2">
      <c r="A1529" s="214" t="s">
        <v>3868</v>
      </c>
      <c r="B1529" s="214" t="s">
        <v>2466</v>
      </c>
      <c r="C1529" s="214" t="s">
        <v>190</v>
      </c>
      <c r="D1529" s="215" t="s">
        <v>403</v>
      </c>
      <c r="E1529" s="216" t="s">
        <v>3925</v>
      </c>
    </row>
    <row r="1530" spans="1:5" x14ac:dyDescent="0.2">
      <c r="A1530" s="214" t="s">
        <v>3868</v>
      </c>
      <c r="B1530" s="214" t="s">
        <v>2466</v>
      </c>
      <c r="C1530" s="214" t="s">
        <v>190</v>
      </c>
      <c r="D1530" s="215" t="s">
        <v>403</v>
      </c>
      <c r="E1530" s="216" t="s">
        <v>3928</v>
      </c>
    </row>
    <row r="1531" spans="1:5" x14ac:dyDescent="0.2">
      <c r="A1531" s="214" t="s">
        <v>3868</v>
      </c>
      <c r="B1531" s="214" t="s">
        <v>2467</v>
      </c>
      <c r="C1531" s="214" t="s">
        <v>990</v>
      </c>
      <c r="D1531" s="215" t="s">
        <v>403</v>
      </c>
      <c r="E1531" s="216" t="s">
        <v>3929</v>
      </c>
    </row>
    <row r="1532" spans="1:5" x14ac:dyDescent="0.2">
      <c r="A1532" s="214" t="s">
        <v>3868</v>
      </c>
      <c r="B1532" s="214" t="s">
        <v>2467</v>
      </c>
      <c r="C1532" s="214" t="s">
        <v>990</v>
      </c>
      <c r="D1532" s="215" t="s">
        <v>403</v>
      </c>
      <c r="E1532" s="216" t="s">
        <v>3925</v>
      </c>
    </row>
    <row r="1533" spans="1:5" x14ac:dyDescent="0.2">
      <c r="A1533" s="214" t="s">
        <v>3868</v>
      </c>
      <c r="B1533" s="214" t="s">
        <v>2468</v>
      </c>
      <c r="C1533" s="214" t="s">
        <v>2271</v>
      </c>
      <c r="D1533" s="215" t="s">
        <v>403</v>
      </c>
      <c r="E1533" s="216" t="s">
        <v>3929</v>
      </c>
    </row>
    <row r="1534" spans="1:5" x14ac:dyDescent="0.2">
      <c r="A1534" s="214" t="s">
        <v>3868</v>
      </c>
      <c r="B1534" s="214" t="s">
        <v>2468</v>
      </c>
      <c r="C1534" s="214" t="s">
        <v>2271</v>
      </c>
      <c r="D1534" s="215" t="s">
        <v>403</v>
      </c>
      <c r="E1534" s="216" t="s">
        <v>3925</v>
      </c>
    </row>
    <row r="1535" spans="1:5" x14ac:dyDescent="0.2">
      <c r="A1535" s="214" t="s">
        <v>3868</v>
      </c>
      <c r="B1535" s="214" t="s">
        <v>2468</v>
      </c>
      <c r="C1535" s="214" t="s">
        <v>2271</v>
      </c>
      <c r="D1535" s="215" t="s">
        <v>403</v>
      </c>
      <c r="E1535" s="216" t="s">
        <v>3928</v>
      </c>
    </row>
    <row r="1536" spans="1:5" x14ac:dyDescent="0.2">
      <c r="A1536" s="214" t="s">
        <v>3868</v>
      </c>
      <c r="B1536" s="214" t="s">
        <v>2468</v>
      </c>
      <c r="C1536" s="214" t="s">
        <v>2271</v>
      </c>
      <c r="D1536" s="215" t="s">
        <v>403</v>
      </c>
      <c r="E1536" s="216" t="s">
        <v>3926</v>
      </c>
    </row>
    <row r="1537" spans="1:5" x14ac:dyDescent="0.2">
      <c r="A1537" s="214" t="s">
        <v>3868</v>
      </c>
      <c r="B1537" s="214" t="s">
        <v>2469</v>
      </c>
      <c r="C1537" s="214" t="s">
        <v>1768</v>
      </c>
      <c r="D1537" s="215" t="s">
        <v>403</v>
      </c>
      <c r="E1537" s="216" t="s">
        <v>3929</v>
      </c>
    </row>
    <row r="1538" spans="1:5" x14ac:dyDescent="0.2">
      <c r="A1538" s="214" t="s">
        <v>3868</v>
      </c>
      <c r="B1538" s="214" t="s">
        <v>2469</v>
      </c>
      <c r="C1538" s="214" t="s">
        <v>1768</v>
      </c>
      <c r="D1538" s="215" t="s">
        <v>403</v>
      </c>
      <c r="E1538" s="216" t="s">
        <v>3925</v>
      </c>
    </row>
    <row r="1539" spans="1:5" x14ac:dyDescent="0.2">
      <c r="A1539" s="214" t="s">
        <v>3868</v>
      </c>
      <c r="B1539" s="214" t="s">
        <v>2469</v>
      </c>
      <c r="C1539" s="214" t="s">
        <v>1768</v>
      </c>
      <c r="D1539" s="215" t="s">
        <v>403</v>
      </c>
      <c r="E1539" s="216" t="s">
        <v>3928</v>
      </c>
    </row>
    <row r="1540" spans="1:5" x14ac:dyDescent="0.2">
      <c r="A1540" s="214" t="s">
        <v>3868</v>
      </c>
      <c r="B1540" s="214" t="s">
        <v>2469</v>
      </c>
      <c r="C1540" s="214" t="s">
        <v>1768</v>
      </c>
      <c r="D1540" s="215" t="s">
        <v>403</v>
      </c>
      <c r="E1540" s="216" t="s">
        <v>3926</v>
      </c>
    </row>
    <row r="1541" spans="1:5" x14ac:dyDescent="0.2">
      <c r="A1541" s="214" t="s">
        <v>3868</v>
      </c>
      <c r="B1541" s="214" t="s">
        <v>2470</v>
      </c>
      <c r="C1541" s="214" t="s">
        <v>1778</v>
      </c>
      <c r="D1541" s="215" t="s">
        <v>403</v>
      </c>
      <c r="E1541" s="216" t="s">
        <v>3929</v>
      </c>
    </row>
    <row r="1542" spans="1:5" x14ac:dyDescent="0.2">
      <c r="A1542" s="214" t="s">
        <v>3868</v>
      </c>
      <c r="B1542" s="214" t="s">
        <v>2470</v>
      </c>
      <c r="C1542" s="214" t="s">
        <v>1778</v>
      </c>
      <c r="D1542" s="215" t="s">
        <v>403</v>
      </c>
      <c r="E1542" s="216" t="s">
        <v>3925</v>
      </c>
    </row>
    <row r="1543" spans="1:5" x14ac:dyDescent="0.2">
      <c r="A1543" s="214" t="s">
        <v>3868</v>
      </c>
      <c r="B1543" s="214" t="s">
        <v>2470</v>
      </c>
      <c r="C1543" s="214" t="s">
        <v>1778</v>
      </c>
      <c r="D1543" s="215" t="s">
        <v>403</v>
      </c>
      <c r="E1543" s="216" t="s">
        <v>3928</v>
      </c>
    </row>
    <row r="1544" spans="1:5" x14ac:dyDescent="0.2">
      <c r="A1544" s="214" t="s">
        <v>3868</v>
      </c>
      <c r="B1544" s="214" t="s">
        <v>2470</v>
      </c>
      <c r="C1544" s="214" t="s">
        <v>1778</v>
      </c>
      <c r="D1544" s="215" t="s">
        <v>403</v>
      </c>
      <c r="E1544" s="216" t="s">
        <v>3926</v>
      </c>
    </row>
    <row r="1545" spans="1:5" x14ac:dyDescent="0.2">
      <c r="A1545" s="214" t="s">
        <v>3868</v>
      </c>
      <c r="B1545" s="214" t="s">
        <v>1128</v>
      </c>
      <c r="C1545" s="214" t="s">
        <v>945</v>
      </c>
      <c r="D1545" s="215" t="s">
        <v>403</v>
      </c>
      <c r="E1545" s="216" t="s">
        <v>3929</v>
      </c>
    </row>
    <row r="1546" spans="1:5" x14ac:dyDescent="0.2">
      <c r="A1546" s="214" t="s">
        <v>3868</v>
      </c>
      <c r="B1546" s="214" t="s">
        <v>1128</v>
      </c>
      <c r="C1546" s="214" t="s">
        <v>945</v>
      </c>
      <c r="D1546" s="215" t="s">
        <v>403</v>
      </c>
      <c r="E1546" s="216" t="s">
        <v>3925</v>
      </c>
    </row>
    <row r="1547" spans="1:5" x14ac:dyDescent="0.2">
      <c r="A1547" s="214" t="s">
        <v>3868</v>
      </c>
      <c r="B1547" s="214" t="s">
        <v>1128</v>
      </c>
      <c r="C1547" s="214" t="s">
        <v>945</v>
      </c>
      <c r="D1547" s="215" t="s">
        <v>403</v>
      </c>
      <c r="E1547" s="216" t="s">
        <v>3926</v>
      </c>
    </row>
    <row r="1548" spans="1:5" x14ac:dyDescent="0.2">
      <c r="A1548" s="214" t="s">
        <v>3868</v>
      </c>
      <c r="B1548" s="214" t="s">
        <v>1129</v>
      </c>
      <c r="C1548" s="214" t="s">
        <v>948</v>
      </c>
      <c r="D1548" s="215" t="s">
        <v>403</v>
      </c>
      <c r="E1548" s="216" t="s">
        <v>3929</v>
      </c>
    </row>
    <row r="1549" spans="1:5" x14ac:dyDescent="0.2">
      <c r="A1549" s="214" t="s">
        <v>3868</v>
      </c>
      <c r="B1549" s="214" t="s">
        <v>1129</v>
      </c>
      <c r="C1549" s="214" t="s">
        <v>948</v>
      </c>
      <c r="D1549" s="215" t="s">
        <v>403</v>
      </c>
      <c r="E1549" s="216" t="s">
        <v>3925</v>
      </c>
    </row>
    <row r="1550" spans="1:5" x14ac:dyDescent="0.2">
      <c r="A1550" s="214" t="s">
        <v>3868</v>
      </c>
      <c r="B1550" s="214" t="s">
        <v>1129</v>
      </c>
      <c r="C1550" s="214" t="s">
        <v>948</v>
      </c>
      <c r="D1550" s="215" t="s">
        <v>403</v>
      </c>
      <c r="E1550" s="216" t="s">
        <v>3926</v>
      </c>
    </row>
    <row r="1551" spans="1:5" x14ac:dyDescent="0.2">
      <c r="A1551" s="214" t="s">
        <v>3868</v>
      </c>
      <c r="B1551" s="214" t="s">
        <v>2471</v>
      </c>
      <c r="C1551" s="214" t="s">
        <v>963</v>
      </c>
      <c r="D1551" s="215" t="s">
        <v>403</v>
      </c>
      <c r="E1551" s="216" t="s">
        <v>3929</v>
      </c>
    </row>
    <row r="1552" spans="1:5" x14ac:dyDescent="0.2">
      <c r="A1552" s="214" t="s">
        <v>3868</v>
      </c>
      <c r="B1552" s="214" t="s">
        <v>2471</v>
      </c>
      <c r="C1552" s="214" t="s">
        <v>963</v>
      </c>
      <c r="D1552" s="215" t="s">
        <v>403</v>
      </c>
      <c r="E1552" s="216" t="s">
        <v>3925</v>
      </c>
    </row>
    <row r="1553" spans="1:5" x14ac:dyDescent="0.2">
      <c r="A1553" s="214" t="s">
        <v>3868</v>
      </c>
      <c r="B1553" s="214" t="s">
        <v>2471</v>
      </c>
      <c r="C1553" s="214" t="s">
        <v>963</v>
      </c>
      <c r="D1553" s="215" t="s">
        <v>403</v>
      </c>
      <c r="E1553" s="216" t="s">
        <v>3928</v>
      </c>
    </row>
    <row r="1554" spans="1:5" x14ac:dyDescent="0.2">
      <c r="A1554" s="214" t="s">
        <v>3868</v>
      </c>
      <c r="B1554" s="214" t="s">
        <v>2471</v>
      </c>
      <c r="C1554" s="214" t="s">
        <v>963</v>
      </c>
      <c r="D1554" s="215" t="s">
        <v>403</v>
      </c>
      <c r="E1554" s="216" t="s">
        <v>3926</v>
      </c>
    </row>
    <row r="1555" spans="1:5" x14ac:dyDescent="0.2">
      <c r="A1555" s="214" t="s">
        <v>3868</v>
      </c>
      <c r="B1555" s="214" t="s">
        <v>1885</v>
      </c>
      <c r="C1555" s="214" t="s">
        <v>1886</v>
      </c>
      <c r="D1555" s="215" t="s">
        <v>403</v>
      </c>
      <c r="E1555" s="216" t="s">
        <v>3925</v>
      </c>
    </row>
    <row r="1556" spans="1:5" x14ac:dyDescent="0.2">
      <c r="A1556" s="214" t="s">
        <v>3868</v>
      </c>
      <c r="B1556" s="214" t="s">
        <v>1885</v>
      </c>
      <c r="C1556" s="214" t="s">
        <v>1886</v>
      </c>
      <c r="D1556" s="215" t="s">
        <v>403</v>
      </c>
      <c r="E1556" s="216" t="s">
        <v>3926</v>
      </c>
    </row>
    <row r="1557" spans="1:5" x14ac:dyDescent="0.2">
      <c r="A1557" s="214" t="s">
        <v>3868</v>
      </c>
      <c r="B1557" s="214" t="s">
        <v>1130</v>
      </c>
      <c r="C1557" s="214" t="s">
        <v>937</v>
      </c>
      <c r="D1557" s="215" t="s">
        <v>403</v>
      </c>
      <c r="E1557" s="216" t="s">
        <v>3929</v>
      </c>
    </row>
    <row r="1558" spans="1:5" x14ac:dyDescent="0.2">
      <c r="A1558" s="214" t="s">
        <v>3868</v>
      </c>
      <c r="B1558" s="214" t="s">
        <v>1130</v>
      </c>
      <c r="C1558" s="214" t="s">
        <v>937</v>
      </c>
      <c r="D1558" s="215" t="s">
        <v>403</v>
      </c>
      <c r="E1558" s="216" t="s">
        <v>3927</v>
      </c>
    </row>
    <row r="1559" spans="1:5" x14ac:dyDescent="0.2">
      <c r="A1559" s="214" t="s">
        <v>3868</v>
      </c>
      <c r="B1559" s="214" t="s">
        <v>1130</v>
      </c>
      <c r="C1559" s="214" t="s">
        <v>937</v>
      </c>
      <c r="D1559" s="215" t="s">
        <v>403</v>
      </c>
      <c r="E1559" s="216" t="s">
        <v>3925</v>
      </c>
    </row>
    <row r="1560" spans="1:5" x14ac:dyDescent="0.2">
      <c r="A1560" s="214" t="s">
        <v>3868</v>
      </c>
      <c r="B1560" s="214" t="s">
        <v>1130</v>
      </c>
      <c r="C1560" s="214" t="s">
        <v>937</v>
      </c>
      <c r="D1560" s="215" t="s">
        <v>403</v>
      </c>
      <c r="E1560" s="216" t="s">
        <v>3928</v>
      </c>
    </row>
    <row r="1561" spans="1:5" x14ac:dyDescent="0.2">
      <c r="A1561" s="214" t="s">
        <v>3868</v>
      </c>
      <c r="B1561" s="214" t="s">
        <v>1130</v>
      </c>
      <c r="C1561" s="214" t="s">
        <v>937</v>
      </c>
      <c r="D1561" s="215" t="s">
        <v>403</v>
      </c>
      <c r="E1561" s="216" t="s">
        <v>3926</v>
      </c>
    </row>
    <row r="1562" spans="1:5" x14ac:dyDescent="0.2">
      <c r="A1562" s="214" t="s">
        <v>3868</v>
      </c>
      <c r="B1562" s="214" t="s">
        <v>2472</v>
      </c>
      <c r="C1562" s="214" t="s">
        <v>702</v>
      </c>
      <c r="D1562" s="215" t="s">
        <v>403</v>
      </c>
      <c r="E1562" s="216" t="s">
        <v>3929</v>
      </c>
    </row>
    <row r="1563" spans="1:5" x14ac:dyDescent="0.2">
      <c r="A1563" s="214" t="s">
        <v>3868</v>
      </c>
      <c r="B1563" s="214" t="s">
        <v>2472</v>
      </c>
      <c r="C1563" s="214" t="s">
        <v>702</v>
      </c>
      <c r="D1563" s="215" t="s">
        <v>403</v>
      </c>
      <c r="E1563" s="216" t="s">
        <v>3927</v>
      </c>
    </row>
    <row r="1564" spans="1:5" x14ac:dyDescent="0.2">
      <c r="A1564" s="214" t="s">
        <v>3868</v>
      </c>
      <c r="B1564" s="214" t="s">
        <v>2472</v>
      </c>
      <c r="C1564" s="214" t="s">
        <v>702</v>
      </c>
      <c r="D1564" s="215" t="s">
        <v>403</v>
      </c>
      <c r="E1564" s="216" t="s">
        <v>3925</v>
      </c>
    </row>
    <row r="1565" spans="1:5" x14ac:dyDescent="0.2">
      <c r="A1565" s="214" t="s">
        <v>3868</v>
      </c>
      <c r="B1565" s="214" t="s">
        <v>2472</v>
      </c>
      <c r="C1565" s="214" t="s">
        <v>702</v>
      </c>
      <c r="D1565" s="215" t="s">
        <v>403</v>
      </c>
      <c r="E1565" s="216" t="s">
        <v>3928</v>
      </c>
    </row>
    <row r="1566" spans="1:5" x14ac:dyDescent="0.2">
      <c r="A1566" s="214" t="s">
        <v>3868</v>
      </c>
      <c r="B1566" s="214" t="s">
        <v>2472</v>
      </c>
      <c r="C1566" s="214" t="s">
        <v>702</v>
      </c>
      <c r="D1566" s="215" t="s">
        <v>403</v>
      </c>
      <c r="E1566" s="216" t="s">
        <v>3930</v>
      </c>
    </row>
    <row r="1567" spans="1:5" x14ac:dyDescent="0.2">
      <c r="A1567" s="214" t="s">
        <v>3868</v>
      </c>
      <c r="B1567" s="214" t="s">
        <v>2473</v>
      </c>
      <c r="C1567" s="214" t="s">
        <v>1980</v>
      </c>
      <c r="D1567" s="215" t="s">
        <v>403</v>
      </c>
      <c r="E1567" s="216" t="s">
        <v>3927</v>
      </c>
    </row>
    <row r="1568" spans="1:5" x14ac:dyDescent="0.2">
      <c r="A1568" s="214" t="s">
        <v>3868</v>
      </c>
      <c r="B1568" s="214" t="s">
        <v>2473</v>
      </c>
      <c r="C1568" s="214" t="s">
        <v>1980</v>
      </c>
      <c r="D1568" s="215" t="s">
        <v>403</v>
      </c>
      <c r="E1568" s="216" t="s">
        <v>3928</v>
      </c>
    </row>
    <row r="1569" spans="1:5" x14ac:dyDescent="0.2">
      <c r="A1569" s="214" t="s">
        <v>3868</v>
      </c>
      <c r="B1569" s="214" t="s">
        <v>2473</v>
      </c>
      <c r="C1569" s="214" t="s">
        <v>1980</v>
      </c>
      <c r="D1569" s="215" t="s">
        <v>403</v>
      </c>
      <c r="E1569" s="216" t="s">
        <v>3926</v>
      </c>
    </row>
    <row r="1570" spans="1:5" x14ac:dyDescent="0.2">
      <c r="A1570" s="214" t="s">
        <v>3868</v>
      </c>
      <c r="B1570" s="214" t="s">
        <v>1992</v>
      </c>
      <c r="C1570" s="214" t="s">
        <v>1993</v>
      </c>
      <c r="D1570" s="215" t="s">
        <v>403</v>
      </c>
      <c r="E1570" s="216" t="s">
        <v>3927</v>
      </c>
    </row>
    <row r="1571" spans="1:5" x14ac:dyDescent="0.2">
      <c r="A1571" s="214" t="s">
        <v>3868</v>
      </c>
      <c r="B1571" s="214" t="s">
        <v>1992</v>
      </c>
      <c r="C1571" s="214" t="s">
        <v>1993</v>
      </c>
      <c r="D1571" s="215" t="s">
        <v>403</v>
      </c>
      <c r="E1571" s="216" t="s">
        <v>3926</v>
      </c>
    </row>
    <row r="1572" spans="1:5" x14ac:dyDescent="0.2">
      <c r="A1572" s="214" t="s">
        <v>3868</v>
      </c>
      <c r="B1572" s="214" t="s">
        <v>2474</v>
      </c>
      <c r="C1572" s="214" t="s">
        <v>1767</v>
      </c>
      <c r="D1572" s="215" t="s">
        <v>403</v>
      </c>
      <c r="E1572" s="216" t="s">
        <v>3927</v>
      </c>
    </row>
    <row r="1573" spans="1:5" x14ac:dyDescent="0.2">
      <c r="A1573" s="214" t="s">
        <v>3868</v>
      </c>
      <c r="B1573" s="214" t="s">
        <v>2474</v>
      </c>
      <c r="C1573" s="214" t="s">
        <v>1767</v>
      </c>
      <c r="D1573" s="215" t="s">
        <v>403</v>
      </c>
      <c r="E1573" s="216" t="s">
        <v>3928</v>
      </c>
    </row>
    <row r="1574" spans="1:5" x14ac:dyDescent="0.2">
      <c r="A1574" s="214" t="s">
        <v>3868</v>
      </c>
      <c r="B1574" s="214" t="s">
        <v>2474</v>
      </c>
      <c r="C1574" s="214" t="s">
        <v>1767</v>
      </c>
      <c r="D1574" s="215" t="s">
        <v>403</v>
      </c>
      <c r="E1574" s="216" t="s">
        <v>3926</v>
      </c>
    </row>
    <row r="1575" spans="1:5" x14ac:dyDescent="0.2">
      <c r="A1575" s="214" t="s">
        <v>3868</v>
      </c>
      <c r="B1575" s="214" t="s">
        <v>2475</v>
      </c>
      <c r="C1575" s="214" t="s">
        <v>1774</v>
      </c>
      <c r="D1575" s="215" t="s">
        <v>403</v>
      </c>
      <c r="E1575" s="216" t="s">
        <v>3927</v>
      </c>
    </row>
    <row r="1576" spans="1:5" x14ac:dyDescent="0.2">
      <c r="A1576" s="214" t="s">
        <v>3868</v>
      </c>
      <c r="B1576" s="214" t="s">
        <v>2475</v>
      </c>
      <c r="C1576" s="214" t="s">
        <v>1774</v>
      </c>
      <c r="D1576" s="215" t="s">
        <v>403</v>
      </c>
      <c r="E1576" s="216" t="s">
        <v>3928</v>
      </c>
    </row>
    <row r="1577" spans="1:5" x14ac:dyDescent="0.2">
      <c r="A1577" s="214" t="s">
        <v>3868</v>
      </c>
      <c r="B1577" s="214" t="s">
        <v>2475</v>
      </c>
      <c r="C1577" s="214" t="s">
        <v>1774</v>
      </c>
      <c r="D1577" s="215" t="s">
        <v>403</v>
      </c>
      <c r="E1577" s="216" t="s">
        <v>3926</v>
      </c>
    </row>
    <row r="1578" spans="1:5" x14ac:dyDescent="0.2">
      <c r="A1578" s="214" t="s">
        <v>3868</v>
      </c>
      <c r="B1578" s="214" t="s">
        <v>2476</v>
      </c>
      <c r="C1578" s="214" t="s">
        <v>705</v>
      </c>
      <c r="D1578" s="215" t="s">
        <v>403</v>
      </c>
      <c r="E1578" s="216" t="s">
        <v>3927</v>
      </c>
    </row>
    <row r="1579" spans="1:5" x14ac:dyDescent="0.2">
      <c r="A1579" s="214" t="s">
        <v>3868</v>
      </c>
      <c r="B1579" s="214" t="s">
        <v>2476</v>
      </c>
      <c r="C1579" s="214" t="s">
        <v>705</v>
      </c>
      <c r="D1579" s="215" t="s">
        <v>403</v>
      </c>
      <c r="E1579" s="216" t="s">
        <v>3928</v>
      </c>
    </row>
    <row r="1580" spans="1:5" x14ac:dyDescent="0.2">
      <c r="A1580" s="214" t="s">
        <v>3868</v>
      </c>
      <c r="B1580" s="214" t="s">
        <v>2476</v>
      </c>
      <c r="C1580" s="214" t="s">
        <v>705</v>
      </c>
      <c r="D1580" s="215" t="s">
        <v>403</v>
      </c>
      <c r="E1580" s="216" t="s">
        <v>3926</v>
      </c>
    </row>
    <row r="1581" spans="1:5" x14ac:dyDescent="0.2">
      <c r="A1581" s="214" t="s">
        <v>3868</v>
      </c>
      <c r="B1581" s="214" t="s">
        <v>2477</v>
      </c>
      <c r="C1581" s="214" t="s">
        <v>704</v>
      </c>
      <c r="D1581" s="215" t="s">
        <v>403</v>
      </c>
      <c r="E1581" s="216" t="s">
        <v>3927</v>
      </c>
    </row>
    <row r="1582" spans="1:5" x14ac:dyDescent="0.2">
      <c r="A1582" s="214" t="s">
        <v>3868</v>
      </c>
      <c r="B1582" s="214" t="s">
        <v>2477</v>
      </c>
      <c r="C1582" s="214" t="s">
        <v>704</v>
      </c>
      <c r="D1582" s="215" t="s">
        <v>403</v>
      </c>
      <c r="E1582" s="216" t="s">
        <v>3926</v>
      </c>
    </row>
    <row r="1583" spans="1:5" x14ac:dyDescent="0.2">
      <c r="A1583" s="214" t="s">
        <v>3868</v>
      </c>
      <c r="B1583" s="214" t="s">
        <v>2478</v>
      </c>
      <c r="C1583" s="214" t="s">
        <v>6</v>
      </c>
      <c r="D1583" s="215" t="s">
        <v>403</v>
      </c>
      <c r="E1583" s="216" t="s">
        <v>3927</v>
      </c>
    </row>
    <row r="1584" spans="1:5" x14ac:dyDescent="0.2">
      <c r="A1584" s="214" t="s">
        <v>3868</v>
      </c>
      <c r="B1584" s="214" t="s">
        <v>2478</v>
      </c>
      <c r="C1584" s="214" t="s">
        <v>6</v>
      </c>
      <c r="D1584" s="215" t="s">
        <v>403</v>
      </c>
      <c r="E1584" s="216" t="s">
        <v>3928</v>
      </c>
    </row>
    <row r="1585" spans="1:5" x14ac:dyDescent="0.2">
      <c r="A1585" s="214" t="s">
        <v>3868</v>
      </c>
      <c r="B1585" s="214" t="s">
        <v>2478</v>
      </c>
      <c r="C1585" s="214" t="s">
        <v>6</v>
      </c>
      <c r="D1585" s="215" t="s">
        <v>403</v>
      </c>
      <c r="E1585" s="216" t="s">
        <v>3926</v>
      </c>
    </row>
    <row r="1586" spans="1:5" x14ac:dyDescent="0.2">
      <c r="A1586" s="214" t="s">
        <v>3868</v>
      </c>
      <c r="B1586" s="214" t="s">
        <v>2478</v>
      </c>
      <c r="C1586" s="214" t="s">
        <v>6</v>
      </c>
      <c r="D1586" s="215" t="s">
        <v>403</v>
      </c>
      <c r="E1586" s="216" t="s">
        <v>3930</v>
      </c>
    </row>
    <row r="1587" spans="1:5" x14ac:dyDescent="0.2">
      <c r="A1587" s="214" t="s">
        <v>3868</v>
      </c>
      <c r="B1587" s="214" t="s">
        <v>2479</v>
      </c>
      <c r="C1587" s="214" t="s">
        <v>769</v>
      </c>
      <c r="D1587" s="215" t="s">
        <v>403</v>
      </c>
      <c r="E1587" s="216" t="s">
        <v>3927</v>
      </c>
    </row>
    <row r="1588" spans="1:5" x14ac:dyDescent="0.2">
      <c r="A1588" s="214" t="s">
        <v>3868</v>
      </c>
      <c r="B1588" s="214" t="s">
        <v>2479</v>
      </c>
      <c r="C1588" s="214" t="s">
        <v>769</v>
      </c>
      <c r="D1588" s="215" t="s">
        <v>403</v>
      </c>
      <c r="E1588" s="216" t="s">
        <v>3926</v>
      </c>
    </row>
    <row r="1589" spans="1:5" x14ac:dyDescent="0.2">
      <c r="A1589" s="214" t="s">
        <v>3868</v>
      </c>
      <c r="B1589" s="214" t="s">
        <v>3372</v>
      </c>
      <c r="C1589" s="214" t="s">
        <v>3373</v>
      </c>
      <c r="D1589" s="215" t="s">
        <v>403</v>
      </c>
      <c r="E1589" s="216" t="s">
        <v>3927</v>
      </c>
    </row>
    <row r="1590" spans="1:5" x14ac:dyDescent="0.2">
      <c r="A1590" s="214" t="s">
        <v>3868</v>
      </c>
      <c r="B1590" s="214" t="s">
        <v>3372</v>
      </c>
      <c r="C1590" s="214" t="s">
        <v>3373</v>
      </c>
      <c r="D1590" s="215" t="s">
        <v>403</v>
      </c>
      <c r="E1590" s="216" t="s">
        <v>3925</v>
      </c>
    </row>
    <row r="1591" spans="1:5" x14ac:dyDescent="0.2">
      <c r="A1591" s="214" t="s">
        <v>3868</v>
      </c>
      <c r="B1591" s="214" t="s">
        <v>3372</v>
      </c>
      <c r="C1591" s="214" t="s">
        <v>3373</v>
      </c>
      <c r="D1591" s="215" t="s">
        <v>403</v>
      </c>
      <c r="E1591" s="216" t="s">
        <v>3926</v>
      </c>
    </row>
    <row r="1592" spans="1:5" x14ac:dyDescent="0.2">
      <c r="A1592" s="214" t="s">
        <v>3868</v>
      </c>
      <c r="B1592" s="214" t="s">
        <v>3368</v>
      </c>
      <c r="C1592" s="214" t="s">
        <v>3369</v>
      </c>
      <c r="D1592" s="215" t="s">
        <v>403</v>
      </c>
      <c r="E1592" s="216" t="s">
        <v>3927</v>
      </c>
    </row>
    <row r="1593" spans="1:5" x14ac:dyDescent="0.2">
      <c r="A1593" s="214" t="s">
        <v>3868</v>
      </c>
      <c r="B1593" s="214" t="s">
        <v>3368</v>
      </c>
      <c r="C1593" s="214" t="s">
        <v>3369</v>
      </c>
      <c r="D1593" s="215" t="s">
        <v>403</v>
      </c>
      <c r="E1593" s="216" t="s">
        <v>3925</v>
      </c>
    </row>
    <row r="1594" spans="1:5" x14ac:dyDescent="0.2">
      <c r="A1594" s="214" t="s">
        <v>3868</v>
      </c>
      <c r="B1594" s="214" t="s">
        <v>3368</v>
      </c>
      <c r="C1594" s="214" t="s">
        <v>3369</v>
      </c>
      <c r="D1594" s="215" t="s">
        <v>403</v>
      </c>
      <c r="E1594" s="216" t="s">
        <v>3926</v>
      </c>
    </row>
    <row r="1595" spans="1:5" x14ac:dyDescent="0.2">
      <c r="A1595" s="214" t="s">
        <v>3868</v>
      </c>
      <c r="B1595" s="214" t="s">
        <v>3378</v>
      </c>
      <c r="C1595" s="214" t="s">
        <v>3379</v>
      </c>
      <c r="D1595" s="215" t="s">
        <v>403</v>
      </c>
      <c r="E1595" s="216" t="s">
        <v>3927</v>
      </c>
    </row>
    <row r="1596" spans="1:5" x14ac:dyDescent="0.2">
      <c r="A1596" s="214" t="s">
        <v>3868</v>
      </c>
      <c r="B1596" s="214" t="s">
        <v>3378</v>
      </c>
      <c r="C1596" s="214" t="s">
        <v>3379</v>
      </c>
      <c r="D1596" s="215" t="s">
        <v>403</v>
      </c>
      <c r="E1596" s="216" t="s">
        <v>3925</v>
      </c>
    </row>
    <row r="1597" spans="1:5" x14ac:dyDescent="0.2">
      <c r="A1597" s="214" t="s">
        <v>3868</v>
      </c>
      <c r="B1597" s="214" t="s">
        <v>3378</v>
      </c>
      <c r="C1597" s="214" t="s">
        <v>3379</v>
      </c>
      <c r="D1597" s="215" t="s">
        <v>403</v>
      </c>
      <c r="E1597" s="216" t="s">
        <v>3926</v>
      </c>
    </row>
    <row r="1598" spans="1:5" x14ac:dyDescent="0.2">
      <c r="A1598" s="214" t="s">
        <v>3868</v>
      </c>
      <c r="B1598" s="214" t="s">
        <v>2480</v>
      </c>
      <c r="C1598" s="214" t="s">
        <v>1976</v>
      </c>
      <c r="D1598" s="215" t="s">
        <v>403</v>
      </c>
      <c r="E1598" s="216" t="s">
        <v>3927</v>
      </c>
    </row>
    <row r="1599" spans="1:5" x14ac:dyDescent="0.2">
      <c r="A1599" s="214" t="s">
        <v>3868</v>
      </c>
      <c r="B1599" s="214" t="s">
        <v>2480</v>
      </c>
      <c r="C1599" s="214" t="s">
        <v>1976</v>
      </c>
      <c r="D1599" s="215" t="s">
        <v>403</v>
      </c>
      <c r="E1599" s="216" t="s">
        <v>3928</v>
      </c>
    </row>
    <row r="1600" spans="1:5" x14ac:dyDescent="0.2">
      <c r="A1600" s="214" t="s">
        <v>3868</v>
      </c>
      <c r="B1600" s="214" t="s">
        <v>2480</v>
      </c>
      <c r="C1600" s="214" t="s">
        <v>1976</v>
      </c>
      <c r="D1600" s="215" t="s">
        <v>403</v>
      </c>
      <c r="E1600" s="216" t="s">
        <v>3926</v>
      </c>
    </row>
    <row r="1601" spans="1:5" x14ac:dyDescent="0.2">
      <c r="A1601" s="214" t="s">
        <v>3868</v>
      </c>
      <c r="B1601" s="214" t="s">
        <v>1990</v>
      </c>
      <c r="C1601" s="214" t="s">
        <v>1991</v>
      </c>
      <c r="D1601" s="215" t="s">
        <v>403</v>
      </c>
      <c r="E1601" s="216" t="s">
        <v>3927</v>
      </c>
    </row>
    <row r="1602" spans="1:5" x14ac:dyDescent="0.2">
      <c r="A1602" s="214" t="s">
        <v>3868</v>
      </c>
      <c r="B1602" s="214" t="s">
        <v>1990</v>
      </c>
      <c r="C1602" s="214" t="s">
        <v>1991</v>
      </c>
      <c r="D1602" s="215" t="s">
        <v>403</v>
      </c>
      <c r="E1602" s="216" t="s">
        <v>3926</v>
      </c>
    </row>
    <row r="1603" spans="1:5" x14ac:dyDescent="0.2">
      <c r="A1603" s="214" t="s">
        <v>3868</v>
      </c>
      <c r="B1603" s="214" t="s">
        <v>2481</v>
      </c>
      <c r="C1603" s="214" t="s">
        <v>1777</v>
      </c>
      <c r="D1603" s="215" t="s">
        <v>403</v>
      </c>
      <c r="E1603" s="216" t="s">
        <v>3927</v>
      </c>
    </row>
    <row r="1604" spans="1:5" x14ac:dyDescent="0.2">
      <c r="A1604" s="214" t="s">
        <v>3868</v>
      </c>
      <c r="B1604" s="214" t="s">
        <v>2481</v>
      </c>
      <c r="C1604" s="214" t="s">
        <v>1777</v>
      </c>
      <c r="D1604" s="215" t="s">
        <v>403</v>
      </c>
      <c r="E1604" s="216" t="s">
        <v>3928</v>
      </c>
    </row>
    <row r="1605" spans="1:5" x14ac:dyDescent="0.2">
      <c r="A1605" s="214" t="s">
        <v>3868</v>
      </c>
      <c r="B1605" s="214" t="s">
        <v>2481</v>
      </c>
      <c r="C1605" s="214" t="s">
        <v>1777</v>
      </c>
      <c r="D1605" s="215" t="s">
        <v>403</v>
      </c>
      <c r="E1605" s="216" t="s">
        <v>3926</v>
      </c>
    </row>
    <row r="1606" spans="1:5" x14ac:dyDescent="0.2">
      <c r="A1606" s="214" t="s">
        <v>3868</v>
      </c>
      <c r="B1606" s="214" t="s">
        <v>2482</v>
      </c>
      <c r="C1606" s="214" t="s">
        <v>1775</v>
      </c>
      <c r="D1606" s="215" t="s">
        <v>403</v>
      </c>
      <c r="E1606" s="216" t="s">
        <v>3927</v>
      </c>
    </row>
    <row r="1607" spans="1:5" x14ac:dyDescent="0.2">
      <c r="A1607" s="214" t="s">
        <v>3868</v>
      </c>
      <c r="B1607" s="214" t="s">
        <v>2482</v>
      </c>
      <c r="C1607" s="214" t="s">
        <v>1775</v>
      </c>
      <c r="D1607" s="215" t="s">
        <v>403</v>
      </c>
      <c r="E1607" s="216" t="s">
        <v>3928</v>
      </c>
    </row>
    <row r="1608" spans="1:5" x14ac:dyDescent="0.2">
      <c r="A1608" s="214" t="s">
        <v>3868</v>
      </c>
      <c r="B1608" s="214" t="s">
        <v>2482</v>
      </c>
      <c r="C1608" s="214" t="s">
        <v>1775</v>
      </c>
      <c r="D1608" s="215" t="s">
        <v>403</v>
      </c>
      <c r="E1608" s="216" t="s">
        <v>3926</v>
      </c>
    </row>
    <row r="1609" spans="1:5" x14ac:dyDescent="0.2">
      <c r="A1609" s="214" t="s">
        <v>3868</v>
      </c>
      <c r="B1609" s="214" t="s">
        <v>1131</v>
      </c>
      <c r="C1609" s="214" t="s">
        <v>901</v>
      </c>
      <c r="D1609" s="215" t="s">
        <v>403</v>
      </c>
      <c r="E1609" s="216" t="s">
        <v>3927</v>
      </c>
    </row>
    <row r="1610" spans="1:5" x14ac:dyDescent="0.2">
      <c r="A1610" s="214" t="s">
        <v>3868</v>
      </c>
      <c r="B1610" s="214" t="s">
        <v>1131</v>
      </c>
      <c r="C1610" s="214" t="s">
        <v>901</v>
      </c>
      <c r="D1610" s="215" t="s">
        <v>403</v>
      </c>
      <c r="E1610" s="216" t="s">
        <v>3925</v>
      </c>
    </row>
    <row r="1611" spans="1:5" x14ac:dyDescent="0.2">
      <c r="A1611" s="214" t="s">
        <v>3868</v>
      </c>
      <c r="B1611" s="214" t="s">
        <v>1131</v>
      </c>
      <c r="C1611" s="214" t="s">
        <v>901</v>
      </c>
      <c r="D1611" s="215" t="s">
        <v>403</v>
      </c>
      <c r="E1611" s="216" t="s">
        <v>3928</v>
      </c>
    </row>
    <row r="1612" spans="1:5" x14ac:dyDescent="0.2">
      <c r="A1612" s="214" t="s">
        <v>3868</v>
      </c>
      <c r="B1612" s="214" t="s">
        <v>1131</v>
      </c>
      <c r="C1612" s="214" t="s">
        <v>901</v>
      </c>
      <c r="D1612" s="215" t="s">
        <v>403</v>
      </c>
      <c r="E1612" s="216" t="s">
        <v>3926</v>
      </c>
    </row>
    <row r="1613" spans="1:5" x14ac:dyDescent="0.2">
      <c r="A1613" s="214" t="s">
        <v>3868</v>
      </c>
      <c r="B1613" s="214" t="s">
        <v>1131</v>
      </c>
      <c r="C1613" s="214" t="s">
        <v>901</v>
      </c>
      <c r="D1613" s="215" t="s">
        <v>403</v>
      </c>
      <c r="E1613" s="216" t="s">
        <v>3930</v>
      </c>
    </row>
    <row r="1614" spans="1:5" x14ac:dyDescent="0.2">
      <c r="A1614" s="214" t="s">
        <v>3868</v>
      </c>
      <c r="B1614" s="214" t="s">
        <v>3374</v>
      </c>
      <c r="C1614" s="214" t="s">
        <v>3375</v>
      </c>
      <c r="D1614" s="215" t="s">
        <v>403</v>
      </c>
      <c r="E1614" s="216" t="s">
        <v>3927</v>
      </c>
    </row>
    <row r="1615" spans="1:5" x14ac:dyDescent="0.2">
      <c r="A1615" s="214" t="s">
        <v>3868</v>
      </c>
      <c r="B1615" s="214" t="s">
        <v>3374</v>
      </c>
      <c r="C1615" s="214" t="s">
        <v>3375</v>
      </c>
      <c r="D1615" s="215" t="s">
        <v>403</v>
      </c>
      <c r="E1615" s="216" t="s">
        <v>3925</v>
      </c>
    </row>
    <row r="1616" spans="1:5" x14ac:dyDescent="0.2">
      <c r="A1616" s="214" t="s">
        <v>3868</v>
      </c>
      <c r="B1616" s="214" t="s">
        <v>3374</v>
      </c>
      <c r="C1616" s="214" t="s">
        <v>3375</v>
      </c>
      <c r="D1616" s="215" t="s">
        <v>403</v>
      </c>
      <c r="E1616" s="216" t="s">
        <v>3926</v>
      </c>
    </row>
    <row r="1617" spans="1:5" x14ac:dyDescent="0.2">
      <c r="A1617" s="214" t="s">
        <v>3868</v>
      </c>
      <c r="B1617" s="214" t="s">
        <v>3370</v>
      </c>
      <c r="C1617" s="214" t="s">
        <v>3371</v>
      </c>
      <c r="D1617" s="215" t="s">
        <v>403</v>
      </c>
      <c r="E1617" s="216" t="s">
        <v>3927</v>
      </c>
    </row>
    <row r="1618" spans="1:5" x14ac:dyDescent="0.2">
      <c r="A1618" s="214" t="s">
        <v>3868</v>
      </c>
      <c r="B1618" s="214" t="s">
        <v>3370</v>
      </c>
      <c r="C1618" s="214" t="s">
        <v>3371</v>
      </c>
      <c r="D1618" s="215" t="s">
        <v>403</v>
      </c>
      <c r="E1618" s="216" t="s">
        <v>3925</v>
      </c>
    </row>
    <row r="1619" spans="1:5" x14ac:dyDescent="0.2">
      <c r="A1619" s="214" t="s">
        <v>3868</v>
      </c>
      <c r="B1619" s="214" t="s">
        <v>3370</v>
      </c>
      <c r="C1619" s="214" t="s">
        <v>3371</v>
      </c>
      <c r="D1619" s="215" t="s">
        <v>403</v>
      </c>
      <c r="E1619" s="216" t="s">
        <v>3926</v>
      </c>
    </row>
    <row r="1620" spans="1:5" x14ac:dyDescent="0.2">
      <c r="A1620" s="214" t="s">
        <v>3868</v>
      </c>
      <c r="B1620" s="214" t="s">
        <v>3741</v>
      </c>
      <c r="C1620" s="214" t="s">
        <v>3742</v>
      </c>
      <c r="D1620" s="215" t="s">
        <v>403</v>
      </c>
      <c r="E1620" s="216" t="s">
        <v>3927</v>
      </c>
    </row>
    <row r="1621" spans="1:5" x14ac:dyDescent="0.2">
      <c r="A1621" s="214" t="s">
        <v>3868</v>
      </c>
      <c r="B1621" s="214" t="s">
        <v>3741</v>
      </c>
      <c r="C1621" s="214" t="s">
        <v>3742</v>
      </c>
      <c r="D1621" s="215" t="s">
        <v>403</v>
      </c>
      <c r="E1621" s="216" t="s">
        <v>3925</v>
      </c>
    </row>
    <row r="1622" spans="1:5" x14ac:dyDescent="0.2">
      <c r="A1622" s="214" t="s">
        <v>3868</v>
      </c>
      <c r="B1622" s="214" t="s">
        <v>3741</v>
      </c>
      <c r="C1622" s="214" t="s">
        <v>3742</v>
      </c>
      <c r="D1622" s="215" t="s">
        <v>403</v>
      </c>
      <c r="E1622" s="216" t="s">
        <v>3926</v>
      </c>
    </row>
    <row r="1623" spans="1:5" x14ac:dyDescent="0.2">
      <c r="A1623" s="214" t="s">
        <v>3868</v>
      </c>
      <c r="B1623" s="214" t="s">
        <v>3376</v>
      </c>
      <c r="C1623" s="214" t="s">
        <v>3377</v>
      </c>
      <c r="D1623" s="215" t="s">
        <v>403</v>
      </c>
      <c r="E1623" s="216" t="s">
        <v>3927</v>
      </c>
    </row>
    <row r="1624" spans="1:5" x14ac:dyDescent="0.2">
      <c r="A1624" s="214" t="s">
        <v>3868</v>
      </c>
      <c r="B1624" s="214" t="s">
        <v>3376</v>
      </c>
      <c r="C1624" s="214" t="s">
        <v>3377</v>
      </c>
      <c r="D1624" s="215" t="s">
        <v>403</v>
      </c>
      <c r="E1624" s="216" t="s">
        <v>3925</v>
      </c>
    </row>
    <row r="1625" spans="1:5" x14ac:dyDescent="0.2">
      <c r="A1625" s="214" t="s">
        <v>3868</v>
      </c>
      <c r="B1625" s="214" t="s">
        <v>3376</v>
      </c>
      <c r="C1625" s="214" t="s">
        <v>3377</v>
      </c>
      <c r="D1625" s="215" t="s">
        <v>403</v>
      </c>
      <c r="E1625" s="216" t="s">
        <v>3926</v>
      </c>
    </row>
    <row r="1626" spans="1:5" x14ac:dyDescent="0.2">
      <c r="A1626" s="214" t="s">
        <v>3868</v>
      </c>
      <c r="B1626" s="214" t="s">
        <v>1234</v>
      </c>
      <c r="C1626" s="214" t="s">
        <v>1240</v>
      </c>
      <c r="D1626" s="215" t="s">
        <v>403</v>
      </c>
      <c r="E1626" s="216" t="s">
        <v>3929</v>
      </c>
    </row>
    <row r="1627" spans="1:5" x14ac:dyDescent="0.2">
      <c r="A1627" s="214" t="s">
        <v>3868</v>
      </c>
      <c r="B1627" s="214" t="s">
        <v>1234</v>
      </c>
      <c r="C1627" s="214" t="s">
        <v>1240</v>
      </c>
      <c r="D1627" s="215" t="s">
        <v>403</v>
      </c>
      <c r="E1627" s="216" t="s">
        <v>3927</v>
      </c>
    </row>
    <row r="1628" spans="1:5" x14ac:dyDescent="0.2">
      <c r="A1628" s="214" t="s">
        <v>3868</v>
      </c>
      <c r="B1628" s="214" t="s">
        <v>1234</v>
      </c>
      <c r="C1628" s="214" t="s">
        <v>1240</v>
      </c>
      <c r="D1628" s="215" t="s">
        <v>403</v>
      </c>
      <c r="E1628" s="216" t="s">
        <v>3926</v>
      </c>
    </row>
    <row r="1629" spans="1:5" x14ac:dyDescent="0.2">
      <c r="A1629" s="214" t="s">
        <v>3868</v>
      </c>
      <c r="B1629" s="214" t="s">
        <v>1132</v>
      </c>
      <c r="C1629" s="214" t="s">
        <v>956</v>
      </c>
      <c r="D1629" s="215" t="s">
        <v>403</v>
      </c>
      <c r="E1629" s="216" t="s">
        <v>3929</v>
      </c>
    </row>
    <row r="1630" spans="1:5" x14ac:dyDescent="0.2">
      <c r="A1630" s="214" t="s">
        <v>3868</v>
      </c>
      <c r="B1630" s="214" t="s">
        <v>1132</v>
      </c>
      <c r="C1630" s="214" t="s">
        <v>956</v>
      </c>
      <c r="D1630" s="215" t="s">
        <v>403</v>
      </c>
      <c r="E1630" s="216" t="s">
        <v>3927</v>
      </c>
    </row>
    <row r="1631" spans="1:5" x14ac:dyDescent="0.2">
      <c r="A1631" s="214" t="s">
        <v>3868</v>
      </c>
      <c r="B1631" s="214" t="s">
        <v>1132</v>
      </c>
      <c r="C1631" s="214" t="s">
        <v>956</v>
      </c>
      <c r="D1631" s="215" t="s">
        <v>403</v>
      </c>
      <c r="E1631" s="216" t="s">
        <v>3925</v>
      </c>
    </row>
    <row r="1632" spans="1:5" x14ac:dyDescent="0.2">
      <c r="A1632" s="214" t="s">
        <v>3868</v>
      </c>
      <c r="B1632" s="214" t="s">
        <v>1132</v>
      </c>
      <c r="C1632" s="214" t="s">
        <v>956</v>
      </c>
      <c r="D1632" s="215" t="s">
        <v>403</v>
      </c>
      <c r="E1632" s="216" t="s">
        <v>3926</v>
      </c>
    </row>
    <row r="1633" spans="1:5" x14ac:dyDescent="0.2">
      <c r="A1633" s="214" t="s">
        <v>3868</v>
      </c>
      <c r="B1633" s="214" t="s">
        <v>1132</v>
      </c>
      <c r="C1633" s="214" t="s">
        <v>956</v>
      </c>
      <c r="D1633" s="215" t="s">
        <v>403</v>
      </c>
      <c r="E1633" s="216" t="s">
        <v>3930</v>
      </c>
    </row>
    <row r="1634" spans="1:5" x14ac:dyDescent="0.2">
      <c r="A1634" s="214" t="s">
        <v>3868</v>
      </c>
      <c r="B1634" s="214" t="s">
        <v>1891</v>
      </c>
      <c r="C1634" s="214" t="s">
        <v>1892</v>
      </c>
      <c r="D1634" s="215" t="s">
        <v>403</v>
      </c>
      <c r="E1634" s="216" t="s">
        <v>3927</v>
      </c>
    </row>
    <row r="1635" spans="1:5" x14ac:dyDescent="0.2">
      <c r="A1635" s="214" t="s">
        <v>3868</v>
      </c>
      <c r="B1635" s="214" t="s">
        <v>1891</v>
      </c>
      <c r="C1635" s="214" t="s">
        <v>1892</v>
      </c>
      <c r="D1635" s="215" t="s">
        <v>403</v>
      </c>
      <c r="E1635" s="216" t="s">
        <v>3926</v>
      </c>
    </row>
    <row r="1636" spans="1:5" x14ac:dyDescent="0.2">
      <c r="A1636" s="214" t="s">
        <v>3868</v>
      </c>
      <c r="B1636" s="214" t="s">
        <v>3847</v>
      </c>
      <c r="C1636" s="214" t="s">
        <v>3848</v>
      </c>
      <c r="D1636" s="215" t="s">
        <v>403</v>
      </c>
      <c r="E1636" s="216" t="s">
        <v>3927</v>
      </c>
    </row>
    <row r="1637" spans="1:5" x14ac:dyDescent="0.2">
      <c r="A1637" s="214" t="s">
        <v>3868</v>
      </c>
      <c r="B1637" s="214" t="s">
        <v>3847</v>
      </c>
      <c r="C1637" s="214" t="s">
        <v>3848</v>
      </c>
      <c r="D1637" s="215" t="s">
        <v>403</v>
      </c>
      <c r="E1637" s="216" t="s">
        <v>3926</v>
      </c>
    </row>
    <row r="1638" spans="1:5" x14ac:dyDescent="0.2">
      <c r="A1638" s="214" t="s">
        <v>3868</v>
      </c>
      <c r="B1638" s="214" t="s">
        <v>2483</v>
      </c>
      <c r="C1638" s="214" t="s">
        <v>820</v>
      </c>
      <c r="D1638" s="215" t="s">
        <v>403</v>
      </c>
      <c r="E1638" s="216" t="s">
        <v>3927</v>
      </c>
    </row>
    <row r="1639" spans="1:5" x14ac:dyDescent="0.2">
      <c r="A1639" s="214" t="s">
        <v>3868</v>
      </c>
      <c r="B1639" s="214" t="s">
        <v>2483</v>
      </c>
      <c r="C1639" s="214" t="s">
        <v>820</v>
      </c>
      <c r="D1639" s="215" t="s">
        <v>403</v>
      </c>
      <c r="E1639" s="216" t="s">
        <v>3928</v>
      </c>
    </row>
    <row r="1640" spans="1:5" x14ac:dyDescent="0.2">
      <c r="A1640" s="214" t="s">
        <v>3868</v>
      </c>
      <c r="B1640" s="214" t="s">
        <v>2483</v>
      </c>
      <c r="C1640" s="214" t="s">
        <v>820</v>
      </c>
      <c r="D1640" s="215" t="s">
        <v>403</v>
      </c>
      <c r="E1640" s="216" t="s">
        <v>3926</v>
      </c>
    </row>
    <row r="1641" spans="1:5" x14ac:dyDescent="0.2">
      <c r="A1641" s="214" t="s">
        <v>3868</v>
      </c>
      <c r="B1641" s="214" t="s">
        <v>3871</v>
      </c>
      <c r="C1641" s="214" t="s">
        <v>3872</v>
      </c>
      <c r="D1641" s="215" t="s">
        <v>403</v>
      </c>
      <c r="E1641" s="216" t="s">
        <v>3926</v>
      </c>
    </row>
    <row r="1642" spans="1:5" x14ac:dyDescent="0.2">
      <c r="A1642" s="214" t="s">
        <v>3868</v>
      </c>
      <c r="B1642" s="214" t="s">
        <v>2484</v>
      </c>
      <c r="C1642" s="214" t="s">
        <v>1706</v>
      </c>
      <c r="D1642" s="215" t="s">
        <v>403</v>
      </c>
      <c r="E1642" s="216" t="s">
        <v>3929</v>
      </c>
    </row>
    <row r="1643" spans="1:5" x14ac:dyDescent="0.2">
      <c r="A1643" s="214" t="s">
        <v>3868</v>
      </c>
      <c r="B1643" s="214" t="s">
        <v>2484</v>
      </c>
      <c r="C1643" s="214" t="s">
        <v>1706</v>
      </c>
      <c r="D1643" s="215" t="s">
        <v>403</v>
      </c>
      <c r="E1643" s="216" t="s">
        <v>3925</v>
      </c>
    </row>
    <row r="1644" spans="1:5" x14ac:dyDescent="0.2">
      <c r="A1644" s="214" t="s">
        <v>3868</v>
      </c>
      <c r="B1644" s="214" t="s">
        <v>2484</v>
      </c>
      <c r="C1644" s="214" t="s">
        <v>1706</v>
      </c>
      <c r="D1644" s="215" t="s">
        <v>403</v>
      </c>
      <c r="E1644" s="216" t="s">
        <v>3928</v>
      </c>
    </row>
    <row r="1645" spans="1:5" x14ac:dyDescent="0.2">
      <c r="A1645" s="214" t="s">
        <v>3868</v>
      </c>
      <c r="B1645" s="214" t="s">
        <v>2484</v>
      </c>
      <c r="C1645" s="214" t="s">
        <v>1706</v>
      </c>
      <c r="D1645" s="215" t="s">
        <v>403</v>
      </c>
      <c r="E1645" s="216" t="s">
        <v>3926</v>
      </c>
    </row>
    <row r="1646" spans="1:5" x14ac:dyDescent="0.2">
      <c r="A1646" s="214" t="s">
        <v>3868</v>
      </c>
      <c r="B1646" s="214" t="s">
        <v>2485</v>
      </c>
      <c r="C1646" s="214" t="s">
        <v>1975</v>
      </c>
      <c r="D1646" s="215" t="s">
        <v>403</v>
      </c>
      <c r="E1646" s="216" t="s">
        <v>3928</v>
      </c>
    </row>
    <row r="1647" spans="1:5" x14ac:dyDescent="0.2">
      <c r="A1647" s="214" t="s">
        <v>3868</v>
      </c>
      <c r="B1647" s="214" t="s">
        <v>2485</v>
      </c>
      <c r="C1647" s="214" t="s">
        <v>1975</v>
      </c>
      <c r="D1647" s="215" t="s">
        <v>403</v>
      </c>
      <c r="E1647" s="216" t="s">
        <v>3926</v>
      </c>
    </row>
    <row r="1648" spans="1:5" x14ac:dyDescent="0.2">
      <c r="A1648" s="214" t="s">
        <v>3868</v>
      </c>
      <c r="B1648" s="214" t="s">
        <v>1994</v>
      </c>
      <c r="C1648" s="214" t="s">
        <v>1995</v>
      </c>
      <c r="D1648" s="215" t="s">
        <v>403</v>
      </c>
      <c r="E1648" s="216" t="s">
        <v>3928</v>
      </c>
    </row>
    <row r="1649" spans="1:5" x14ac:dyDescent="0.2">
      <c r="A1649" s="214" t="s">
        <v>3868</v>
      </c>
      <c r="B1649" s="214" t="s">
        <v>1994</v>
      </c>
      <c r="C1649" s="214" t="s">
        <v>1995</v>
      </c>
      <c r="D1649" s="215" t="s">
        <v>403</v>
      </c>
      <c r="E1649" s="216" t="s">
        <v>3926</v>
      </c>
    </row>
    <row r="1650" spans="1:5" x14ac:dyDescent="0.2">
      <c r="A1650" s="214" t="s">
        <v>3868</v>
      </c>
      <c r="B1650" s="214" t="s">
        <v>2486</v>
      </c>
      <c r="C1650" s="214" t="s">
        <v>1771</v>
      </c>
      <c r="D1650" s="215" t="s">
        <v>403</v>
      </c>
      <c r="E1650" s="216" t="s">
        <v>3929</v>
      </c>
    </row>
    <row r="1651" spans="1:5" x14ac:dyDescent="0.2">
      <c r="A1651" s="214" t="s">
        <v>3868</v>
      </c>
      <c r="B1651" s="214" t="s">
        <v>2486</v>
      </c>
      <c r="C1651" s="214" t="s">
        <v>1771</v>
      </c>
      <c r="D1651" s="215" t="s">
        <v>403</v>
      </c>
      <c r="E1651" s="216" t="s">
        <v>3928</v>
      </c>
    </row>
    <row r="1652" spans="1:5" x14ac:dyDescent="0.2">
      <c r="A1652" s="214" t="s">
        <v>3868</v>
      </c>
      <c r="B1652" s="214" t="s">
        <v>2486</v>
      </c>
      <c r="C1652" s="214" t="s">
        <v>1771</v>
      </c>
      <c r="D1652" s="215" t="s">
        <v>403</v>
      </c>
      <c r="E1652" s="216" t="s">
        <v>3926</v>
      </c>
    </row>
    <row r="1653" spans="1:5" x14ac:dyDescent="0.2">
      <c r="A1653" s="214" t="s">
        <v>3868</v>
      </c>
      <c r="B1653" s="214" t="s">
        <v>2487</v>
      </c>
      <c r="C1653" s="214" t="s">
        <v>1770</v>
      </c>
      <c r="D1653" s="215" t="s">
        <v>403</v>
      </c>
      <c r="E1653" s="216" t="s">
        <v>3929</v>
      </c>
    </row>
    <row r="1654" spans="1:5" x14ac:dyDescent="0.2">
      <c r="A1654" s="214" t="s">
        <v>3868</v>
      </c>
      <c r="B1654" s="214" t="s">
        <v>2487</v>
      </c>
      <c r="C1654" s="214" t="s">
        <v>1770</v>
      </c>
      <c r="D1654" s="215" t="s">
        <v>403</v>
      </c>
      <c r="E1654" s="216" t="s">
        <v>3928</v>
      </c>
    </row>
    <row r="1655" spans="1:5" x14ac:dyDescent="0.2">
      <c r="A1655" s="214" t="s">
        <v>3868</v>
      </c>
      <c r="B1655" s="214" t="s">
        <v>2487</v>
      </c>
      <c r="C1655" s="214" t="s">
        <v>1770</v>
      </c>
      <c r="D1655" s="215" t="s">
        <v>403</v>
      </c>
      <c r="E1655" s="216" t="s">
        <v>3926</v>
      </c>
    </row>
    <row r="1656" spans="1:5" x14ac:dyDescent="0.2">
      <c r="A1656" s="214" t="s">
        <v>3868</v>
      </c>
      <c r="B1656" s="214" t="s">
        <v>1133</v>
      </c>
      <c r="C1656" s="214" t="s">
        <v>969</v>
      </c>
      <c r="D1656" s="215" t="s">
        <v>403</v>
      </c>
      <c r="E1656" s="216" t="s">
        <v>3929</v>
      </c>
    </row>
    <row r="1657" spans="1:5" x14ac:dyDescent="0.2">
      <c r="A1657" s="214" t="s">
        <v>3868</v>
      </c>
      <c r="B1657" s="214" t="s">
        <v>1133</v>
      </c>
      <c r="C1657" s="214" t="s">
        <v>969</v>
      </c>
      <c r="D1657" s="215" t="s">
        <v>403</v>
      </c>
      <c r="E1657" s="216" t="s">
        <v>3925</v>
      </c>
    </row>
    <row r="1658" spans="1:5" x14ac:dyDescent="0.2">
      <c r="A1658" s="214" t="s">
        <v>3868</v>
      </c>
      <c r="B1658" s="214" t="s">
        <v>1133</v>
      </c>
      <c r="C1658" s="214" t="s">
        <v>969</v>
      </c>
      <c r="D1658" s="215" t="s">
        <v>403</v>
      </c>
      <c r="E1658" s="216" t="s">
        <v>3928</v>
      </c>
    </row>
    <row r="1659" spans="1:5" x14ac:dyDescent="0.2">
      <c r="A1659" s="214" t="s">
        <v>3868</v>
      </c>
      <c r="B1659" s="214" t="s">
        <v>1133</v>
      </c>
      <c r="C1659" s="214" t="s">
        <v>969</v>
      </c>
      <c r="D1659" s="215" t="s">
        <v>403</v>
      </c>
      <c r="E1659" s="216" t="s">
        <v>3926</v>
      </c>
    </row>
    <row r="1660" spans="1:5" x14ac:dyDescent="0.2">
      <c r="A1660" s="214" t="s">
        <v>3868</v>
      </c>
      <c r="B1660" s="214" t="s">
        <v>1133</v>
      </c>
      <c r="C1660" s="214" t="s">
        <v>969</v>
      </c>
      <c r="D1660" s="215" t="s">
        <v>403</v>
      </c>
      <c r="E1660" s="216" t="s">
        <v>3930</v>
      </c>
    </row>
    <row r="1661" spans="1:5" x14ac:dyDescent="0.2">
      <c r="A1661" s="214" t="s">
        <v>3868</v>
      </c>
      <c r="B1661" s="214" t="s">
        <v>1134</v>
      </c>
      <c r="C1661" s="214" t="s">
        <v>689</v>
      </c>
      <c r="D1661" s="215" t="s">
        <v>403</v>
      </c>
      <c r="E1661" s="216" t="s">
        <v>3929</v>
      </c>
    </row>
    <row r="1662" spans="1:5" x14ac:dyDescent="0.2">
      <c r="A1662" s="214" t="s">
        <v>3868</v>
      </c>
      <c r="B1662" s="214" t="s">
        <v>1134</v>
      </c>
      <c r="C1662" s="214" t="s">
        <v>689</v>
      </c>
      <c r="D1662" s="215" t="s">
        <v>403</v>
      </c>
      <c r="E1662" s="216" t="s">
        <v>3925</v>
      </c>
    </row>
    <row r="1663" spans="1:5" x14ac:dyDescent="0.2">
      <c r="A1663" s="214" t="s">
        <v>3868</v>
      </c>
      <c r="B1663" s="214" t="s">
        <v>1134</v>
      </c>
      <c r="C1663" s="214" t="s">
        <v>689</v>
      </c>
      <c r="D1663" s="215" t="s">
        <v>403</v>
      </c>
      <c r="E1663" s="216" t="s">
        <v>3928</v>
      </c>
    </row>
    <row r="1664" spans="1:5" x14ac:dyDescent="0.2">
      <c r="A1664" s="214" t="s">
        <v>3868</v>
      </c>
      <c r="B1664" s="214" t="s">
        <v>1134</v>
      </c>
      <c r="C1664" s="214" t="s">
        <v>689</v>
      </c>
      <c r="D1664" s="215" t="s">
        <v>403</v>
      </c>
      <c r="E1664" s="216" t="s">
        <v>3926</v>
      </c>
    </row>
    <row r="1665" spans="1:5" x14ac:dyDescent="0.2">
      <c r="A1665" s="214" t="s">
        <v>3868</v>
      </c>
      <c r="B1665" s="214" t="s">
        <v>2488</v>
      </c>
      <c r="C1665" s="214" t="s">
        <v>917</v>
      </c>
      <c r="D1665" s="215" t="s">
        <v>403</v>
      </c>
      <c r="E1665" s="216" t="s">
        <v>3929</v>
      </c>
    </row>
    <row r="1666" spans="1:5" x14ac:dyDescent="0.2">
      <c r="A1666" s="214" t="s">
        <v>3868</v>
      </c>
      <c r="B1666" s="214" t="s">
        <v>2488</v>
      </c>
      <c r="C1666" s="214" t="s">
        <v>917</v>
      </c>
      <c r="D1666" s="215" t="s">
        <v>403</v>
      </c>
      <c r="E1666" s="216" t="s">
        <v>3928</v>
      </c>
    </row>
    <row r="1667" spans="1:5" x14ac:dyDescent="0.2">
      <c r="A1667" s="214" t="s">
        <v>3868</v>
      </c>
      <c r="B1667" s="214" t="s">
        <v>2488</v>
      </c>
      <c r="C1667" s="214" t="s">
        <v>917</v>
      </c>
      <c r="D1667" s="215" t="s">
        <v>403</v>
      </c>
      <c r="E1667" s="216" t="s">
        <v>3926</v>
      </c>
    </row>
    <row r="1668" spans="1:5" x14ac:dyDescent="0.2">
      <c r="A1668" s="214" t="s">
        <v>3868</v>
      </c>
      <c r="B1668" s="214" t="s">
        <v>1135</v>
      </c>
      <c r="C1668" s="214" t="s">
        <v>1136</v>
      </c>
      <c r="D1668" s="215" t="s">
        <v>403</v>
      </c>
      <c r="E1668" s="216" t="s">
        <v>3929</v>
      </c>
    </row>
    <row r="1669" spans="1:5" x14ac:dyDescent="0.2">
      <c r="A1669" s="214" t="s">
        <v>3868</v>
      </c>
      <c r="B1669" s="214" t="s">
        <v>1135</v>
      </c>
      <c r="C1669" s="214" t="s">
        <v>1136</v>
      </c>
      <c r="D1669" s="215" t="s">
        <v>403</v>
      </c>
      <c r="E1669" s="216" t="s">
        <v>3928</v>
      </c>
    </row>
    <row r="1670" spans="1:5" x14ac:dyDescent="0.2">
      <c r="A1670" s="214" t="s">
        <v>3868</v>
      </c>
      <c r="B1670" s="214" t="s">
        <v>1135</v>
      </c>
      <c r="C1670" s="214" t="s">
        <v>1136</v>
      </c>
      <c r="D1670" s="215" t="s">
        <v>403</v>
      </c>
      <c r="E1670" s="216" t="s">
        <v>3926</v>
      </c>
    </row>
    <row r="1671" spans="1:5" x14ac:dyDescent="0.2">
      <c r="A1671" s="214" t="s">
        <v>3868</v>
      </c>
      <c r="B1671" s="214" t="s">
        <v>1889</v>
      </c>
      <c r="C1671" s="214" t="s">
        <v>1890</v>
      </c>
      <c r="D1671" s="215" t="s">
        <v>403</v>
      </c>
      <c r="E1671" s="216" t="s">
        <v>3929</v>
      </c>
    </row>
    <row r="1672" spans="1:5" x14ac:dyDescent="0.2">
      <c r="A1672" s="214" t="s">
        <v>3868</v>
      </c>
      <c r="B1672" s="214" t="s">
        <v>1889</v>
      </c>
      <c r="C1672" s="214" t="s">
        <v>1890</v>
      </c>
      <c r="D1672" s="215" t="s">
        <v>403</v>
      </c>
      <c r="E1672" s="216" t="s">
        <v>3928</v>
      </c>
    </row>
    <row r="1673" spans="1:5" x14ac:dyDescent="0.2">
      <c r="A1673" s="214" t="s">
        <v>3868</v>
      </c>
      <c r="B1673" s="214" t="s">
        <v>1889</v>
      </c>
      <c r="C1673" s="214" t="s">
        <v>1890</v>
      </c>
      <c r="D1673" s="215" t="s">
        <v>403</v>
      </c>
      <c r="E1673" s="216" t="s">
        <v>3926</v>
      </c>
    </row>
    <row r="1674" spans="1:5" x14ac:dyDescent="0.2">
      <c r="A1674" s="214" t="s">
        <v>3868</v>
      </c>
      <c r="B1674" s="214" t="s">
        <v>2489</v>
      </c>
      <c r="C1674" s="214" t="s">
        <v>121</v>
      </c>
      <c r="D1674" s="215" t="s">
        <v>403</v>
      </c>
      <c r="E1674" s="216" t="s">
        <v>3925</v>
      </c>
    </row>
    <row r="1675" spans="1:5" x14ac:dyDescent="0.2">
      <c r="A1675" s="214" t="s">
        <v>3868</v>
      </c>
      <c r="B1675" s="214" t="s">
        <v>2489</v>
      </c>
      <c r="C1675" s="214" t="s">
        <v>121</v>
      </c>
      <c r="D1675" s="215" t="s">
        <v>403</v>
      </c>
      <c r="E1675" s="216" t="s">
        <v>3928</v>
      </c>
    </row>
    <row r="1676" spans="1:5" x14ac:dyDescent="0.2">
      <c r="A1676" s="214" t="s">
        <v>3868</v>
      </c>
      <c r="B1676" s="214" t="s">
        <v>2489</v>
      </c>
      <c r="C1676" s="214" t="s">
        <v>121</v>
      </c>
      <c r="D1676" s="215" t="s">
        <v>403</v>
      </c>
      <c r="E1676" s="216" t="s">
        <v>3926</v>
      </c>
    </row>
    <row r="1677" spans="1:5" x14ac:dyDescent="0.2">
      <c r="A1677" s="214" t="s">
        <v>3868</v>
      </c>
      <c r="B1677" s="214" t="s">
        <v>1137</v>
      </c>
      <c r="C1677" s="214" t="s">
        <v>892</v>
      </c>
      <c r="D1677" s="215" t="s">
        <v>403</v>
      </c>
      <c r="E1677" s="216" t="s">
        <v>3929</v>
      </c>
    </row>
    <row r="1678" spans="1:5" x14ac:dyDescent="0.2">
      <c r="A1678" s="214" t="s">
        <v>3868</v>
      </c>
      <c r="B1678" s="214" t="s">
        <v>1137</v>
      </c>
      <c r="C1678" s="214" t="s">
        <v>892</v>
      </c>
      <c r="D1678" s="215" t="s">
        <v>403</v>
      </c>
      <c r="E1678" s="216" t="s">
        <v>3925</v>
      </c>
    </row>
    <row r="1679" spans="1:5" x14ac:dyDescent="0.2">
      <c r="A1679" s="214" t="s">
        <v>3868</v>
      </c>
      <c r="B1679" s="214" t="s">
        <v>1137</v>
      </c>
      <c r="C1679" s="214" t="s">
        <v>892</v>
      </c>
      <c r="D1679" s="215" t="s">
        <v>403</v>
      </c>
      <c r="E1679" s="216" t="s">
        <v>3928</v>
      </c>
    </row>
    <row r="1680" spans="1:5" x14ac:dyDescent="0.2">
      <c r="A1680" s="214" t="s">
        <v>3868</v>
      </c>
      <c r="B1680" s="214" t="s">
        <v>1137</v>
      </c>
      <c r="C1680" s="214" t="s">
        <v>892</v>
      </c>
      <c r="D1680" s="215" t="s">
        <v>403</v>
      </c>
      <c r="E1680" s="216" t="s">
        <v>3926</v>
      </c>
    </row>
    <row r="1681" spans="1:5" x14ac:dyDescent="0.2">
      <c r="A1681" s="214" t="s">
        <v>3868</v>
      </c>
      <c r="B1681" s="214" t="s">
        <v>1138</v>
      </c>
      <c r="C1681" s="214" t="s">
        <v>905</v>
      </c>
      <c r="D1681" s="215" t="s">
        <v>403</v>
      </c>
      <c r="E1681" s="216" t="s">
        <v>3929</v>
      </c>
    </row>
    <row r="1682" spans="1:5" x14ac:dyDescent="0.2">
      <c r="A1682" s="214" t="s">
        <v>3868</v>
      </c>
      <c r="B1682" s="214" t="s">
        <v>1138</v>
      </c>
      <c r="C1682" s="214" t="s">
        <v>905</v>
      </c>
      <c r="D1682" s="215" t="s">
        <v>403</v>
      </c>
      <c r="E1682" s="216" t="s">
        <v>3925</v>
      </c>
    </row>
    <row r="1683" spans="1:5" x14ac:dyDescent="0.2">
      <c r="A1683" s="214" t="s">
        <v>3868</v>
      </c>
      <c r="B1683" s="214" t="s">
        <v>1138</v>
      </c>
      <c r="C1683" s="214" t="s">
        <v>905</v>
      </c>
      <c r="D1683" s="215" t="s">
        <v>403</v>
      </c>
      <c r="E1683" s="216" t="s">
        <v>3928</v>
      </c>
    </row>
    <row r="1684" spans="1:5" x14ac:dyDescent="0.2">
      <c r="A1684" s="214" t="s">
        <v>3868</v>
      </c>
      <c r="B1684" s="214" t="s">
        <v>2490</v>
      </c>
      <c r="C1684" s="214" t="s">
        <v>193</v>
      </c>
      <c r="D1684" s="215" t="s">
        <v>403</v>
      </c>
      <c r="E1684" s="216" t="s">
        <v>3925</v>
      </c>
    </row>
    <row r="1685" spans="1:5" x14ac:dyDescent="0.2">
      <c r="A1685" s="214" t="s">
        <v>3868</v>
      </c>
      <c r="B1685" s="214" t="s">
        <v>1139</v>
      </c>
      <c r="C1685" s="214" t="s">
        <v>891</v>
      </c>
      <c r="D1685" s="215" t="s">
        <v>403</v>
      </c>
      <c r="E1685" s="216" t="s">
        <v>3925</v>
      </c>
    </row>
    <row r="1686" spans="1:5" x14ac:dyDescent="0.2">
      <c r="A1686" s="214" t="s">
        <v>3868</v>
      </c>
      <c r="B1686" s="214" t="s">
        <v>1139</v>
      </c>
      <c r="C1686" s="214" t="s">
        <v>891</v>
      </c>
      <c r="D1686" s="215" t="s">
        <v>403</v>
      </c>
      <c r="E1686" s="216" t="s">
        <v>3928</v>
      </c>
    </row>
    <row r="1687" spans="1:5" x14ac:dyDescent="0.2">
      <c r="A1687" s="214" t="s">
        <v>3868</v>
      </c>
      <c r="B1687" s="214" t="s">
        <v>1139</v>
      </c>
      <c r="C1687" s="214" t="s">
        <v>891</v>
      </c>
      <c r="D1687" s="215" t="s">
        <v>403</v>
      </c>
      <c r="E1687" s="216" t="s">
        <v>3926</v>
      </c>
    </row>
    <row r="1688" spans="1:5" x14ac:dyDescent="0.2">
      <c r="A1688" s="214" t="s">
        <v>3868</v>
      </c>
      <c r="B1688" s="214" t="s">
        <v>1140</v>
      </c>
      <c r="C1688" s="214" t="s">
        <v>951</v>
      </c>
      <c r="D1688" s="215" t="s">
        <v>403</v>
      </c>
      <c r="E1688" s="216" t="s">
        <v>3928</v>
      </c>
    </row>
    <row r="1689" spans="1:5" x14ac:dyDescent="0.2">
      <c r="A1689" s="214" t="s">
        <v>3868</v>
      </c>
      <c r="B1689" s="214" t="s">
        <v>1140</v>
      </c>
      <c r="C1689" s="214" t="s">
        <v>951</v>
      </c>
      <c r="D1689" s="215" t="s">
        <v>403</v>
      </c>
      <c r="E1689" s="216" t="s">
        <v>3926</v>
      </c>
    </row>
    <row r="1690" spans="1:5" x14ac:dyDescent="0.2">
      <c r="A1690" s="214" t="s">
        <v>3868</v>
      </c>
      <c r="B1690" s="214" t="s">
        <v>1141</v>
      </c>
      <c r="C1690" s="214" t="s">
        <v>985</v>
      </c>
      <c r="D1690" s="215" t="s">
        <v>403</v>
      </c>
      <c r="E1690" s="216" t="s">
        <v>3929</v>
      </c>
    </row>
    <row r="1691" spans="1:5" x14ac:dyDescent="0.2">
      <c r="A1691" s="214" t="s">
        <v>3868</v>
      </c>
      <c r="B1691" s="214" t="s">
        <v>1141</v>
      </c>
      <c r="C1691" s="214" t="s">
        <v>985</v>
      </c>
      <c r="D1691" s="215" t="s">
        <v>403</v>
      </c>
      <c r="E1691" s="216" t="s">
        <v>3925</v>
      </c>
    </row>
    <row r="1692" spans="1:5" x14ac:dyDescent="0.2">
      <c r="A1692" s="214" t="s">
        <v>3868</v>
      </c>
      <c r="B1692" s="214" t="s">
        <v>1141</v>
      </c>
      <c r="C1692" s="214" t="s">
        <v>985</v>
      </c>
      <c r="D1692" s="215" t="s">
        <v>403</v>
      </c>
      <c r="E1692" s="216" t="s">
        <v>3926</v>
      </c>
    </row>
    <row r="1693" spans="1:5" x14ac:dyDescent="0.2">
      <c r="A1693" s="214" t="s">
        <v>3868</v>
      </c>
      <c r="B1693" s="214" t="s">
        <v>1141</v>
      </c>
      <c r="C1693" s="214" t="s">
        <v>985</v>
      </c>
      <c r="D1693" s="215" t="s">
        <v>403</v>
      </c>
      <c r="E1693" s="216" t="s">
        <v>3930</v>
      </c>
    </row>
    <row r="1694" spans="1:5" x14ac:dyDescent="0.2">
      <c r="A1694" s="214" t="s">
        <v>3868</v>
      </c>
      <c r="B1694" s="214" t="s">
        <v>2491</v>
      </c>
      <c r="C1694" s="214" t="s">
        <v>189</v>
      </c>
      <c r="D1694" s="215" t="s">
        <v>403</v>
      </c>
      <c r="E1694" s="216" t="s">
        <v>3929</v>
      </c>
    </row>
    <row r="1695" spans="1:5" x14ac:dyDescent="0.2">
      <c r="A1695" s="214" t="s">
        <v>3868</v>
      </c>
      <c r="B1695" s="214" t="s">
        <v>2491</v>
      </c>
      <c r="C1695" s="214" t="s">
        <v>189</v>
      </c>
      <c r="D1695" s="215" t="s">
        <v>403</v>
      </c>
      <c r="E1695" s="216" t="s">
        <v>3925</v>
      </c>
    </row>
    <row r="1696" spans="1:5" x14ac:dyDescent="0.2">
      <c r="A1696" s="214" t="s">
        <v>3868</v>
      </c>
      <c r="B1696" s="214" t="s">
        <v>2492</v>
      </c>
      <c r="C1696" s="214" t="s">
        <v>1974</v>
      </c>
      <c r="D1696" s="215" t="s">
        <v>403</v>
      </c>
      <c r="E1696" s="216" t="s">
        <v>3925</v>
      </c>
    </row>
    <row r="1697" spans="1:5" x14ac:dyDescent="0.2">
      <c r="A1697" s="214" t="s">
        <v>3868</v>
      </c>
      <c r="B1697" s="214" t="s">
        <v>2492</v>
      </c>
      <c r="C1697" s="214" t="s">
        <v>1974</v>
      </c>
      <c r="D1697" s="215" t="s">
        <v>403</v>
      </c>
      <c r="E1697" s="216" t="s">
        <v>3926</v>
      </c>
    </row>
    <row r="1698" spans="1:5" x14ac:dyDescent="0.2">
      <c r="A1698" s="214" t="s">
        <v>3868</v>
      </c>
      <c r="B1698" s="214" t="s">
        <v>2493</v>
      </c>
      <c r="C1698" s="214" t="s">
        <v>1984</v>
      </c>
      <c r="D1698" s="215" t="s">
        <v>403</v>
      </c>
      <c r="E1698" s="216" t="s">
        <v>3925</v>
      </c>
    </row>
    <row r="1699" spans="1:5" x14ac:dyDescent="0.2">
      <c r="A1699" s="214" t="s">
        <v>3868</v>
      </c>
      <c r="B1699" s="214" t="s">
        <v>2493</v>
      </c>
      <c r="C1699" s="214" t="s">
        <v>1984</v>
      </c>
      <c r="D1699" s="215" t="s">
        <v>403</v>
      </c>
      <c r="E1699" s="216" t="s">
        <v>3926</v>
      </c>
    </row>
    <row r="1700" spans="1:5" x14ac:dyDescent="0.2">
      <c r="A1700" s="214" t="s">
        <v>3868</v>
      </c>
      <c r="B1700" s="214" t="s">
        <v>1142</v>
      </c>
      <c r="C1700" s="214" t="s">
        <v>768</v>
      </c>
      <c r="D1700" s="215" t="s">
        <v>403</v>
      </c>
      <c r="E1700" s="216" t="s">
        <v>3929</v>
      </c>
    </row>
    <row r="1701" spans="1:5" x14ac:dyDescent="0.2">
      <c r="A1701" s="214" t="s">
        <v>3868</v>
      </c>
      <c r="B1701" s="214" t="s">
        <v>1142</v>
      </c>
      <c r="C1701" s="214" t="s">
        <v>768</v>
      </c>
      <c r="D1701" s="215" t="s">
        <v>403</v>
      </c>
      <c r="E1701" s="216" t="s">
        <v>3925</v>
      </c>
    </row>
    <row r="1702" spans="1:5" x14ac:dyDescent="0.2">
      <c r="A1702" s="214" t="s">
        <v>3868</v>
      </c>
      <c r="B1702" s="214" t="s">
        <v>1142</v>
      </c>
      <c r="C1702" s="214" t="s">
        <v>768</v>
      </c>
      <c r="D1702" s="215" t="s">
        <v>403</v>
      </c>
      <c r="E1702" s="216" t="s">
        <v>3928</v>
      </c>
    </row>
    <row r="1703" spans="1:5" x14ac:dyDescent="0.2">
      <c r="A1703" s="214" t="s">
        <v>3868</v>
      </c>
      <c r="B1703" s="214" t="s">
        <v>1143</v>
      </c>
      <c r="C1703" s="214" t="s">
        <v>902</v>
      </c>
      <c r="D1703" s="215" t="s">
        <v>403</v>
      </c>
      <c r="E1703" s="216" t="s">
        <v>3929</v>
      </c>
    </row>
    <row r="1704" spans="1:5" x14ac:dyDescent="0.2">
      <c r="A1704" s="214" t="s">
        <v>3868</v>
      </c>
      <c r="B1704" s="214" t="s">
        <v>1143</v>
      </c>
      <c r="C1704" s="214" t="s">
        <v>902</v>
      </c>
      <c r="D1704" s="215" t="s">
        <v>403</v>
      </c>
      <c r="E1704" s="216" t="s">
        <v>3925</v>
      </c>
    </row>
    <row r="1705" spans="1:5" x14ac:dyDescent="0.2">
      <c r="A1705" s="214" t="s">
        <v>3868</v>
      </c>
      <c r="B1705" s="214" t="s">
        <v>1143</v>
      </c>
      <c r="C1705" s="214" t="s">
        <v>902</v>
      </c>
      <c r="D1705" s="215" t="s">
        <v>403</v>
      </c>
      <c r="E1705" s="216" t="s">
        <v>3928</v>
      </c>
    </row>
    <row r="1706" spans="1:5" x14ac:dyDescent="0.2">
      <c r="A1706" s="214" t="s">
        <v>3868</v>
      </c>
      <c r="B1706" s="214" t="s">
        <v>1143</v>
      </c>
      <c r="C1706" s="214" t="s">
        <v>902</v>
      </c>
      <c r="D1706" s="215" t="s">
        <v>403</v>
      </c>
      <c r="E1706" s="216" t="s">
        <v>3926</v>
      </c>
    </row>
    <row r="1707" spans="1:5" x14ac:dyDescent="0.2">
      <c r="A1707" s="214" t="s">
        <v>3868</v>
      </c>
      <c r="B1707" s="214" t="s">
        <v>1143</v>
      </c>
      <c r="C1707" s="214" t="s">
        <v>902</v>
      </c>
      <c r="D1707" s="215" t="s">
        <v>403</v>
      </c>
      <c r="E1707" s="216" t="s">
        <v>3930</v>
      </c>
    </row>
    <row r="1708" spans="1:5" x14ac:dyDescent="0.2">
      <c r="A1708" s="214" t="s">
        <v>3868</v>
      </c>
      <c r="B1708" s="214" t="s">
        <v>1144</v>
      </c>
      <c r="C1708" s="214" t="s">
        <v>941</v>
      </c>
      <c r="D1708" s="215" t="s">
        <v>403</v>
      </c>
      <c r="E1708" s="216" t="s">
        <v>3929</v>
      </c>
    </row>
    <row r="1709" spans="1:5" x14ac:dyDescent="0.2">
      <c r="A1709" s="214" t="s">
        <v>3868</v>
      </c>
      <c r="B1709" s="214" t="s">
        <v>1144</v>
      </c>
      <c r="C1709" s="214" t="s">
        <v>941</v>
      </c>
      <c r="D1709" s="215" t="s">
        <v>403</v>
      </c>
      <c r="E1709" s="216" t="s">
        <v>3925</v>
      </c>
    </row>
    <row r="1710" spans="1:5" x14ac:dyDescent="0.2">
      <c r="A1710" s="214" t="s">
        <v>3868</v>
      </c>
      <c r="B1710" s="214" t="s">
        <v>1144</v>
      </c>
      <c r="C1710" s="214" t="s">
        <v>941</v>
      </c>
      <c r="D1710" s="215" t="s">
        <v>403</v>
      </c>
      <c r="E1710" s="216" t="s">
        <v>3926</v>
      </c>
    </row>
    <row r="1711" spans="1:5" x14ac:dyDescent="0.2">
      <c r="A1711" s="214" t="s">
        <v>3868</v>
      </c>
      <c r="B1711" s="214" t="s">
        <v>2494</v>
      </c>
      <c r="C1711" s="214" t="s">
        <v>4</v>
      </c>
      <c r="D1711" s="215" t="s">
        <v>403</v>
      </c>
      <c r="E1711" s="216" t="s">
        <v>3927</v>
      </c>
    </row>
    <row r="1712" spans="1:5" x14ac:dyDescent="0.2">
      <c r="A1712" s="214" t="s">
        <v>3868</v>
      </c>
      <c r="B1712" s="214" t="s">
        <v>2494</v>
      </c>
      <c r="C1712" s="214" t="s">
        <v>4</v>
      </c>
      <c r="D1712" s="215" t="s">
        <v>403</v>
      </c>
      <c r="E1712" s="216" t="s">
        <v>3926</v>
      </c>
    </row>
    <row r="1713" spans="1:5" x14ac:dyDescent="0.2">
      <c r="A1713" s="214" t="s">
        <v>3868</v>
      </c>
      <c r="B1713" s="214" t="s">
        <v>2495</v>
      </c>
      <c r="C1713" s="214" t="s">
        <v>119</v>
      </c>
      <c r="D1713" s="215" t="s">
        <v>403</v>
      </c>
      <c r="E1713" s="216" t="s">
        <v>3927</v>
      </c>
    </row>
    <row r="1714" spans="1:5" x14ac:dyDescent="0.2">
      <c r="A1714" s="214" t="s">
        <v>3868</v>
      </c>
      <c r="B1714" s="214" t="s">
        <v>2495</v>
      </c>
      <c r="C1714" s="214" t="s">
        <v>119</v>
      </c>
      <c r="D1714" s="215" t="s">
        <v>403</v>
      </c>
      <c r="E1714" s="216" t="s">
        <v>3928</v>
      </c>
    </row>
    <row r="1715" spans="1:5" x14ac:dyDescent="0.2">
      <c r="A1715" s="214" t="s">
        <v>3868</v>
      </c>
      <c r="B1715" s="214" t="s">
        <v>2495</v>
      </c>
      <c r="C1715" s="214" t="s">
        <v>119</v>
      </c>
      <c r="D1715" s="215" t="s">
        <v>403</v>
      </c>
      <c r="E1715" s="216" t="s">
        <v>3926</v>
      </c>
    </row>
    <row r="1716" spans="1:5" x14ac:dyDescent="0.2">
      <c r="A1716" s="214" t="s">
        <v>3868</v>
      </c>
      <c r="B1716" s="214" t="s">
        <v>3802</v>
      </c>
      <c r="C1716" s="214" t="s">
        <v>3803</v>
      </c>
      <c r="D1716" s="215" t="s">
        <v>403</v>
      </c>
      <c r="E1716" s="216" t="s">
        <v>3928</v>
      </c>
    </row>
    <row r="1717" spans="1:5" x14ac:dyDescent="0.2">
      <c r="A1717" s="214" t="s">
        <v>3868</v>
      </c>
      <c r="B1717" s="214" t="s">
        <v>3802</v>
      </c>
      <c r="C1717" s="214" t="s">
        <v>3803</v>
      </c>
      <c r="D1717" s="215" t="s">
        <v>403</v>
      </c>
      <c r="E1717" s="216" t="s">
        <v>3926</v>
      </c>
    </row>
    <row r="1718" spans="1:5" x14ac:dyDescent="0.2">
      <c r="A1718" s="214" t="s">
        <v>3868</v>
      </c>
      <c r="B1718" s="214" t="s">
        <v>1978</v>
      </c>
      <c r="C1718" s="214" t="s">
        <v>1979</v>
      </c>
      <c r="D1718" s="215" t="s">
        <v>403</v>
      </c>
      <c r="E1718" s="216" t="s">
        <v>3925</v>
      </c>
    </row>
    <row r="1719" spans="1:5" x14ac:dyDescent="0.2">
      <c r="A1719" s="214" t="s">
        <v>3868</v>
      </c>
      <c r="B1719" s="214" t="s">
        <v>1978</v>
      </c>
      <c r="C1719" s="214" t="s">
        <v>1979</v>
      </c>
      <c r="D1719" s="215" t="s">
        <v>403</v>
      </c>
      <c r="E1719" s="216" t="s">
        <v>3928</v>
      </c>
    </row>
    <row r="1720" spans="1:5" x14ac:dyDescent="0.2">
      <c r="A1720" s="214" t="s">
        <v>3868</v>
      </c>
      <c r="B1720" s="214" t="s">
        <v>1978</v>
      </c>
      <c r="C1720" s="214" t="s">
        <v>1979</v>
      </c>
      <c r="D1720" s="215" t="s">
        <v>403</v>
      </c>
      <c r="E1720" s="216" t="s">
        <v>3926</v>
      </c>
    </row>
    <row r="1721" spans="1:5" x14ac:dyDescent="0.2">
      <c r="A1721" s="214" t="s">
        <v>3868</v>
      </c>
      <c r="B1721" s="214" t="s">
        <v>1996</v>
      </c>
      <c r="C1721" s="214" t="s">
        <v>1997</v>
      </c>
      <c r="D1721" s="215" t="s">
        <v>403</v>
      </c>
      <c r="E1721" s="216" t="s">
        <v>3925</v>
      </c>
    </row>
    <row r="1722" spans="1:5" x14ac:dyDescent="0.2">
      <c r="A1722" s="214" t="s">
        <v>3868</v>
      </c>
      <c r="B1722" s="214" t="s">
        <v>1996</v>
      </c>
      <c r="C1722" s="214" t="s">
        <v>1997</v>
      </c>
      <c r="D1722" s="215" t="s">
        <v>403</v>
      </c>
      <c r="E1722" s="216" t="s">
        <v>3928</v>
      </c>
    </row>
    <row r="1723" spans="1:5" x14ac:dyDescent="0.2">
      <c r="A1723" s="214" t="s">
        <v>3868</v>
      </c>
      <c r="B1723" s="214" t="s">
        <v>1996</v>
      </c>
      <c r="C1723" s="214" t="s">
        <v>1997</v>
      </c>
      <c r="D1723" s="215" t="s">
        <v>403</v>
      </c>
      <c r="E1723" s="216" t="s">
        <v>3926</v>
      </c>
    </row>
    <row r="1724" spans="1:5" x14ac:dyDescent="0.2">
      <c r="A1724" s="214" t="s">
        <v>3868</v>
      </c>
      <c r="B1724" s="214" t="s">
        <v>2496</v>
      </c>
      <c r="C1724" s="214" t="s">
        <v>1769</v>
      </c>
      <c r="D1724" s="215" t="s">
        <v>403</v>
      </c>
      <c r="E1724" s="216" t="s">
        <v>3925</v>
      </c>
    </row>
    <row r="1725" spans="1:5" x14ac:dyDescent="0.2">
      <c r="A1725" s="214" t="s">
        <v>3868</v>
      </c>
      <c r="B1725" s="214" t="s">
        <v>2496</v>
      </c>
      <c r="C1725" s="214" t="s">
        <v>1769</v>
      </c>
      <c r="D1725" s="215" t="s">
        <v>403</v>
      </c>
      <c r="E1725" s="216" t="s">
        <v>3928</v>
      </c>
    </row>
    <row r="1726" spans="1:5" x14ac:dyDescent="0.2">
      <c r="A1726" s="214" t="s">
        <v>3868</v>
      </c>
      <c r="B1726" s="214" t="s">
        <v>2496</v>
      </c>
      <c r="C1726" s="214" t="s">
        <v>1769</v>
      </c>
      <c r="D1726" s="215" t="s">
        <v>403</v>
      </c>
      <c r="E1726" s="216" t="s">
        <v>3926</v>
      </c>
    </row>
    <row r="1727" spans="1:5" x14ac:dyDescent="0.2">
      <c r="A1727" s="214" t="s">
        <v>3868</v>
      </c>
      <c r="B1727" s="214" t="s">
        <v>2497</v>
      </c>
      <c r="C1727" s="214" t="s">
        <v>1773</v>
      </c>
      <c r="D1727" s="215" t="s">
        <v>403</v>
      </c>
      <c r="E1727" s="216" t="s">
        <v>3925</v>
      </c>
    </row>
    <row r="1728" spans="1:5" x14ac:dyDescent="0.2">
      <c r="A1728" s="214" t="s">
        <v>3868</v>
      </c>
      <c r="B1728" s="214" t="s">
        <v>2497</v>
      </c>
      <c r="C1728" s="214" t="s">
        <v>1773</v>
      </c>
      <c r="D1728" s="215" t="s">
        <v>403</v>
      </c>
      <c r="E1728" s="216" t="s">
        <v>3928</v>
      </c>
    </row>
    <row r="1729" spans="1:5" x14ac:dyDescent="0.2">
      <c r="A1729" s="214" t="s">
        <v>3868</v>
      </c>
      <c r="B1729" s="214" t="s">
        <v>2497</v>
      </c>
      <c r="C1729" s="214" t="s">
        <v>1773</v>
      </c>
      <c r="D1729" s="215" t="s">
        <v>403</v>
      </c>
      <c r="E1729" s="216" t="s">
        <v>3926</v>
      </c>
    </row>
    <row r="1730" spans="1:5" x14ac:dyDescent="0.2">
      <c r="A1730" s="214" t="s">
        <v>3868</v>
      </c>
      <c r="B1730" s="214" t="s">
        <v>2498</v>
      </c>
      <c r="C1730" s="214" t="s">
        <v>673</v>
      </c>
      <c r="D1730" s="215" t="s">
        <v>403</v>
      </c>
      <c r="E1730" s="216" t="s">
        <v>3925</v>
      </c>
    </row>
    <row r="1731" spans="1:5" x14ac:dyDescent="0.2">
      <c r="A1731" s="214" t="s">
        <v>3868</v>
      </c>
      <c r="B1731" s="214" t="s">
        <v>2498</v>
      </c>
      <c r="C1731" s="214" t="s">
        <v>673</v>
      </c>
      <c r="D1731" s="215" t="s">
        <v>403</v>
      </c>
      <c r="E1731" s="216" t="s">
        <v>3928</v>
      </c>
    </row>
    <row r="1732" spans="1:5" x14ac:dyDescent="0.2">
      <c r="A1732" s="214" t="s">
        <v>3868</v>
      </c>
      <c r="B1732" s="214" t="s">
        <v>2498</v>
      </c>
      <c r="C1732" s="214" t="s">
        <v>673</v>
      </c>
      <c r="D1732" s="215" t="s">
        <v>403</v>
      </c>
      <c r="E1732" s="216" t="s">
        <v>3926</v>
      </c>
    </row>
    <row r="1733" spans="1:5" x14ac:dyDescent="0.2">
      <c r="A1733" s="214" t="s">
        <v>3868</v>
      </c>
      <c r="B1733" s="214" t="s">
        <v>2499</v>
      </c>
      <c r="C1733" s="214" t="s">
        <v>5</v>
      </c>
      <c r="D1733" s="215" t="s">
        <v>403</v>
      </c>
      <c r="E1733" s="216" t="s">
        <v>3925</v>
      </c>
    </row>
    <row r="1734" spans="1:5" x14ac:dyDescent="0.2">
      <c r="A1734" s="214" t="s">
        <v>3868</v>
      </c>
      <c r="B1734" s="214" t="s">
        <v>2499</v>
      </c>
      <c r="C1734" s="214" t="s">
        <v>5</v>
      </c>
      <c r="D1734" s="215" t="s">
        <v>403</v>
      </c>
      <c r="E1734" s="216" t="s">
        <v>3928</v>
      </c>
    </row>
    <row r="1735" spans="1:5" x14ac:dyDescent="0.2">
      <c r="A1735" s="214" t="s">
        <v>3868</v>
      </c>
      <c r="B1735" s="214" t="s">
        <v>2499</v>
      </c>
      <c r="C1735" s="214" t="s">
        <v>5</v>
      </c>
      <c r="D1735" s="215" t="s">
        <v>403</v>
      </c>
      <c r="E1735" s="216" t="s">
        <v>3926</v>
      </c>
    </row>
    <row r="1736" spans="1:5" x14ac:dyDescent="0.2">
      <c r="A1736" s="214" t="s">
        <v>3868</v>
      </c>
      <c r="B1736" s="214" t="s">
        <v>1734</v>
      </c>
      <c r="C1736" s="214" t="s">
        <v>1735</v>
      </c>
      <c r="D1736" s="215" t="s">
        <v>403</v>
      </c>
      <c r="E1736" s="216" t="s">
        <v>3925</v>
      </c>
    </row>
    <row r="1737" spans="1:5" x14ac:dyDescent="0.2">
      <c r="A1737" s="214" t="s">
        <v>3868</v>
      </c>
      <c r="B1737" s="214" t="s">
        <v>1734</v>
      </c>
      <c r="C1737" s="214" t="s">
        <v>1735</v>
      </c>
      <c r="D1737" s="215" t="s">
        <v>403</v>
      </c>
      <c r="E1737" s="216" t="s">
        <v>3928</v>
      </c>
    </row>
    <row r="1738" spans="1:5" x14ac:dyDescent="0.2">
      <c r="A1738" s="214" t="s">
        <v>3868</v>
      </c>
      <c r="B1738" s="214" t="s">
        <v>1734</v>
      </c>
      <c r="C1738" s="214" t="s">
        <v>1735</v>
      </c>
      <c r="D1738" s="215" t="s">
        <v>403</v>
      </c>
      <c r="E1738" s="216" t="s">
        <v>3926</v>
      </c>
    </row>
    <row r="1739" spans="1:5" x14ac:dyDescent="0.2">
      <c r="A1739" s="214" t="s">
        <v>3868</v>
      </c>
      <c r="B1739" s="214" t="s">
        <v>2500</v>
      </c>
      <c r="C1739" s="214" t="s">
        <v>962</v>
      </c>
      <c r="D1739" s="215" t="s">
        <v>403</v>
      </c>
      <c r="E1739" s="216" t="s">
        <v>3929</v>
      </c>
    </row>
    <row r="1740" spans="1:5" x14ac:dyDescent="0.2">
      <c r="A1740" s="214" t="s">
        <v>3868</v>
      </c>
      <c r="B1740" s="214" t="s">
        <v>2500</v>
      </c>
      <c r="C1740" s="214" t="s">
        <v>962</v>
      </c>
      <c r="D1740" s="215" t="s">
        <v>403</v>
      </c>
      <c r="E1740" s="216" t="s">
        <v>3925</v>
      </c>
    </row>
    <row r="1741" spans="1:5" x14ac:dyDescent="0.2">
      <c r="A1741" s="214" t="s">
        <v>3868</v>
      </c>
      <c r="B1741" s="214" t="s">
        <v>2500</v>
      </c>
      <c r="C1741" s="214" t="s">
        <v>962</v>
      </c>
      <c r="D1741" s="215" t="s">
        <v>403</v>
      </c>
      <c r="E1741" s="216" t="s">
        <v>3928</v>
      </c>
    </row>
    <row r="1742" spans="1:5" x14ac:dyDescent="0.2">
      <c r="A1742" s="214" t="s">
        <v>3868</v>
      </c>
      <c r="B1742" s="214" t="s">
        <v>2500</v>
      </c>
      <c r="C1742" s="214" t="s">
        <v>962</v>
      </c>
      <c r="D1742" s="215" t="s">
        <v>403</v>
      </c>
      <c r="E1742" s="216" t="s">
        <v>3926</v>
      </c>
    </row>
    <row r="1743" spans="1:5" x14ac:dyDescent="0.2">
      <c r="A1743" s="214" t="s">
        <v>3868</v>
      </c>
      <c r="B1743" s="214" t="s">
        <v>1893</v>
      </c>
      <c r="C1743" s="214" t="s">
        <v>1894</v>
      </c>
      <c r="D1743" s="215" t="s">
        <v>403</v>
      </c>
      <c r="E1743" s="216" t="s">
        <v>3925</v>
      </c>
    </row>
    <row r="1744" spans="1:5" x14ac:dyDescent="0.2">
      <c r="A1744" s="214" t="s">
        <v>3868</v>
      </c>
      <c r="B1744" s="214" t="s">
        <v>1893</v>
      </c>
      <c r="C1744" s="214" t="s">
        <v>1894</v>
      </c>
      <c r="D1744" s="215" t="s">
        <v>403</v>
      </c>
      <c r="E1744" s="216" t="s">
        <v>3928</v>
      </c>
    </row>
    <row r="1745" spans="1:5" x14ac:dyDescent="0.2">
      <c r="A1745" s="214" t="s">
        <v>3868</v>
      </c>
      <c r="B1745" s="214" t="s">
        <v>1893</v>
      </c>
      <c r="C1745" s="214" t="s">
        <v>1894</v>
      </c>
      <c r="D1745" s="215" t="s">
        <v>403</v>
      </c>
      <c r="E1745" s="216" t="s">
        <v>3926</v>
      </c>
    </row>
    <row r="1746" spans="1:5" x14ac:dyDescent="0.2">
      <c r="A1746" s="214" t="s">
        <v>3868</v>
      </c>
      <c r="B1746" s="214" t="s">
        <v>2501</v>
      </c>
      <c r="C1746" s="214" t="s">
        <v>120</v>
      </c>
      <c r="D1746" s="215" t="s">
        <v>403</v>
      </c>
      <c r="E1746" s="216" t="s">
        <v>3925</v>
      </c>
    </row>
    <row r="1747" spans="1:5" x14ac:dyDescent="0.2">
      <c r="A1747" s="214" t="s">
        <v>3868</v>
      </c>
      <c r="B1747" s="214" t="s">
        <v>2501</v>
      </c>
      <c r="C1747" s="214" t="s">
        <v>120</v>
      </c>
      <c r="D1747" s="215" t="s">
        <v>403</v>
      </c>
      <c r="E1747" s="216" t="s">
        <v>3928</v>
      </c>
    </row>
    <row r="1748" spans="1:5" x14ac:dyDescent="0.2">
      <c r="A1748" s="214" t="s">
        <v>3868</v>
      </c>
      <c r="B1748" s="214" t="s">
        <v>2501</v>
      </c>
      <c r="C1748" s="214" t="s">
        <v>120</v>
      </c>
      <c r="D1748" s="215" t="s">
        <v>403</v>
      </c>
      <c r="E1748" s="216" t="s">
        <v>3926</v>
      </c>
    </row>
    <row r="1749" spans="1:5" x14ac:dyDescent="0.2">
      <c r="A1749" s="214" t="s">
        <v>3868</v>
      </c>
      <c r="B1749" s="214" t="s">
        <v>2259</v>
      </c>
      <c r="C1749" s="214" t="s">
        <v>2260</v>
      </c>
      <c r="D1749" s="215" t="s">
        <v>403</v>
      </c>
      <c r="E1749" s="216" t="s">
        <v>3928</v>
      </c>
    </row>
    <row r="1750" spans="1:5" x14ac:dyDescent="0.2">
      <c r="A1750" s="214" t="s">
        <v>3868</v>
      </c>
      <c r="B1750" s="214" t="s">
        <v>2259</v>
      </c>
      <c r="C1750" s="214" t="s">
        <v>2260</v>
      </c>
      <c r="D1750" s="215" t="s">
        <v>403</v>
      </c>
      <c r="E1750" s="216" t="s">
        <v>3926</v>
      </c>
    </row>
    <row r="1751" spans="1:5" x14ac:dyDescent="0.2">
      <c r="A1751" s="214" t="s">
        <v>3868</v>
      </c>
      <c r="B1751" s="214" t="s">
        <v>2261</v>
      </c>
      <c r="C1751" s="214" t="s">
        <v>2262</v>
      </c>
      <c r="D1751" s="215" t="s">
        <v>403</v>
      </c>
      <c r="E1751" s="216" t="s">
        <v>3928</v>
      </c>
    </row>
    <row r="1752" spans="1:5" x14ac:dyDescent="0.2">
      <c r="A1752" s="214" t="s">
        <v>3868</v>
      </c>
      <c r="B1752" s="214" t="s">
        <v>2261</v>
      </c>
      <c r="C1752" s="214" t="s">
        <v>2262</v>
      </c>
      <c r="D1752" s="215" t="s">
        <v>403</v>
      </c>
      <c r="E1752" s="216" t="s">
        <v>3926</v>
      </c>
    </row>
    <row r="1753" spans="1:5" x14ac:dyDescent="0.2">
      <c r="A1753" s="214" t="s">
        <v>3868</v>
      </c>
      <c r="B1753" s="214" t="s">
        <v>2263</v>
      </c>
      <c r="C1753" s="214" t="s">
        <v>2264</v>
      </c>
      <c r="D1753" s="215" t="s">
        <v>403</v>
      </c>
      <c r="E1753" s="216" t="s">
        <v>3928</v>
      </c>
    </row>
    <row r="1754" spans="1:5" x14ac:dyDescent="0.2">
      <c r="A1754" s="214" t="s">
        <v>3868</v>
      </c>
      <c r="B1754" s="214" t="s">
        <v>2263</v>
      </c>
      <c r="C1754" s="214" t="s">
        <v>2264</v>
      </c>
      <c r="D1754" s="215" t="s">
        <v>403</v>
      </c>
      <c r="E1754" s="216" t="s">
        <v>3926</v>
      </c>
    </row>
    <row r="1755" spans="1:5" x14ac:dyDescent="0.2">
      <c r="A1755" s="214" t="s">
        <v>3868</v>
      </c>
      <c r="B1755" s="214" t="s">
        <v>2502</v>
      </c>
      <c r="C1755" s="214" t="s">
        <v>1977</v>
      </c>
      <c r="D1755" s="215" t="s">
        <v>403</v>
      </c>
      <c r="E1755" s="216" t="s">
        <v>3929</v>
      </c>
    </row>
    <row r="1756" spans="1:5" x14ac:dyDescent="0.2">
      <c r="A1756" s="214" t="s">
        <v>3868</v>
      </c>
      <c r="B1756" s="214" t="s">
        <v>2502</v>
      </c>
      <c r="C1756" s="214" t="s">
        <v>1977</v>
      </c>
      <c r="D1756" s="215" t="s">
        <v>403</v>
      </c>
      <c r="E1756" s="216" t="s">
        <v>3928</v>
      </c>
    </row>
    <row r="1757" spans="1:5" x14ac:dyDescent="0.2">
      <c r="A1757" s="214" t="s">
        <v>3868</v>
      </c>
      <c r="B1757" s="214" t="s">
        <v>2502</v>
      </c>
      <c r="C1757" s="214" t="s">
        <v>1977</v>
      </c>
      <c r="D1757" s="215" t="s">
        <v>403</v>
      </c>
      <c r="E1757" s="216" t="s">
        <v>3926</v>
      </c>
    </row>
    <row r="1758" spans="1:5" x14ac:dyDescent="0.2">
      <c r="A1758" s="214" t="s">
        <v>3868</v>
      </c>
      <c r="B1758" s="214" t="s">
        <v>1988</v>
      </c>
      <c r="C1758" s="214" t="s">
        <v>1989</v>
      </c>
      <c r="D1758" s="215" t="s">
        <v>403</v>
      </c>
      <c r="E1758" s="216" t="s">
        <v>3929</v>
      </c>
    </row>
    <row r="1759" spans="1:5" x14ac:dyDescent="0.2">
      <c r="A1759" s="214" t="s">
        <v>3868</v>
      </c>
      <c r="B1759" s="214" t="s">
        <v>1988</v>
      </c>
      <c r="C1759" s="214" t="s">
        <v>1989</v>
      </c>
      <c r="D1759" s="215" t="s">
        <v>403</v>
      </c>
      <c r="E1759" s="216" t="s">
        <v>3928</v>
      </c>
    </row>
    <row r="1760" spans="1:5" x14ac:dyDescent="0.2">
      <c r="A1760" s="214" t="s">
        <v>3868</v>
      </c>
      <c r="B1760" s="214" t="s">
        <v>1988</v>
      </c>
      <c r="C1760" s="214" t="s">
        <v>1989</v>
      </c>
      <c r="D1760" s="215" t="s">
        <v>403</v>
      </c>
      <c r="E1760" s="216" t="s">
        <v>3926</v>
      </c>
    </row>
    <row r="1761" spans="1:5" x14ac:dyDescent="0.2">
      <c r="A1761" s="214" t="s">
        <v>3868</v>
      </c>
      <c r="B1761" s="214" t="s">
        <v>2503</v>
      </c>
      <c r="C1761" s="214" t="s">
        <v>1776</v>
      </c>
      <c r="D1761" s="215" t="s">
        <v>403</v>
      </c>
      <c r="E1761" s="216" t="s">
        <v>3929</v>
      </c>
    </row>
    <row r="1762" spans="1:5" x14ac:dyDescent="0.2">
      <c r="A1762" s="214" t="s">
        <v>3868</v>
      </c>
      <c r="B1762" s="214" t="s">
        <v>2503</v>
      </c>
      <c r="C1762" s="214" t="s">
        <v>1776</v>
      </c>
      <c r="D1762" s="215" t="s">
        <v>403</v>
      </c>
      <c r="E1762" s="216" t="s">
        <v>3925</v>
      </c>
    </row>
    <row r="1763" spans="1:5" x14ac:dyDescent="0.2">
      <c r="A1763" s="214" t="s">
        <v>3868</v>
      </c>
      <c r="B1763" s="214" t="s">
        <v>2503</v>
      </c>
      <c r="C1763" s="214" t="s">
        <v>1776</v>
      </c>
      <c r="D1763" s="215" t="s">
        <v>403</v>
      </c>
      <c r="E1763" s="216" t="s">
        <v>3928</v>
      </c>
    </row>
    <row r="1764" spans="1:5" x14ac:dyDescent="0.2">
      <c r="A1764" s="214" t="s">
        <v>3868</v>
      </c>
      <c r="B1764" s="214" t="s">
        <v>2503</v>
      </c>
      <c r="C1764" s="214" t="s">
        <v>1776</v>
      </c>
      <c r="D1764" s="215" t="s">
        <v>403</v>
      </c>
      <c r="E1764" s="216" t="s">
        <v>3926</v>
      </c>
    </row>
    <row r="1765" spans="1:5" x14ac:dyDescent="0.2">
      <c r="A1765" s="214" t="s">
        <v>3868</v>
      </c>
      <c r="B1765" s="214" t="s">
        <v>2504</v>
      </c>
      <c r="C1765" s="214" t="s">
        <v>1772</v>
      </c>
      <c r="D1765" s="215" t="s">
        <v>403</v>
      </c>
      <c r="E1765" s="216" t="s">
        <v>3929</v>
      </c>
    </row>
    <row r="1766" spans="1:5" x14ac:dyDescent="0.2">
      <c r="A1766" s="214" t="s">
        <v>3868</v>
      </c>
      <c r="B1766" s="214" t="s">
        <v>2504</v>
      </c>
      <c r="C1766" s="214" t="s">
        <v>1772</v>
      </c>
      <c r="D1766" s="215" t="s">
        <v>403</v>
      </c>
      <c r="E1766" s="216" t="s">
        <v>3925</v>
      </c>
    </row>
    <row r="1767" spans="1:5" x14ac:dyDescent="0.2">
      <c r="A1767" s="214" t="s">
        <v>3868</v>
      </c>
      <c r="B1767" s="214" t="s">
        <v>2504</v>
      </c>
      <c r="C1767" s="214" t="s">
        <v>1772</v>
      </c>
      <c r="D1767" s="215" t="s">
        <v>403</v>
      </c>
      <c r="E1767" s="216" t="s">
        <v>3928</v>
      </c>
    </row>
    <row r="1768" spans="1:5" x14ac:dyDescent="0.2">
      <c r="A1768" s="214" t="s">
        <v>3868</v>
      </c>
      <c r="B1768" s="214" t="s">
        <v>2504</v>
      </c>
      <c r="C1768" s="214" t="s">
        <v>1772</v>
      </c>
      <c r="D1768" s="215" t="s">
        <v>403</v>
      </c>
      <c r="E1768" s="216" t="s">
        <v>3926</v>
      </c>
    </row>
    <row r="1769" spans="1:5" x14ac:dyDescent="0.2">
      <c r="A1769" s="214" t="s">
        <v>3868</v>
      </c>
      <c r="B1769" s="214" t="s">
        <v>1145</v>
      </c>
      <c r="C1769" s="214" t="s">
        <v>971</v>
      </c>
      <c r="D1769" s="215" t="s">
        <v>403</v>
      </c>
      <c r="E1769" s="216" t="s">
        <v>3929</v>
      </c>
    </row>
    <row r="1770" spans="1:5" x14ac:dyDescent="0.2">
      <c r="A1770" s="214" t="s">
        <v>3868</v>
      </c>
      <c r="B1770" s="214" t="s">
        <v>1145</v>
      </c>
      <c r="C1770" s="214" t="s">
        <v>971</v>
      </c>
      <c r="D1770" s="215" t="s">
        <v>403</v>
      </c>
      <c r="E1770" s="216" t="s">
        <v>3925</v>
      </c>
    </row>
    <row r="1771" spans="1:5" x14ac:dyDescent="0.2">
      <c r="A1771" s="214" t="s">
        <v>3868</v>
      </c>
      <c r="B1771" s="214" t="s">
        <v>1145</v>
      </c>
      <c r="C1771" s="214" t="s">
        <v>971</v>
      </c>
      <c r="D1771" s="215" t="s">
        <v>403</v>
      </c>
      <c r="E1771" s="216" t="s">
        <v>3928</v>
      </c>
    </row>
    <row r="1772" spans="1:5" x14ac:dyDescent="0.2">
      <c r="A1772" s="214" t="s">
        <v>3868</v>
      </c>
      <c r="B1772" s="214" t="s">
        <v>1145</v>
      </c>
      <c r="C1772" s="214" t="s">
        <v>971</v>
      </c>
      <c r="D1772" s="215" t="s">
        <v>403</v>
      </c>
      <c r="E1772" s="216" t="s">
        <v>3926</v>
      </c>
    </row>
    <row r="1773" spans="1:5" x14ac:dyDescent="0.2">
      <c r="A1773" s="214" t="s">
        <v>3868</v>
      </c>
      <c r="B1773" s="214" t="s">
        <v>2265</v>
      </c>
      <c r="C1773" s="214" t="s">
        <v>2266</v>
      </c>
      <c r="D1773" s="215" t="s">
        <v>403</v>
      </c>
      <c r="E1773" s="216" t="s">
        <v>3928</v>
      </c>
    </row>
    <row r="1774" spans="1:5" x14ac:dyDescent="0.2">
      <c r="A1774" s="214" t="s">
        <v>3868</v>
      </c>
      <c r="B1774" s="214" t="s">
        <v>2265</v>
      </c>
      <c r="C1774" s="214" t="s">
        <v>2266</v>
      </c>
      <c r="D1774" s="215" t="s">
        <v>403</v>
      </c>
      <c r="E1774" s="216" t="s">
        <v>3926</v>
      </c>
    </row>
    <row r="1775" spans="1:5" x14ac:dyDescent="0.2">
      <c r="A1775" s="214" t="s">
        <v>3868</v>
      </c>
      <c r="B1775" s="214" t="s">
        <v>2267</v>
      </c>
      <c r="C1775" s="214" t="s">
        <v>2268</v>
      </c>
      <c r="D1775" s="215" t="s">
        <v>403</v>
      </c>
      <c r="E1775" s="216" t="s">
        <v>3928</v>
      </c>
    </row>
    <row r="1776" spans="1:5" x14ac:dyDescent="0.2">
      <c r="A1776" s="214" t="s">
        <v>3868</v>
      </c>
      <c r="B1776" s="214" t="s">
        <v>2267</v>
      </c>
      <c r="C1776" s="214" t="s">
        <v>2268</v>
      </c>
      <c r="D1776" s="215" t="s">
        <v>403</v>
      </c>
      <c r="E1776" s="216" t="s">
        <v>3926</v>
      </c>
    </row>
    <row r="1777" spans="1:5" x14ac:dyDescent="0.2">
      <c r="A1777" s="214" t="s">
        <v>3868</v>
      </c>
      <c r="B1777" s="214" t="s">
        <v>1235</v>
      </c>
      <c r="C1777" s="214" t="s">
        <v>1241</v>
      </c>
      <c r="D1777" s="215" t="s">
        <v>403</v>
      </c>
      <c r="E1777" s="216" t="s">
        <v>3929</v>
      </c>
    </row>
    <row r="1778" spans="1:5" x14ac:dyDescent="0.2">
      <c r="A1778" s="214" t="s">
        <v>3868</v>
      </c>
      <c r="B1778" s="214" t="s">
        <v>1235</v>
      </c>
      <c r="C1778" s="214" t="s">
        <v>1241</v>
      </c>
      <c r="D1778" s="215" t="s">
        <v>403</v>
      </c>
      <c r="E1778" s="216" t="s">
        <v>3925</v>
      </c>
    </row>
    <row r="1779" spans="1:5" x14ac:dyDescent="0.2">
      <c r="A1779" s="214" t="s">
        <v>3868</v>
      </c>
      <c r="B1779" s="214" t="s">
        <v>1235</v>
      </c>
      <c r="C1779" s="214" t="s">
        <v>1241</v>
      </c>
      <c r="D1779" s="215" t="s">
        <v>403</v>
      </c>
      <c r="E1779" s="216" t="s">
        <v>3928</v>
      </c>
    </row>
    <row r="1780" spans="1:5" x14ac:dyDescent="0.2">
      <c r="A1780" s="214" t="s">
        <v>3868</v>
      </c>
      <c r="B1780" s="214" t="s">
        <v>1235</v>
      </c>
      <c r="C1780" s="214" t="s">
        <v>1241</v>
      </c>
      <c r="D1780" s="215" t="s">
        <v>403</v>
      </c>
      <c r="E1780" s="216" t="s">
        <v>3926</v>
      </c>
    </row>
    <row r="1781" spans="1:5" x14ac:dyDescent="0.2">
      <c r="A1781" s="214" t="s">
        <v>3868</v>
      </c>
      <c r="B1781" s="214" t="s">
        <v>2505</v>
      </c>
      <c r="C1781" s="214" t="s">
        <v>1604</v>
      </c>
      <c r="D1781" s="215" t="s">
        <v>403</v>
      </c>
      <c r="E1781" s="216" t="s">
        <v>3929</v>
      </c>
    </row>
    <row r="1782" spans="1:5" x14ac:dyDescent="0.2">
      <c r="A1782" s="214" t="s">
        <v>3868</v>
      </c>
      <c r="B1782" s="214" t="s">
        <v>2505</v>
      </c>
      <c r="C1782" s="214" t="s">
        <v>1604</v>
      </c>
      <c r="D1782" s="215" t="s">
        <v>403</v>
      </c>
      <c r="E1782" s="216" t="s">
        <v>3925</v>
      </c>
    </row>
    <row r="1783" spans="1:5" x14ac:dyDescent="0.2">
      <c r="A1783" s="214" t="s">
        <v>3868</v>
      </c>
      <c r="B1783" s="214" t="s">
        <v>2505</v>
      </c>
      <c r="C1783" s="214" t="s">
        <v>1604</v>
      </c>
      <c r="D1783" s="215" t="s">
        <v>403</v>
      </c>
      <c r="E1783" s="216" t="s">
        <v>3928</v>
      </c>
    </row>
    <row r="1784" spans="1:5" x14ac:dyDescent="0.2">
      <c r="A1784" s="214" t="s">
        <v>3868</v>
      </c>
      <c r="B1784" s="214" t="s">
        <v>2505</v>
      </c>
      <c r="C1784" s="214" t="s">
        <v>1604</v>
      </c>
      <c r="D1784" s="215" t="s">
        <v>403</v>
      </c>
      <c r="E1784" s="216" t="s">
        <v>3926</v>
      </c>
    </row>
    <row r="1785" spans="1:5" x14ac:dyDescent="0.2">
      <c r="A1785" s="214" t="s">
        <v>3868</v>
      </c>
      <c r="B1785" s="214" t="s">
        <v>1887</v>
      </c>
      <c r="C1785" s="214" t="s">
        <v>1888</v>
      </c>
      <c r="D1785" s="215" t="s">
        <v>403</v>
      </c>
      <c r="E1785" s="216" t="s">
        <v>3929</v>
      </c>
    </row>
    <row r="1786" spans="1:5" x14ac:dyDescent="0.2">
      <c r="A1786" s="214" t="s">
        <v>3868</v>
      </c>
      <c r="B1786" s="214" t="s">
        <v>1887</v>
      </c>
      <c r="C1786" s="214" t="s">
        <v>1888</v>
      </c>
      <c r="D1786" s="215" t="s">
        <v>403</v>
      </c>
      <c r="E1786" s="216" t="s">
        <v>3925</v>
      </c>
    </row>
    <row r="1787" spans="1:5" x14ac:dyDescent="0.2">
      <c r="A1787" s="214" t="s">
        <v>3868</v>
      </c>
      <c r="B1787" s="214" t="s">
        <v>1887</v>
      </c>
      <c r="C1787" s="214" t="s">
        <v>1888</v>
      </c>
      <c r="D1787" s="215" t="s">
        <v>403</v>
      </c>
      <c r="E1787" s="216" t="s">
        <v>3928</v>
      </c>
    </row>
    <row r="1788" spans="1:5" x14ac:dyDescent="0.2">
      <c r="A1788" s="214" t="s">
        <v>3868</v>
      </c>
      <c r="B1788" s="214" t="s">
        <v>1887</v>
      </c>
      <c r="C1788" s="214" t="s">
        <v>1888</v>
      </c>
      <c r="D1788" s="215" t="s">
        <v>403</v>
      </c>
      <c r="E1788" s="216" t="s">
        <v>3926</v>
      </c>
    </row>
    <row r="1789" spans="1:5" x14ac:dyDescent="0.2">
      <c r="A1789" s="214" t="s">
        <v>3868</v>
      </c>
      <c r="B1789" s="214" t="s">
        <v>1887</v>
      </c>
      <c r="C1789" s="214" t="s">
        <v>1888</v>
      </c>
      <c r="D1789" s="215" t="s">
        <v>403</v>
      </c>
      <c r="E1789" s="216" t="s">
        <v>3930</v>
      </c>
    </row>
    <row r="1790" spans="1:5" x14ac:dyDescent="0.2">
      <c r="A1790" s="214" t="s">
        <v>3868</v>
      </c>
      <c r="B1790" s="214" t="s">
        <v>3340</v>
      </c>
      <c r="C1790" s="214" t="s">
        <v>3341</v>
      </c>
      <c r="D1790" s="215" t="s">
        <v>403</v>
      </c>
      <c r="E1790" s="216" t="s">
        <v>3928</v>
      </c>
    </row>
    <row r="1791" spans="1:5" x14ac:dyDescent="0.2">
      <c r="A1791" s="214" t="s">
        <v>3868</v>
      </c>
      <c r="B1791" s="214" t="s">
        <v>3340</v>
      </c>
      <c r="C1791" s="214" t="s">
        <v>3341</v>
      </c>
      <c r="D1791" s="215" t="s">
        <v>403</v>
      </c>
      <c r="E1791" s="216" t="s">
        <v>3926</v>
      </c>
    </row>
    <row r="1792" spans="1:5" x14ac:dyDescent="0.2">
      <c r="A1792" s="214" t="s">
        <v>3868</v>
      </c>
      <c r="B1792" s="214" t="s">
        <v>1895</v>
      </c>
      <c r="C1792" s="214" t="s">
        <v>1896</v>
      </c>
      <c r="D1792" s="215" t="s">
        <v>403</v>
      </c>
      <c r="E1792" s="216" t="s">
        <v>3929</v>
      </c>
    </row>
    <row r="1793" spans="1:5" x14ac:dyDescent="0.2">
      <c r="A1793" s="214" t="s">
        <v>3868</v>
      </c>
      <c r="B1793" s="214" t="s">
        <v>1895</v>
      </c>
      <c r="C1793" s="214" t="s">
        <v>1896</v>
      </c>
      <c r="D1793" s="215" t="s">
        <v>403</v>
      </c>
      <c r="E1793" s="216" t="s">
        <v>3925</v>
      </c>
    </row>
    <row r="1794" spans="1:5" x14ac:dyDescent="0.2">
      <c r="A1794" s="214" t="s">
        <v>3868</v>
      </c>
      <c r="B1794" s="214" t="s">
        <v>1895</v>
      </c>
      <c r="C1794" s="214" t="s">
        <v>1896</v>
      </c>
      <c r="D1794" s="215" t="s">
        <v>403</v>
      </c>
      <c r="E1794" s="216" t="s">
        <v>3928</v>
      </c>
    </row>
    <row r="1795" spans="1:5" x14ac:dyDescent="0.2">
      <c r="A1795" s="214" t="s">
        <v>3868</v>
      </c>
      <c r="B1795" s="214" t="s">
        <v>1895</v>
      </c>
      <c r="C1795" s="214" t="s">
        <v>1896</v>
      </c>
      <c r="D1795" s="215" t="s">
        <v>403</v>
      </c>
      <c r="E1795" s="216" t="s">
        <v>3926</v>
      </c>
    </row>
    <row r="1796" spans="1:5" x14ac:dyDescent="0.2">
      <c r="A1796" s="214" t="s">
        <v>3868</v>
      </c>
      <c r="B1796" s="214" t="s">
        <v>1146</v>
      </c>
      <c r="C1796" s="214" t="s">
        <v>701</v>
      </c>
      <c r="D1796" s="215" t="s">
        <v>403</v>
      </c>
      <c r="E1796" s="216" t="s">
        <v>3929</v>
      </c>
    </row>
    <row r="1797" spans="1:5" x14ac:dyDescent="0.2">
      <c r="A1797" s="214" t="s">
        <v>3868</v>
      </c>
      <c r="B1797" s="214" t="s">
        <v>1146</v>
      </c>
      <c r="C1797" s="214" t="s">
        <v>701</v>
      </c>
      <c r="D1797" s="215" t="s">
        <v>403</v>
      </c>
      <c r="E1797" s="216" t="s">
        <v>3927</v>
      </c>
    </row>
    <row r="1798" spans="1:5" x14ac:dyDescent="0.2">
      <c r="A1798" s="214" t="s">
        <v>3868</v>
      </c>
      <c r="B1798" s="214" t="s">
        <v>1146</v>
      </c>
      <c r="C1798" s="214" t="s">
        <v>701</v>
      </c>
      <c r="D1798" s="215" t="s">
        <v>403</v>
      </c>
      <c r="E1798" s="216" t="s">
        <v>3925</v>
      </c>
    </row>
    <row r="1799" spans="1:5" x14ac:dyDescent="0.2">
      <c r="A1799" s="214" t="s">
        <v>3868</v>
      </c>
      <c r="B1799" s="214" t="s">
        <v>1146</v>
      </c>
      <c r="C1799" s="214" t="s">
        <v>701</v>
      </c>
      <c r="D1799" s="215" t="s">
        <v>403</v>
      </c>
      <c r="E1799" s="216" t="s">
        <v>3932</v>
      </c>
    </row>
    <row r="1800" spans="1:5" x14ac:dyDescent="0.2">
      <c r="A1800" s="214" t="s">
        <v>3868</v>
      </c>
      <c r="B1800" s="214" t="s">
        <v>1146</v>
      </c>
      <c r="C1800" s="214" t="s">
        <v>701</v>
      </c>
      <c r="D1800" s="215" t="s">
        <v>403</v>
      </c>
      <c r="E1800" s="216" t="s">
        <v>3928</v>
      </c>
    </row>
    <row r="1801" spans="1:5" x14ac:dyDescent="0.2">
      <c r="A1801" s="214" t="s">
        <v>3868</v>
      </c>
      <c r="B1801" s="214" t="s">
        <v>1146</v>
      </c>
      <c r="C1801" s="214" t="s">
        <v>701</v>
      </c>
      <c r="D1801" s="215" t="s">
        <v>403</v>
      </c>
      <c r="E1801" s="216" t="s">
        <v>3926</v>
      </c>
    </row>
    <row r="1802" spans="1:5" x14ac:dyDescent="0.2">
      <c r="A1802" s="214" t="s">
        <v>3868</v>
      </c>
      <c r="B1802" s="214" t="s">
        <v>2506</v>
      </c>
      <c r="C1802" s="214" t="s">
        <v>1375</v>
      </c>
      <c r="D1802" s="215" t="s">
        <v>403</v>
      </c>
      <c r="E1802" s="216" t="s">
        <v>3929</v>
      </c>
    </row>
    <row r="1803" spans="1:5" x14ac:dyDescent="0.2">
      <c r="A1803" s="214" t="s">
        <v>3868</v>
      </c>
      <c r="B1803" s="214" t="s">
        <v>2506</v>
      </c>
      <c r="C1803" s="214" t="s">
        <v>1375</v>
      </c>
      <c r="D1803" s="215" t="s">
        <v>403</v>
      </c>
      <c r="E1803" s="216" t="s">
        <v>3925</v>
      </c>
    </row>
    <row r="1804" spans="1:5" x14ac:dyDescent="0.2">
      <c r="A1804" s="214" t="s">
        <v>3868</v>
      </c>
      <c r="B1804" s="214" t="s">
        <v>2506</v>
      </c>
      <c r="C1804" s="214" t="s">
        <v>1375</v>
      </c>
      <c r="D1804" s="215" t="s">
        <v>403</v>
      </c>
      <c r="E1804" s="216" t="s">
        <v>3928</v>
      </c>
    </row>
    <row r="1805" spans="1:5" x14ac:dyDescent="0.2">
      <c r="A1805" s="214" t="s">
        <v>3868</v>
      </c>
      <c r="B1805" s="214" t="s">
        <v>2506</v>
      </c>
      <c r="C1805" s="214" t="s">
        <v>1375</v>
      </c>
      <c r="D1805" s="215" t="s">
        <v>403</v>
      </c>
      <c r="E1805" s="216" t="s">
        <v>3926</v>
      </c>
    </row>
    <row r="1806" spans="1:5" x14ac:dyDescent="0.2">
      <c r="A1806" s="214" t="s">
        <v>3868</v>
      </c>
      <c r="B1806" s="214" t="s">
        <v>3382</v>
      </c>
      <c r="C1806" s="214" t="s">
        <v>268</v>
      </c>
      <c r="D1806" s="215" t="s">
        <v>403</v>
      </c>
      <c r="E1806" s="216" t="s">
        <v>3927</v>
      </c>
    </row>
    <row r="1807" spans="1:5" x14ac:dyDescent="0.2">
      <c r="A1807" s="214" t="s">
        <v>3868</v>
      </c>
      <c r="B1807" s="214" t="s">
        <v>3382</v>
      </c>
      <c r="C1807" s="214" t="s">
        <v>268</v>
      </c>
      <c r="D1807" s="215" t="s">
        <v>403</v>
      </c>
      <c r="E1807" s="216" t="s">
        <v>3925</v>
      </c>
    </row>
    <row r="1808" spans="1:5" x14ac:dyDescent="0.2">
      <c r="A1808" s="214" t="s">
        <v>3868</v>
      </c>
      <c r="B1808" s="214" t="s">
        <v>3382</v>
      </c>
      <c r="C1808" s="214" t="s">
        <v>268</v>
      </c>
      <c r="D1808" s="215" t="s">
        <v>403</v>
      </c>
      <c r="E1808" s="216" t="s">
        <v>3928</v>
      </c>
    </row>
    <row r="1809" spans="1:5" x14ac:dyDescent="0.2">
      <c r="A1809" s="214" t="s">
        <v>3868</v>
      </c>
      <c r="B1809" s="214" t="s">
        <v>3382</v>
      </c>
      <c r="C1809" s="214" t="s">
        <v>268</v>
      </c>
      <c r="D1809" s="215" t="s">
        <v>403</v>
      </c>
      <c r="E1809" s="216" t="s">
        <v>3926</v>
      </c>
    </row>
    <row r="1810" spans="1:5" x14ac:dyDescent="0.2">
      <c r="A1810" s="214" t="s">
        <v>3868</v>
      </c>
      <c r="B1810" s="214" t="s">
        <v>3548</v>
      </c>
      <c r="C1810" s="214" t="s">
        <v>1747</v>
      </c>
      <c r="D1810" s="215" t="s">
        <v>403</v>
      </c>
      <c r="E1810" s="216" t="s">
        <v>3929</v>
      </c>
    </row>
    <row r="1811" spans="1:5" x14ac:dyDescent="0.2">
      <c r="A1811" s="214" t="s">
        <v>3868</v>
      </c>
      <c r="B1811" s="214" t="s">
        <v>3548</v>
      </c>
      <c r="C1811" s="214" t="s">
        <v>1747</v>
      </c>
      <c r="D1811" s="215" t="s">
        <v>403</v>
      </c>
      <c r="E1811" s="216" t="s">
        <v>3925</v>
      </c>
    </row>
    <row r="1812" spans="1:5" x14ac:dyDescent="0.2">
      <c r="A1812" s="214" t="s">
        <v>3868</v>
      </c>
      <c r="B1812" s="214" t="s">
        <v>3548</v>
      </c>
      <c r="C1812" s="214" t="s">
        <v>1747</v>
      </c>
      <c r="D1812" s="215" t="s">
        <v>403</v>
      </c>
      <c r="E1812" s="216" t="s">
        <v>3928</v>
      </c>
    </row>
    <row r="1813" spans="1:5" x14ac:dyDescent="0.2">
      <c r="A1813" s="214" t="s">
        <v>3868</v>
      </c>
      <c r="B1813" s="214" t="s">
        <v>3548</v>
      </c>
      <c r="C1813" s="214" t="s">
        <v>1747</v>
      </c>
      <c r="D1813" s="215" t="s">
        <v>403</v>
      </c>
      <c r="E1813" s="216" t="s">
        <v>3926</v>
      </c>
    </row>
    <row r="1814" spans="1:5" x14ac:dyDescent="0.2">
      <c r="A1814" s="214" t="s">
        <v>3868</v>
      </c>
      <c r="B1814" s="214" t="s">
        <v>3383</v>
      </c>
      <c r="C1814" s="214" t="s">
        <v>113</v>
      </c>
      <c r="D1814" s="215" t="s">
        <v>403</v>
      </c>
      <c r="E1814" s="216" t="s">
        <v>3929</v>
      </c>
    </row>
    <row r="1815" spans="1:5" x14ac:dyDescent="0.2">
      <c r="A1815" s="214" t="s">
        <v>3868</v>
      </c>
      <c r="B1815" s="214" t="s">
        <v>3383</v>
      </c>
      <c r="C1815" s="214" t="s">
        <v>113</v>
      </c>
      <c r="D1815" s="215" t="s">
        <v>403</v>
      </c>
      <c r="E1815" s="216" t="s">
        <v>3927</v>
      </c>
    </row>
    <row r="1816" spans="1:5" x14ac:dyDescent="0.2">
      <c r="A1816" s="214" t="s">
        <v>3868</v>
      </c>
      <c r="B1816" s="214" t="s">
        <v>3383</v>
      </c>
      <c r="C1816" s="214" t="s">
        <v>113</v>
      </c>
      <c r="D1816" s="215" t="s">
        <v>403</v>
      </c>
      <c r="E1816" s="216" t="s">
        <v>3925</v>
      </c>
    </row>
    <row r="1817" spans="1:5" x14ac:dyDescent="0.2">
      <c r="A1817" s="214" t="s">
        <v>3868</v>
      </c>
      <c r="B1817" s="214" t="s">
        <v>3383</v>
      </c>
      <c r="C1817" s="214" t="s">
        <v>113</v>
      </c>
      <c r="D1817" s="215" t="s">
        <v>403</v>
      </c>
      <c r="E1817" s="216" t="s">
        <v>3928</v>
      </c>
    </row>
    <row r="1818" spans="1:5" x14ac:dyDescent="0.2">
      <c r="A1818" s="214" t="s">
        <v>3868</v>
      </c>
      <c r="B1818" s="214" t="s">
        <v>3383</v>
      </c>
      <c r="C1818" s="214" t="s">
        <v>113</v>
      </c>
      <c r="D1818" s="215" t="s">
        <v>403</v>
      </c>
      <c r="E1818" s="216" t="s">
        <v>3926</v>
      </c>
    </row>
    <row r="1819" spans="1:5" x14ac:dyDescent="0.2">
      <c r="A1819" s="214" t="s">
        <v>3868</v>
      </c>
      <c r="B1819" s="214" t="s">
        <v>647</v>
      </c>
      <c r="C1819" s="214" t="s">
        <v>269</v>
      </c>
      <c r="D1819" s="215" t="s">
        <v>403</v>
      </c>
      <c r="E1819" s="216" t="s">
        <v>3929</v>
      </c>
    </row>
    <row r="1820" spans="1:5" x14ac:dyDescent="0.2">
      <c r="A1820" s="214" t="s">
        <v>3868</v>
      </c>
      <c r="B1820" s="214" t="s">
        <v>647</v>
      </c>
      <c r="C1820" s="214" t="s">
        <v>269</v>
      </c>
      <c r="D1820" s="215" t="s">
        <v>403</v>
      </c>
      <c r="E1820" s="216" t="s">
        <v>3927</v>
      </c>
    </row>
    <row r="1821" spans="1:5" x14ac:dyDescent="0.2">
      <c r="A1821" s="214" t="s">
        <v>3868</v>
      </c>
      <c r="B1821" s="214" t="s">
        <v>647</v>
      </c>
      <c r="C1821" s="214" t="s">
        <v>269</v>
      </c>
      <c r="D1821" s="215" t="s">
        <v>403</v>
      </c>
      <c r="E1821" s="216" t="s">
        <v>3925</v>
      </c>
    </row>
    <row r="1822" spans="1:5" x14ac:dyDescent="0.2">
      <c r="A1822" s="214" t="s">
        <v>3868</v>
      </c>
      <c r="B1822" s="214" t="s">
        <v>647</v>
      </c>
      <c r="C1822" s="214" t="s">
        <v>269</v>
      </c>
      <c r="D1822" s="215" t="s">
        <v>403</v>
      </c>
      <c r="E1822" s="216" t="s">
        <v>3928</v>
      </c>
    </row>
    <row r="1823" spans="1:5" x14ac:dyDescent="0.2">
      <c r="A1823" s="214" t="s">
        <v>3868</v>
      </c>
      <c r="B1823" s="214" t="s">
        <v>647</v>
      </c>
      <c r="C1823" s="214" t="s">
        <v>269</v>
      </c>
      <c r="D1823" s="215" t="s">
        <v>403</v>
      </c>
      <c r="E1823" s="216" t="s">
        <v>3926</v>
      </c>
    </row>
    <row r="1824" spans="1:5" x14ac:dyDescent="0.2">
      <c r="A1824" s="214" t="s">
        <v>3868</v>
      </c>
      <c r="B1824" s="214" t="s">
        <v>2507</v>
      </c>
      <c r="C1824" s="214" t="s">
        <v>116</v>
      </c>
      <c r="D1824" s="215" t="s">
        <v>403</v>
      </c>
      <c r="E1824" s="216" t="s">
        <v>3929</v>
      </c>
    </row>
    <row r="1825" spans="1:5" x14ac:dyDescent="0.2">
      <c r="A1825" s="214" t="s">
        <v>3868</v>
      </c>
      <c r="B1825" s="214" t="s">
        <v>2507</v>
      </c>
      <c r="C1825" s="214" t="s">
        <v>116</v>
      </c>
      <c r="D1825" s="215" t="s">
        <v>403</v>
      </c>
      <c r="E1825" s="216" t="s">
        <v>3925</v>
      </c>
    </row>
    <row r="1826" spans="1:5" x14ac:dyDescent="0.2">
      <c r="A1826" s="214" t="s">
        <v>3868</v>
      </c>
      <c r="B1826" s="214" t="s">
        <v>2507</v>
      </c>
      <c r="C1826" s="214" t="s">
        <v>116</v>
      </c>
      <c r="D1826" s="215" t="s">
        <v>403</v>
      </c>
      <c r="E1826" s="216" t="s">
        <v>3928</v>
      </c>
    </row>
    <row r="1827" spans="1:5" x14ac:dyDescent="0.2">
      <c r="A1827" s="214" t="s">
        <v>3868</v>
      </c>
      <c r="B1827" s="214" t="s">
        <v>2507</v>
      </c>
      <c r="C1827" s="214" t="s">
        <v>116</v>
      </c>
      <c r="D1827" s="215" t="s">
        <v>403</v>
      </c>
      <c r="E1827" s="216" t="s">
        <v>3926</v>
      </c>
    </row>
    <row r="1828" spans="1:5" x14ac:dyDescent="0.2">
      <c r="A1828" s="214" t="s">
        <v>3868</v>
      </c>
      <c r="B1828" s="214" t="s">
        <v>1147</v>
      </c>
      <c r="C1828" s="214" t="s">
        <v>984</v>
      </c>
      <c r="D1828" s="215" t="s">
        <v>403</v>
      </c>
      <c r="E1828" s="216" t="s">
        <v>3929</v>
      </c>
    </row>
    <row r="1829" spans="1:5" x14ac:dyDescent="0.2">
      <c r="A1829" s="214" t="s">
        <v>3868</v>
      </c>
      <c r="B1829" s="214" t="s">
        <v>1147</v>
      </c>
      <c r="C1829" s="214" t="s">
        <v>984</v>
      </c>
      <c r="D1829" s="215" t="s">
        <v>403</v>
      </c>
      <c r="E1829" s="216" t="s">
        <v>3925</v>
      </c>
    </row>
    <row r="1830" spans="1:5" x14ac:dyDescent="0.2">
      <c r="A1830" s="214" t="s">
        <v>3868</v>
      </c>
      <c r="B1830" s="214" t="s">
        <v>1147</v>
      </c>
      <c r="C1830" s="214" t="s">
        <v>984</v>
      </c>
      <c r="D1830" s="215" t="s">
        <v>403</v>
      </c>
      <c r="E1830" s="216" t="s">
        <v>3928</v>
      </c>
    </row>
    <row r="1831" spans="1:5" x14ac:dyDescent="0.2">
      <c r="A1831" s="214" t="s">
        <v>3868</v>
      </c>
      <c r="B1831" s="214" t="s">
        <v>1147</v>
      </c>
      <c r="C1831" s="214" t="s">
        <v>984</v>
      </c>
      <c r="D1831" s="215" t="s">
        <v>403</v>
      </c>
      <c r="E1831" s="216" t="s">
        <v>3926</v>
      </c>
    </row>
    <row r="1832" spans="1:5" x14ac:dyDescent="0.2">
      <c r="A1832" s="214" t="s">
        <v>3868</v>
      </c>
      <c r="B1832" s="214" t="s">
        <v>1075</v>
      </c>
      <c r="C1832" s="214" t="s">
        <v>1078</v>
      </c>
      <c r="D1832" s="215" t="s">
        <v>403</v>
      </c>
      <c r="E1832" s="216" t="s">
        <v>3927</v>
      </c>
    </row>
    <row r="1833" spans="1:5" x14ac:dyDescent="0.2">
      <c r="A1833" s="214" t="s">
        <v>3868</v>
      </c>
      <c r="B1833" s="214" t="s">
        <v>1075</v>
      </c>
      <c r="C1833" s="214" t="s">
        <v>1078</v>
      </c>
      <c r="D1833" s="215" t="s">
        <v>403</v>
      </c>
      <c r="E1833" s="216" t="s">
        <v>3925</v>
      </c>
    </row>
    <row r="1834" spans="1:5" x14ac:dyDescent="0.2">
      <c r="A1834" s="214" t="s">
        <v>3868</v>
      </c>
      <c r="B1834" s="214" t="s">
        <v>1075</v>
      </c>
      <c r="C1834" s="214" t="s">
        <v>1078</v>
      </c>
      <c r="D1834" s="215" t="s">
        <v>403</v>
      </c>
      <c r="E1834" s="216" t="s">
        <v>3926</v>
      </c>
    </row>
    <row r="1835" spans="1:5" x14ac:dyDescent="0.2">
      <c r="A1835" s="214" t="s">
        <v>3868</v>
      </c>
      <c r="B1835" s="214" t="s">
        <v>613</v>
      </c>
      <c r="C1835" s="214" t="s">
        <v>424</v>
      </c>
      <c r="D1835" s="215" t="s">
        <v>403</v>
      </c>
      <c r="E1835" s="216" t="s">
        <v>3929</v>
      </c>
    </row>
    <row r="1836" spans="1:5" x14ac:dyDescent="0.2">
      <c r="A1836" s="214" t="s">
        <v>3868</v>
      </c>
      <c r="B1836" s="214" t="s">
        <v>613</v>
      </c>
      <c r="C1836" s="214" t="s">
        <v>424</v>
      </c>
      <c r="D1836" s="215" t="s">
        <v>403</v>
      </c>
      <c r="E1836" s="216" t="s">
        <v>3927</v>
      </c>
    </row>
    <row r="1837" spans="1:5" x14ac:dyDescent="0.2">
      <c r="A1837" s="214" t="s">
        <v>3868</v>
      </c>
      <c r="B1837" s="214" t="s">
        <v>613</v>
      </c>
      <c r="C1837" s="214" t="s">
        <v>424</v>
      </c>
      <c r="D1837" s="215" t="s">
        <v>403</v>
      </c>
      <c r="E1837" s="216" t="s">
        <v>3925</v>
      </c>
    </row>
    <row r="1838" spans="1:5" x14ac:dyDescent="0.2">
      <c r="A1838" s="214" t="s">
        <v>3868</v>
      </c>
      <c r="B1838" s="214" t="s">
        <v>613</v>
      </c>
      <c r="C1838" s="214" t="s">
        <v>424</v>
      </c>
      <c r="D1838" s="215" t="s">
        <v>403</v>
      </c>
      <c r="E1838" s="216" t="s">
        <v>3926</v>
      </c>
    </row>
    <row r="1839" spans="1:5" x14ac:dyDescent="0.2">
      <c r="A1839" s="214" t="s">
        <v>3868</v>
      </c>
      <c r="B1839" s="214" t="s">
        <v>3581</v>
      </c>
      <c r="C1839" s="214" t="s">
        <v>1751</v>
      </c>
      <c r="D1839" s="215" t="s">
        <v>403</v>
      </c>
      <c r="E1839" s="216" t="s">
        <v>3928</v>
      </c>
    </row>
    <row r="1840" spans="1:5" x14ac:dyDescent="0.2">
      <c r="A1840" s="214" t="s">
        <v>3868</v>
      </c>
      <c r="B1840" s="214" t="s">
        <v>3581</v>
      </c>
      <c r="C1840" s="214" t="s">
        <v>1751</v>
      </c>
      <c r="D1840" s="215" t="s">
        <v>403</v>
      </c>
      <c r="E1840" s="216" t="s">
        <v>3926</v>
      </c>
    </row>
    <row r="1841" spans="1:5" x14ac:dyDescent="0.2">
      <c r="A1841" s="214" t="s">
        <v>3868</v>
      </c>
      <c r="B1841" s="214" t="s">
        <v>2508</v>
      </c>
      <c r="C1841" s="214" t="s">
        <v>1755</v>
      </c>
      <c r="D1841" s="215" t="s">
        <v>403</v>
      </c>
      <c r="E1841" s="216" t="s">
        <v>3925</v>
      </c>
    </row>
    <row r="1842" spans="1:5" x14ac:dyDescent="0.2">
      <c r="A1842" s="214" t="s">
        <v>3868</v>
      </c>
      <c r="B1842" s="214" t="s">
        <v>2508</v>
      </c>
      <c r="C1842" s="214" t="s">
        <v>1755</v>
      </c>
      <c r="D1842" s="215" t="s">
        <v>403</v>
      </c>
      <c r="E1842" s="216" t="s">
        <v>3928</v>
      </c>
    </row>
    <row r="1843" spans="1:5" x14ac:dyDescent="0.2">
      <c r="A1843" s="214" t="s">
        <v>3868</v>
      </c>
      <c r="B1843" s="214" t="s">
        <v>2508</v>
      </c>
      <c r="C1843" s="214" t="s">
        <v>1755</v>
      </c>
      <c r="D1843" s="215" t="s">
        <v>403</v>
      </c>
      <c r="E1843" s="216" t="s">
        <v>3926</v>
      </c>
    </row>
    <row r="1844" spans="1:5" x14ac:dyDescent="0.2">
      <c r="A1844" s="214" t="s">
        <v>3868</v>
      </c>
      <c r="B1844" s="214" t="s">
        <v>2509</v>
      </c>
      <c r="C1844" s="214" t="s">
        <v>835</v>
      </c>
      <c r="D1844" s="215" t="s">
        <v>403</v>
      </c>
      <c r="E1844" s="216" t="s">
        <v>3925</v>
      </c>
    </row>
    <row r="1845" spans="1:5" x14ac:dyDescent="0.2">
      <c r="A1845" s="214" t="s">
        <v>3868</v>
      </c>
      <c r="B1845" s="214" t="s">
        <v>2509</v>
      </c>
      <c r="C1845" s="214" t="s">
        <v>835</v>
      </c>
      <c r="D1845" s="215" t="s">
        <v>403</v>
      </c>
      <c r="E1845" s="216" t="s">
        <v>3928</v>
      </c>
    </row>
    <row r="1846" spans="1:5" x14ac:dyDescent="0.2">
      <c r="A1846" s="214" t="s">
        <v>3868</v>
      </c>
      <c r="B1846" s="214" t="s">
        <v>2509</v>
      </c>
      <c r="C1846" s="214" t="s">
        <v>835</v>
      </c>
      <c r="D1846" s="215" t="s">
        <v>403</v>
      </c>
      <c r="E1846" s="216" t="s">
        <v>3926</v>
      </c>
    </row>
    <row r="1847" spans="1:5" x14ac:dyDescent="0.2">
      <c r="A1847" s="214" t="s">
        <v>3868</v>
      </c>
      <c r="B1847" s="214" t="s">
        <v>2510</v>
      </c>
      <c r="C1847" s="214" t="s">
        <v>1154</v>
      </c>
      <c r="D1847" s="215" t="s">
        <v>403</v>
      </c>
      <c r="E1847" s="216" t="s">
        <v>3925</v>
      </c>
    </row>
    <row r="1848" spans="1:5" x14ac:dyDescent="0.2">
      <c r="A1848" s="214" t="s">
        <v>3868</v>
      </c>
      <c r="B1848" s="214" t="s">
        <v>2510</v>
      </c>
      <c r="C1848" s="214" t="s">
        <v>1154</v>
      </c>
      <c r="D1848" s="215" t="s">
        <v>403</v>
      </c>
      <c r="E1848" s="216" t="s">
        <v>3928</v>
      </c>
    </row>
    <row r="1849" spans="1:5" x14ac:dyDescent="0.2">
      <c r="A1849" s="214" t="s">
        <v>3868</v>
      </c>
      <c r="B1849" s="214" t="s">
        <v>2510</v>
      </c>
      <c r="C1849" s="214" t="s">
        <v>1154</v>
      </c>
      <c r="D1849" s="215" t="s">
        <v>403</v>
      </c>
      <c r="E1849" s="216" t="s">
        <v>3926</v>
      </c>
    </row>
    <row r="1850" spans="1:5" x14ac:dyDescent="0.2">
      <c r="A1850" s="214" t="s">
        <v>3868</v>
      </c>
      <c r="B1850" s="214" t="s">
        <v>2511</v>
      </c>
      <c r="C1850" s="214" t="s">
        <v>836</v>
      </c>
      <c r="D1850" s="215" t="s">
        <v>403</v>
      </c>
      <c r="E1850" s="216" t="s">
        <v>3929</v>
      </c>
    </row>
    <row r="1851" spans="1:5" x14ac:dyDescent="0.2">
      <c r="A1851" s="214" t="s">
        <v>3868</v>
      </c>
      <c r="B1851" s="214" t="s">
        <v>2511</v>
      </c>
      <c r="C1851" s="214" t="s">
        <v>836</v>
      </c>
      <c r="D1851" s="215" t="s">
        <v>403</v>
      </c>
      <c r="E1851" s="216" t="s">
        <v>3925</v>
      </c>
    </row>
    <row r="1852" spans="1:5" x14ac:dyDescent="0.2">
      <c r="A1852" s="214" t="s">
        <v>3868</v>
      </c>
      <c r="B1852" s="214" t="s">
        <v>2511</v>
      </c>
      <c r="C1852" s="214" t="s">
        <v>836</v>
      </c>
      <c r="D1852" s="215" t="s">
        <v>403</v>
      </c>
      <c r="E1852" s="216" t="s">
        <v>3928</v>
      </c>
    </row>
    <row r="1853" spans="1:5" x14ac:dyDescent="0.2">
      <c r="A1853" s="214" t="s">
        <v>3868</v>
      </c>
      <c r="B1853" s="214" t="s">
        <v>2511</v>
      </c>
      <c r="C1853" s="214" t="s">
        <v>836</v>
      </c>
      <c r="D1853" s="215" t="s">
        <v>403</v>
      </c>
      <c r="E1853" s="216" t="s">
        <v>3926</v>
      </c>
    </row>
    <row r="1854" spans="1:5" x14ac:dyDescent="0.2">
      <c r="A1854" s="214" t="s">
        <v>3868</v>
      </c>
      <c r="B1854" s="214" t="s">
        <v>2512</v>
      </c>
      <c r="C1854" s="214" t="s">
        <v>972</v>
      </c>
      <c r="D1854" s="215" t="s">
        <v>403</v>
      </c>
      <c r="E1854" s="216" t="s">
        <v>3929</v>
      </c>
    </row>
    <row r="1855" spans="1:5" x14ac:dyDescent="0.2">
      <c r="A1855" s="214" t="s">
        <v>3868</v>
      </c>
      <c r="B1855" s="214" t="s">
        <v>2512</v>
      </c>
      <c r="C1855" s="214" t="s">
        <v>972</v>
      </c>
      <c r="D1855" s="215" t="s">
        <v>403</v>
      </c>
      <c r="E1855" s="216" t="s">
        <v>3925</v>
      </c>
    </row>
    <row r="1856" spans="1:5" x14ac:dyDescent="0.2">
      <c r="A1856" s="214" t="s">
        <v>3868</v>
      </c>
      <c r="B1856" s="214" t="s">
        <v>2512</v>
      </c>
      <c r="C1856" s="214" t="s">
        <v>972</v>
      </c>
      <c r="D1856" s="215" t="s">
        <v>403</v>
      </c>
      <c r="E1856" s="216" t="s">
        <v>3928</v>
      </c>
    </row>
    <row r="1857" spans="1:5" x14ac:dyDescent="0.2">
      <c r="A1857" s="214" t="s">
        <v>3868</v>
      </c>
      <c r="B1857" s="214" t="s">
        <v>2512</v>
      </c>
      <c r="C1857" s="214" t="s">
        <v>972</v>
      </c>
      <c r="D1857" s="215" t="s">
        <v>403</v>
      </c>
      <c r="E1857" s="216" t="s">
        <v>3926</v>
      </c>
    </row>
    <row r="1858" spans="1:5" x14ac:dyDescent="0.2">
      <c r="A1858" s="214" t="s">
        <v>3868</v>
      </c>
      <c r="B1858" s="214" t="s">
        <v>2513</v>
      </c>
      <c r="C1858" s="214" t="s">
        <v>837</v>
      </c>
      <c r="D1858" s="215" t="s">
        <v>403</v>
      </c>
      <c r="E1858" s="216" t="s">
        <v>3929</v>
      </c>
    </row>
    <row r="1859" spans="1:5" x14ac:dyDescent="0.2">
      <c r="A1859" s="214" t="s">
        <v>3868</v>
      </c>
      <c r="B1859" s="214" t="s">
        <v>2513</v>
      </c>
      <c r="C1859" s="214" t="s">
        <v>837</v>
      </c>
      <c r="D1859" s="215" t="s">
        <v>403</v>
      </c>
      <c r="E1859" s="216" t="s">
        <v>3925</v>
      </c>
    </row>
    <row r="1860" spans="1:5" x14ac:dyDescent="0.2">
      <c r="A1860" s="214" t="s">
        <v>3868</v>
      </c>
      <c r="B1860" s="214" t="s">
        <v>2513</v>
      </c>
      <c r="C1860" s="214" t="s">
        <v>837</v>
      </c>
      <c r="D1860" s="215" t="s">
        <v>403</v>
      </c>
      <c r="E1860" s="216" t="s">
        <v>3928</v>
      </c>
    </row>
    <row r="1861" spans="1:5" x14ac:dyDescent="0.2">
      <c r="A1861" s="214" t="s">
        <v>3868</v>
      </c>
      <c r="B1861" s="214" t="s">
        <v>2513</v>
      </c>
      <c r="C1861" s="214" t="s">
        <v>837</v>
      </c>
      <c r="D1861" s="215" t="s">
        <v>403</v>
      </c>
      <c r="E1861" s="216" t="s">
        <v>3926</v>
      </c>
    </row>
    <row r="1862" spans="1:5" x14ac:dyDescent="0.2">
      <c r="A1862" s="214" t="s">
        <v>3868</v>
      </c>
      <c r="B1862" s="214" t="s">
        <v>2514</v>
      </c>
      <c r="C1862" s="214" t="s">
        <v>838</v>
      </c>
      <c r="D1862" s="215" t="s">
        <v>403</v>
      </c>
      <c r="E1862" s="216" t="s">
        <v>3929</v>
      </c>
    </row>
    <row r="1863" spans="1:5" x14ac:dyDescent="0.2">
      <c r="A1863" s="214" t="s">
        <v>3868</v>
      </c>
      <c r="B1863" s="214" t="s">
        <v>2514</v>
      </c>
      <c r="C1863" s="214" t="s">
        <v>838</v>
      </c>
      <c r="D1863" s="215" t="s">
        <v>403</v>
      </c>
      <c r="E1863" s="216" t="s">
        <v>3925</v>
      </c>
    </row>
    <row r="1864" spans="1:5" x14ac:dyDescent="0.2">
      <c r="A1864" s="214" t="s">
        <v>3868</v>
      </c>
      <c r="B1864" s="214" t="s">
        <v>2514</v>
      </c>
      <c r="C1864" s="214" t="s">
        <v>838</v>
      </c>
      <c r="D1864" s="215" t="s">
        <v>403</v>
      </c>
      <c r="E1864" s="216" t="s">
        <v>3928</v>
      </c>
    </row>
    <row r="1865" spans="1:5" x14ac:dyDescent="0.2">
      <c r="A1865" s="214" t="s">
        <v>3868</v>
      </c>
      <c r="B1865" s="214" t="s">
        <v>2514</v>
      </c>
      <c r="C1865" s="214" t="s">
        <v>838</v>
      </c>
      <c r="D1865" s="215" t="s">
        <v>403</v>
      </c>
      <c r="E1865" s="216" t="s">
        <v>3926</v>
      </c>
    </row>
    <row r="1866" spans="1:5" x14ac:dyDescent="0.2">
      <c r="A1866" s="214" t="s">
        <v>3868</v>
      </c>
      <c r="B1866" s="214" t="s">
        <v>2515</v>
      </c>
      <c r="C1866" s="214" t="s">
        <v>1156</v>
      </c>
      <c r="D1866" s="215" t="s">
        <v>403</v>
      </c>
      <c r="E1866" s="216" t="s">
        <v>3925</v>
      </c>
    </row>
    <row r="1867" spans="1:5" x14ac:dyDescent="0.2">
      <c r="A1867" s="214" t="s">
        <v>3868</v>
      </c>
      <c r="B1867" s="214" t="s">
        <v>2515</v>
      </c>
      <c r="C1867" s="214" t="s">
        <v>1156</v>
      </c>
      <c r="D1867" s="215" t="s">
        <v>403</v>
      </c>
      <c r="E1867" s="216" t="s">
        <v>3928</v>
      </c>
    </row>
    <row r="1868" spans="1:5" x14ac:dyDescent="0.2">
      <c r="A1868" s="214" t="s">
        <v>3868</v>
      </c>
      <c r="B1868" s="214" t="s">
        <v>2515</v>
      </c>
      <c r="C1868" s="214" t="s">
        <v>1156</v>
      </c>
      <c r="D1868" s="215" t="s">
        <v>403</v>
      </c>
      <c r="E1868" s="216" t="s">
        <v>3926</v>
      </c>
    </row>
    <row r="1869" spans="1:5" x14ac:dyDescent="0.2">
      <c r="A1869" s="214" t="s">
        <v>3868</v>
      </c>
      <c r="B1869" s="214" t="s">
        <v>2516</v>
      </c>
      <c r="C1869" s="214" t="s">
        <v>839</v>
      </c>
      <c r="D1869" s="215" t="s">
        <v>403</v>
      </c>
      <c r="E1869" s="216" t="s">
        <v>3929</v>
      </c>
    </row>
    <row r="1870" spans="1:5" x14ac:dyDescent="0.2">
      <c r="A1870" s="214" t="s">
        <v>3868</v>
      </c>
      <c r="B1870" s="214" t="s">
        <v>2516</v>
      </c>
      <c r="C1870" s="214" t="s">
        <v>839</v>
      </c>
      <c r="D1870" s="215" t="s">
        <v>403</v>
      </c>
      <c r="E1870" s="216" t="s">
        <v>3925</v>
      </c>
    </row>
    <row r="1871" spans="1:5" x14ac:dyDescent="0.2">
      <c r="A1871" s="214" t="s">
        <v>3868</v>
      </c>
      <c r="B1871" s="214" t="s">
        <v>2516</v>
      </c>
      <c r="C1871" s="214" t="s">
        <v>839</v>
      </c>
      <c r="D1871" s="215" t="s">
        <v>403</v>
      </c>
      <c r="E1871" s="216" t="s">
        <v>3928</v>
      </c>
    </row>
    <row r="1872" spans="1:5" x14ac:dyDescent="0.2">
      <c r="A1872" s="214" t="s">
        <v>3868</v>
      </c>
      <c r="B1872" s="214" t="s">
        <v>2516</v>
      </c>
      <c r="C1872" s="214" t="s">
        <v>839</v>
      </c>
      <c r="D1872" s="215" t="s">
        <v>403</v>
      </c>
      <c r="E1872" s="216" t="s">
        <v>3926</v>
      </c>
    </row>
    <row r="1873" spans="1:5" x14ac:dyDescent="0.2">
      <c r="A1873" s="214" t="s">
        <v>3868</v>
      </c>
      <c r="B1873" s="214" t="s">
        <v>2517</v>
      </c>
      <c r="C1873" s="214" t="s">
        <v>1153</v>
      </c>
      <c r="D1873" s="215" t="s">
        <v>403</v>
      </c>
      <c r="E1873" s="216" t="s">
        <v>3925</v>
      </c>
    </row>
    <row r="1874" spans="1:5" x14ac:dyDescent="0.2">
      <c r="A1874" s="214" t="s">
        <v>3868</v>
      </c>
      <c r="B1874" s="214" t="s">
        <v>2517</v>
      </c>
      <c r="C1874" s="214" t="s">
        <v>1153</v>
      </c>
      <c r="D1874" s="215" t="s">
        <v>403</v>
      </c>
      <c r="E1874" s="216" t="s">
        <v>3928</v>
      </c>
    </row>
    <row r="1875" spans="1:5" x14ac:dyDescent="0.2">
      <c r="A1875" s="214" t="s">
        <v>3868</v>
      </c>
      <c r="B1875" s="214" t="s">
        <v>2517</v>
      </c>
      <c r="C1875" s="214" t="s">
        <v>1153</v>
      </c>
      <c r="D1875" s="215" t="s">
        <v>403</v>
      </c>
      <c r="E1875" s="216" t="s">
        <v>3926</v>
      </c>
    </row>
    <row r="1876" spans="1:5" x14ac:dyDescent="0.2">
      <c r="A1876" s="214" t="s">
        <v>3868</v>
      </c>
      <c r="B1876" s="214" t="s">
        <v>3317</v>
      </c>
      <c r="C1876" s="214" t="s">
        <v>3318</v>
      </c>
      <c r="D1876" s="215" t="s">
        <v>403</v>
      </c>
      <c r="E1876" s="216" t="s">
        <v>3925</v>
      </c>
    </row>
    <row r="1877" spans="1:5" x14ac:dyDescent="0.2">
      <c r="A1877" s="214" t="s">
        <v>3868</v>
      </c>
      <c r="B1877" s="214" t="s">
        <v>3317</v>
      </c>
      <c r="C1877" s="214" t="s">
        <v>3318</v>
      </c>
      <c r="D1877" s="215" t="s">
        <v>403</v>
      </c>
      <c r="E1877" s="216" t="s">
        <v>3928</v>
      </c>
    </row>
    <row r="1878" spans="1:5" x14ac:dyDescent="0.2">
      <c r="A1878" s="214" t="s">
        <v>3868</v>
      </c>
      <c r="B1878" s="214" t="s">
        <v>3317</v>
      </c>
      <c r="C1878" s="214" t="s">
        <v>3318</v>
      </c>
      <c r="D1878" s="215" t="s">
        <v>403</v>
      </c>
      <c r="E1878" s="216" t="s">
        <v>3926</v>
      </c>
    </row>
    <row r="1879" spans="1:5" x14ac:dyDescent="0.2">
      <c r="A1879" s="214" t="s">
        <v>3868</v>
      </c>
      <c r="B1879" s="214" t="s">
        <v>2518</v>
      </c>
      <c r="C1879" s="214" t="s">
        <v>1155</v>
      </c>
      <c r="D1879" s="215" t="s">
        <v>403</v>
      </c>
      <c r="E1879" s="216" t="s">
        <v>3925</v>
      </c>
    </row>
    <row r="1880" spans="1:5" x14ac:dyDescent="0.2">
      <c r="A1880" s="214" t="s">
        <v>3868</v>
      </c>
      <c r="B1880" s="214" t="s">
        <v>2518</v>
      </c>
      <c r="C1880" s="214" t="s">
        <v>1155</v>
      </c>
      <c r="D1880" s="215" t="s">
        <v>403</v>
      </c>
      <c r="E1880" s="216" t="s">
        <v>3928</v>
      </c>
    </row>
    <row r="1881" spans="1:5" x14ac:dyDescent="0.2">
      <c r="A1881" s="214" t="s">
        <v>3868</v>
      </c>
      <c r="B1881" s="214" t="s">
        <v>2518</v>
      </c>
      <c r="C1881" s="214" t="s">
        <v>1155</v>
      </c>
      <c r="D1881" s="215" t="s">
        <v>403</v>
      </c>
      <c r="E1881" s="216" t="s">
        <v>3926</v>
      </c>
    </row>
    <row r="1882" spans="1:5" x14ac:dyDescent="0.2">
      <c r="A1882" s="214" t="s">
        <v>3868</v>
      </c>
      <c r="B1882" s="214" t="s">
        <v>2519</v>
      </c>
      <c r="C1882" s="214" t="s">
        <v>950</v>
      </c>
      <c r="D1882" s="215" t="s">
        <v>403</v>
      </c>
      <c r="E1882" s="216" t="s">
        <v>3929</v>
      </c>
    </row>
    <row r="1883" spans="1:5" x14ac:dyDescent="0.2">
      <c r="A1883" s="214" t="s">
        <v>3868</v>
      </c>
      <c r="B1883" s="214" t="s">
        <v>2519</v>
      </c>
      <c r="C1883" s="214" t="s">
        <v>950</v>
      </c>
      <c r="D1883" s="215" t="s">
        <v>403</v>
      </c>
      <c r="E1883" s="216" t="s">
        <v>3925</v>
      </c>
    </row>
    <row r="1884" spans="1:5" x14ac:dyDescent="0.2">
      <c r="A1884" s="214" t="s">
        <v>3868</v>
      </c>
      <c r="B1884" s="214" t="s">
        <v>2519</v>
      </c>
      <c r="C1884" s="214" t="s">
        <v>950</v>
      </c>
      <c r="D1884" s="215" t="s">
        <v>403</v>
      </c>
      <c r="E1884" s="216" t="s">
        <v>3928</v>
      </c>
    </row>
    <row r="1885" spans="1:5" x14ac:dyDescent="0.2">
      <c r="A1885" s="214" t="s">
        <v>3868</v>
      </c>
      <c r="B1885" s="214" t="s">
        <v>2519</v>
      </c>
      <c r="C1885" s="214" t="s">
        <v>950</v>
      </c>
      <c r="D1885" s="215" t="s">
        <v>403</v>
      </c>
      <c r="E1885" s="216" t="s">
        <v>3926</v>
      </c>
    </row>
    <row r="1886" spans="1:5" x14ac:dyDescent="0.2">
      <c r="A1886" s="214" t="s">
        <v>3868</v>
      </c>
      <c r="B1886" s="214" t="s">
        <v>2520</v>
      </c>
      <c r="C1886" s="214" t="s">
        <v>1704</v>
      </c>
      <c r="D1886" s="215" t="s">
        <v>403</v>
      </c>
      <c r="E1886" s="216" t="s">
        <v>3929</v>
      </c>
    </row>
    <row r="1887" spans="1:5" x14ac:dyDescent="0.2">
      <c r="A1887" s="214" t="s">
        <v>3868</v>
      </c>
      <c r="B1887" s="214" t="s">
        <v>2520</v>
      </c>
      <c r="C1887" s="214" t="s">
        <v>1704</v>
      </c>
      <c r="D1887" s="215" t="s">
        <v>403</v>
      </c>
      <c r="E1887" s="216" t="s">
        <v>3925</v>
      </c>
    </row>
    <row r="1888" spans="1:5" x14ac:dyDescent="0.2">
      <c r="A1888" s="214" t="s">
        <v>3868</v>
      </c>
      <c r="B1888" s="214" t="s">
        <v>2520</v>
      </c>
      <c r="C1888" s="214" t="s">
        <v>1704</v>
      </c>
      <c r="D1888" s="215" t="s">
        <v>403</v>
      </c>
      <c r="E1888" s="216" t="s">
        <v>3928</v>
      </c>
    </row>
    <row r="1889" spans="1:5" x14ac:dyDescent="0.2">
      <c r="A1889" s="214" t="s">
        <v>3868</v>
      </c>
      <c r="B1889" s="214" t="s">
        <v>2520</v>
      </c>
      <c r="C1889" s="214" t="s">
        <v>1704</v>
      </c>
      <c r="D1889" s="215" t="s">
        <v>403</v>
      </c>
      <c r="E1889" s="216" t="s">
        <v>3926</v>
      </c>
    </row>
    <row r="1890" spans="1:5" x14ac:dyDescent="0.2">
      <c r="A1890" s="214" t="s">
        <v>3868</v>
      </c>
      <c r="B1890" s="214" t="s">
        <v>681</v>
      </c>
      <c r="C1890" s="214" t="s">
        <v>270</v>
      </c>
      <c r="D1890" s="215" t="s">
        <v>403</v>
      </c>
      <c r="E1890" s="216" t="s">
        <v>3927</v>
      </c>
    </row>
    <row r="1891" spans="1:5" x14ac:dyDescent="0.2">
      <c r="A1891" s="214" t="s">
        <v>3868</v>
      </c>
      <c r="B1891" s="214" t="s">
        <v>681</v>
      </c>
      <c r="C1891" s="214" t="s">
        <v>270</v>
      </c>
      <c r="D1891" s="215" t="s">
        <v>403</v>
      </c>
      <c r="E1891" s="216" t="s">
        <v>3925</v>
      </c>
    </row>
    <row r="1892" spans="1:5" x14ac:dyDescent="0.2">
      <c r="A1892" s="214" t="s">
        <v>3868</v>
      </c>
      <c r="B1892" s="214" t="s">
        <v>681</v>
      </c>
      <c r="C1892" s="214" t="s">
        <v>270</v>
      </c>
      <c r="D1892" s="215" t="s">
        <v>403</v>
      </c>
      <c r="E1892" s="216" t="s">
        <v>3928</v>
      </c>
    </row>
    <row r="1893" spans="1:5" x14ac:dyDescent="0.2">
      <c r="A1893" s="214" t="s">
        <v>3868</v>
      </c>
      <c r="B1893" s="214" t="s">
        <v>681</v>
      </c>
      <c r="C1893" s="214" t="s">
        <v>270</v>
      </c>
      <c r="D1893" s="215" t="s">
        <v>403</v>
      </c>
      <c r="E1893" s="216" t="s">
        <v>3926</v>
      </c>
    </row>
    <row r="1894" spans="1:5" x14ac:dyDescent="0.2">
      <c r="A1894" s="214" t="s">
        <v>3868</v>
      </c>
      <c r="B1894" s="214" t="s">
        <v>3697</v>
      </c>
      <c r="C1894" s="214" t="s">
        <v>3698</v>
      </c>
      <c r="D1894" s="215" t="s">
        <v>403</v>
      </c>
      <c r="E1894" s="216" t="s">
        <v>3928</v>
      </c>
    </row>
    <row r="1895" spans="1:5" x14ac:dyDescent="0.2">
      <c r="A1895" s="214" t="s">
        <v>3868</v>
      </c>
      <c r="B1895" s="214" t="s">
        <v>3697</v>
      </c>
      <c r="C1895" s="214" t="s">
        <v>3698</v>
      </c>
      <c r="D1895" s="215" t="s">
        <v>403</v>
      </c>
      <c r="E1895" s="216" t="s">
        <v>3926</v>
      </c>
    </row>
    <row r="1896" spans="1:5" x14ac:dyDescent="0.2">
      <c r="A1896" s="214" t="s">
        <v>3868</v>
      </c>
      <c r="B1896" s="214" t="s">
        <v>3695</v>
      </c>
      <c r="C1896" s="214" t="s">
        <v>3696</v>
      </c>
      <c r="D1896" s="215" t="s">
        <v>403</v>
      </c>
      <c r="E1896" s="216" t="s">
        <v>3928</v>
      </c>
    </row>
    <row r="1897" spans="1:5" x14ac:dyDescent="0.2">
      <c r="A1897" s="214" t="s">
        <v>3868</v>
      </c>
      <c r="B1897" s="214" t="s">
        <v>3695</v>
      </c>
      <c r="C1897" s="214" t="s">
        <v>3696</v>
      </c>
      <c r="D1897" s="215" t="s">
        <v>403</v>
      </c>
      <c r="E1897" s="216" t="s">
        <v>3926</v>
      </c>
    </row>
    <row r="1898" spans="1:5" x14ac:dyDescent="0.2">
      <c r="A1898" s="214" t="s">
        <v>3868</v>
      </c>
      <c r="B1898" s="214" t="s">
        <v>1148</v>
      </c>
      <c r="C1898" s="214" t="s">
        <v>980</v>
      </c>
      <c r="D1898" s="215" t="s">
        <v>403</v>
      </c>
      <c r="E1898" s="216" t="s">
        <v>3929</v>
      </c>
    </row>
    <row r="1899" spans="1:5" x14ac:dyDescent="0.2">
      <c r="A1899" s="214" t="s">
        <v>3868</v>
      </c>
      <c r="B1899" s="214" t="s">
        <v>1148</v>
      </c>
      <c r="C1899" s="214" t="s">
        <v>980</v>
      </c>
      <c r="D1899" s="215" t="s">
        <v>403</v>
      </c>
      <c r="E1899" s="216" t="s">
        <v>3925</v>
      </c>
    </row>
    <row r="1900" spans="1:5" x14ac:dyDescent="0.2">
      <c r="A1900" s="214" t="s">
        <v>3868</v>
      </c>
      <c r="B1900" s="214" t="s">
        <v>1148</v>
      </c>
      <c r="C1900" s="214" t="s">
        <v>980</v>
      </c>
      <c r="D1900" s="215" t="s">
        <v>403</v>
      </c>
      <c r="E1900" s="216" t="s">
        <v>3926</v>
      </c>
    </row>
    <row r="1901" spans="1:5" x14ac:dyDescent="0.2">
      <c r="A1901" s="214" t="s">
        <v>3868</v>
      </c>
      <c r="B1901" s="214" t="s">
        <v>614</v>
      </c>
      <c r="C1901" s="214" t="s">
        <v>304</v>
      </c>
      <c r="D1901" s="215" t="s">
        <v>403</v>
      </c>
      <c r="E1901" s="216" t="s">
        <v>3927</v>
      </c>
    </row>
    <row r="1902" spans="1:5" x14ac:dyDescent="0.2">
      <c r="A1902" s="214" t="s">
        <v>3868</v>
      </c>
      <c r="B1902" s="214" t="s">
        <v>614</v>
      </c>
      <c r="C1902" s="214" t="s">
        <v>304</v>
      </c>
      <c r="D1902" s="215" t="s">
        <v>403</v>
      </c>
      <c r="E1902" s="216" t="s">
        <v>3925</v>
      </c>
    </row>
    <row r="1903" spans="1:5" x14ac:dyDescent="0.2">
      <c r="A1903" s="214" t="s">
        <v>3868</v>
      </c>
      <c r="B1903" s="214" t="s">
        <v>614</v>
      </c>
      <c r="C1903" s="214" t="s">
        <v>304</v>
      </c>
      <c r="D1903" s="215" t="s">
        <v>403</v>
      </c>
      <c r="E1903" s="216" t="s">
        <v>3928</v>
      </c>
    </row>
    <row r="1904" spans="1:5" x14ac:dyDescent="0.2">
      <c r="A1904" s="214" t="s">
        <v>3868</v>
      </c>
      <c r="B1904" s="214" t="s">
        <v>614</v>
      </c>
      <c r="C1904" s="214" t="s">
        <v>304</v>
      </c>
      <c r="D1904" s="215" t="s">
        <v>403</v>
      </c>
      <c r="E1904" s="216" t="s">
        <v>3926</v>
      </c>
    </row>
    <row r="1905" spans="1:5" x14ac:dyDescent="0.2">
      <c r="A1905" s="214" t="s">
        <v>3868</v>
      </c>
      <c r="B1905" s="214" t="s">
        <v>2521</v>
      </c>
      <c r="C1905" s="214" t="s">
        <v>303</v>
      </c>
      <c r="D1905" s="215" t="s">
        <v>403</v>
      </c>
      <c r="E1905" s="216" t="s">
        <v>3927</v>
      </c>
    </row>
    <row r="1906" spans="1:5" x14ac:dyDescent="0.2">
      <c r="A1906" s="214" t="s">
        <v>3868</v>
      </c>
      <c r="B1906" s="214" t="s">
        <v>2521</v>
      </c>
      <c r="C1906" s="214" t="s">
        <v>303</v>
      </c>
      <c r="D1906" s="215" t="s">
        <v>403</v>
      </c>
      <c r="E1906" s="216" t="s">
        <v>3925</v>
      </c>
    </row>
    <row r="1907" spans="1:5" x14ac:dyDescent="0.2">
      <c r="A1907" s="214" t="s">
        <v>3868</v>
      </c>
      <c r="B1907" s="214" t="s">
        <v>2521</v>
      </c>
      <c r="C1907" s="214" t="s">
        <v>303</v>
      </c>
      <c r="D1907" s="215" t="s">
        <v>403</v>
      </c>
      <c r="E1907" s="216" t="s">
        <v>3928</v>
      </c>
    </row>
    <row r="1908" spans="1:5" x14ac:dyDescent="0.2">
      <c r="A1908" s="214" t="s">
        <v>3868</v>
      </c>
      <c r="B1908" s="214" t="s">
        <v>2521</v>
      </c>
      <c r="C1908" s="214" t="s">
        <v>303</v>
      </c>
      <c r="D1908" s="215" t="s">
        <v>403</v>
      </c>
      <c r="E1908" s="216" t="s">
        <v>3926</v>
      </c>
    </row>
    <row r="1909" spans="1:5" x14ac:dyDescent="0.2">
      <c r="A1909" s="214" t="s">
        <v>3868</v>
      </c>
      <c r="B1909" s="214" t="s">
        <v>2521</v>
      </c>
      <c r="C1909" s="214" t="s">
        <v>303</v>
      </c>
      <c r="D1909" s="215" t="s">
        <v>403</v>
      </c>
      <c r="E1909" s="216" t="s">
        <v>3930</v>
      </c>
    </row>
    <row r="1910" spans="1:5" x14ac:dyDescent="0.2">
      <c r="A1910" s="214" t="s">
        <v>3868</v>
      </c>
      <c r="B1910" s="214" t="s">
        <v>615</v>
      </c>
      <c r="C1910" s="214" t="s">
        <v>234</v>
      </c>
      <c r="D1910" s="215" t="s">
        <v>403</v>
      </c>
      <c r="E1910" s="216" t="s">
        <v>3929</v>
      </c>
    </row>
    <row r="1911" spans="1:5" x14ac:dyDescent="0.2">
      <c r="A1911" s="214" t="s">
        <v>3868</v>
      </c>
      <c r="B1911" s="214" t="s">
        <v>615</v>
      </c>
      <c r="C1911" s="214" t="s">
        <v>234</v>
      </c>
      <c r="D1911" s="215" t="s">
        <v>403</v>
      </c>
      <c r="E1911" s="216" t="s">
        <v>3927</v>
      </c>
    </row>
    <row r="1912" spans="1:5" x14ac:dyDescent="0.2">
      <c r="A1912" s="214" t="s">
        <v>3868</v>
      </c>
      <c r="B1912" s="214" t="s">
        <v>615</v>
      </c>
      <c r="C1912" s="214" t="s">
        <v>234</v>
      </c>
      <c r="D1912" s="215" t="s">
        <v>403</v>
      </c>
      <c r="E1912" s="216" t="s">
        <v>3925</v>
      </c>
    </row>
    <row r="1913" spans="1:5" x14ac:dyDescent="0.2">
      <c r="A1913" s="214" t="s">
        <v>3868</v>
      </c>
      <c r="B1913" s="214" t="s">
        <v>615</v>
      </c>
      <c r="C1913" s="214" t="s">
        <v>234</v>
      </c>
      <c r="D1913" s="215" t="s">
        <v>403</v>
      </c>
      <c r="E1913" s="216" t="s">
        <v>3932</v>
      </c>
    </row>
    <row r="1914" spans="1:5" x14ac:dyDescent="0.2">
      <c r="A1914" s="214" t="s">
        <v>3868</v>
      </c>
      <c r="B1914" s="214" t="s">
        <v>615</v>
      </c>
      <c r="C1914" s="214" t="s">
        <v>234</v>
      </c>
      <c r="D1914" s="215" t="s">
        <v>403</v>
      </c>
      <c r="E1914" s="216" t="s">
        <v>3928</v>
      </c>
    </row>
    <row r="1915" spans="1:5" x14ac:dyDescent="0.2">
      <c r="A1915" s="214" t="s">
        <v>3868</v>
      </c>
      <c r="B1915" s="214" t="s">
        <v>615</v>
      </c>
      <c r="C1915" s="214" t="s">
        <v>234</v>
      </c>
      <c r="D1915" s="215" t="s">
        <v>403</v>
      </c>
      <c r="E1915" s="216" t="s">
        <v>3926</v>
      </c>
    </row>
    <row r="1916" spans="1:5" x14ac:dyDescent="0.2">
      <c r="A1916" s="214" t="s">
        <v>3868</v>
      </c>
      <c r="B1916" s="214" t="s">
        <v>615</v>
      </c>
      <c r="C1916" s="214" t="s">
        <v>234</v>
      </c>
      <c r="D1916" s="215" t="s">
        <v>403</v>
      </c>
      <c r="E1916" s="216" t="s">
        <v>3930</v>
      </c>
    </row>
    <row r="1917" spans="1:5" x14ac:dyDescent="0.2">
      <c r="A1917" s="214" t="s">
        <v>3868</v>
      </c>
      <c r="B1917" s="214" t="s">
        <v>616</v>
      </c>
      <c r="C1917" s="214" t="s">
        <v>235</v>
      </c>
      <c r="D1917" s="215" t="s">
        <v>403</v>
      </c>
      <c r="E1917" s="216" t="s">
        <v>3929</v>
      </c>
    </row>
    <row r="1918" spans="1:5" x14ac:dyDescent="0.2">
      <c r="A1918" s="214" t="s">
        <v>3868</v>
      </c>
      <c r="B1918" s="214" t="s">
        <v>616</v>
      </c>
      <c r="C1918" s="214" t="s">
        <v>235</v>
      </c>
      <c r="D1918" s="215" t="s">
        <v>403</v>
      </c>
      <c r="E1918" s="216" t="s">
        <v>3927</v>
      </c>
    </row>
    <row r="1919" spans="1:5" x14ac:dyDescent="0.2">
      <c r="A1919" s="214" t="s">
        <v>3868</v>
      </c>
      <c r="B1919" s="214" t="s">
        <v>616</v>
      </c>
      <c r="C1919" s="214" t="s">
        <v>235</v>
      </c>
      <c r="D1919" s="215" t="s">
        <v>403</v>
      </c>
      <c r="E1919" s="216" t="s">
        <v>3925</v>
      </c>
    </row>
    <row r="1920" spans="1:5" x14ac:dyDescent="0.2">
      <c r="A1920" s="214" t="s">
        <v>3868</v>
      </c>
      <c r="B1920" s="214" t="s">
        <v>616</v>
      </c>
      <c r="C1920" s="214" t="s">
        <v>235</v>
      </c>
      <c r="D1920" s="215" t="s">
        <v>403</v>
      </c>
      <c r="E1920" s="216" t="s">
        <v>3928</v>
      </c>
    </row>
    <row r="1921" spans="1:5" x14ac:dyDescent="0.2">
      <c r="A1921" s="214" t="s">
        <v>3868</v>
      </c>
      <c r="B1921" s="214" t="s">
        <v>616</v>
      </c>
      <c r="C1921" s="214" t="s">
        <v>235</v>
      </c>
      <c r="D1921" s="215" t="s">
        <v>403</v>
      </c>
      <c r="E1921" s="216" t="s">
        <v>3926</v>
      </c>
    </row>
    <row r="1922" spans="1:5" x14ac:dyDescent="0.2">
      <c r="A1922" s="214" t="s">
        <v>3868</v>
      </c>
      <c r="B1922" s="214" t="s">
        <v>617</v>
      </c>
      <c r="C1922" s="214" t="s">
        <v>236</v>
      </c>
      <c r="D1922" s="215" t="s">
        <v>403</v>
      </c>
      <c r="E1922" s="216" t="s">
        <v>3929</v>
      </c>
    </row>
    <row r="1923" spans="1:5" x14ac:dyDescent="0.2">
      <c r="A1923" s="214" t="s">
        <v>3868</v>
      </c>
      <c r="B1923" s="214" t="s">
        <v>617</v>
      </c>
      <c r="C1923" s="214" t="s">
        <v>236</v>
      </c>
      <c r="D1923" s="215" t="s">
        <v>403</v>
      </c>
      <c r="E1923" s="216" t="s">
        <v>3927</v>
      </c>
    </row>
    <row r="1924" spans="1:5" x14ac:dyDescent="0.2">
      <c r="A1924" s="214" t="s">
        <v>3868</v>
      </c>
      <c r="B1924" s="214" t="s">
        <v>617</v>
      </c>
      <c r="C1924" s="214" t="s">
        <v>236</v>
      </c>
      <c r="D1924" s="215" t="s">
        <v>403</v>
      </c>
      <c r="E1924" s="216" t="s">
        <v>3925</v>
      </c>
    </row>
    <row r="1925" spans="1:5" x14ac:dyDescent="0.2">
      <c r="A1925" s="214" t="s">
        <v>3868</v>
      </c>
      <c r="B1925" s="214" t="s">
        <v>617</v>
      </c>
      <c r="C1925" s="214" t="s">
        <v>236</v>
      </c>
      <c r="D1925" s="215" t="s">
        <v>403</v>
      </c>
      <c r="E1925" s="216" t="s">
        <v>3928</v>
      </c>
    </row>
    <row r="1926" spans="1:5" x14ac:dyDescent="0.2">
      <c r="A1926" s="214" t="s">
        <v>3868</v>
      </c>
      <c r="B1926" s="214" t="s">
        <v>617</v>
      </c>
      <c r="C1926" s="214" t="s">
        <v>236</v>
      </c>
      <c r="D1926" s="215" t="s">
        <v>403</v>
      </c>
      <c r="E1926" s="216" t="s">
        <v>3926</v>
      </c>
    </row>
    <row r="1927" spans="1:5" x14ac:dyDescent="0.2">
      <c r="A1927" s="214" t="s">
        <v>3868</v>
      </c>
      <c r="B1927" s="214" t="s">
        <v>617</v>
      </c>
      <c r="C1927" s="214" t="s">
        <v>236</v>
      </c>
      <c r="D1927" s="215" t="s">
        <v>403</v>
      </c>
      <c r="E1927" s="216" t="s">
        <v>3930</v>
      </c>
    </row>
    <row r="1928" spans="1:5" x14ac:dyDescent="0.2">
      <c r="A1928" s="214" t="s">
        <v>3868</v>
      </c>
      <c r="B1928" s="214" t="s">
        <v>618</v>
      </c>
      <c r="C1928" s="214" t="s">
        <v>237</v>
      </c>
      <c r="D1928" s="215" t="s">
        <v>403</v>
      </c>
      <c r="E1928" s="216" t="s">
        <v>3927</v>
      </c>
    </row>
    <row r="1929" spans="1:5" x14ac:dyDescent="0.2">
      <c r="A1929" s="214" t="s">
        <v>3868</v>
      </c>
      <c r="B1929" s="214" t="s">
        <v>618</v>
      </c>
      <c r="C1929" s="214" t="s">
        <v>237</v>
      </c>
      <c r="D1929" s="215" t="s">
        <v>403</v>
      </c>
      <c r="E1929" s="216" t="s">
        <v>3925</v>
      </c>
    </row>
    <row r="1930" spans="1:5" x14ac:dyDescent="0.2">
      <c r="A1930" s="214" t="s">
        <v>3868</v>
      </c>
      <c r="B1930" s="214" t="s">
        <v>618</v>
      </c>
      <c r="C1930" s="214" t="s">
        <v>237</v>
      </c>
      <c r="D1930" s="215" t="s">
        <v>403</v>
      </c>
      <c r="E1930" s="216" t="s">
        <v>3928</v>
      </c>
    </row>
    <row r="1931" spans="1:5" x14ac:dyDescent="0.2">
      <c r="A1931" s="214" t="s">
        <v>3868</v>
      </c>
      <c r="B1931" s="214" t="s">
        <v>618</v>
      </c>
      <c r="C1931" s="214" t="s">
        <v>237</v>
      </c>
      <c r="D1931" s="215" t="s">
        <v>403</v>
      </c>
      <c r="E1931" s="216" t="s">
        <v>3926</v>
      </c>
    </row>
    <row r="1932" spans="1:5" x14ac:dyDescent="0.2">
      <c r="A1932" s="214" t="s">
        <v>3868</v>
      </c>
      <c r="B1932" s="214" t="s">
        <v>619</v>
      </c>
      <c r="C1932" s="214" t="s">
        <v>238</v>
      </c>
      <c r="D1932" s="215" t="s">
        <v>403</v>
      </c>
      <c r="E1932" s="216" t="s">
        <v>3929</v>
      </c>
    </row>
    <row r="1933" spans="1:5" x14ac:dyDescent="0.2">
      <c r="A1933" s="214" t="s">
        <v>3868</v>
      </c>
      <c r="B1933" s="214" t="s">
        <v>619</v>
      </c>
      <c r="C1933" s="214" t="s">
        <v>238</v>
      </c>
      <c r="D1933" s="215" t="s">
        <v>403</v>
      </c>
      <c r="E1933" s="216" t="s">
        <v>3927</v>
      </c>
    </row>
    <row r="1934" spans="1:5" x14ac:dyDescent="0.2">
      <c r="A1934" s="214" t="s">
        <v>3868</v>
      </c>
      <c r="B1934" s="214" t="s">
        <v>619</v>
      </c>
      <c r="C1934" s="214" t="s">
        <v>238</v>
      </c>
      <c r="D1934" s="215" t="s">
        <v>403</v>
      </c>
      <c r="E1934" s="216" t="s">
        <v>3925</v>
      </c>
    </row>
    <row r="1935" spans="1:5" x14ac:dyDescent="0.2">
      <c r="A1935" s="214" t="s">
        <v>3868</v>
      </c>
      <c r="B1935" s="214" t="s">
        <v>619</v>
      </c>
      <c r="C1935" s="214" t="s">
        <v>238</v>
      </c>
      <c r="D1935" s="215" t="s">
        <v>403</v>
      </c>
      <c r="E1935" s="216" t="s">
        <v>3928</v>
      </c>
    </row>
    <row r="1936" spans="1:5" x14ac:dyDescent="0.2">
      <c r="A1936" s="214" t="s">
        <v>3868</v>
      </c>
      <c r="B1936" s="214" t="s">
        <v>619</v>
      </c>
      <c r="C1936" s="214" t="s">
        <v>238</v>
      </c>
      <c r="D1936" s="215" t="s">
        <v>403</v>
      </c>
      <c r="E1936" s="216" t="s">
        <v>3926</v>
      </c>
    </row>
    <row r="1937" spans="1:5" x14ac:dyDescent="0.2">
      <c r="A1937" s="214" t="s">
        <v>3868</v>
      </c>
      <c r="B1937" s="214" t="s">
        <v>620</v>
      </c>
      <c r="C1937" s="214" t="s">
        <v>239</v>
      </c>
      <c r="D1937" s="215" t="s">
        <v>403</v>
      </c>
      <c r="E1937" s="216" t="s">
        <v>3927</v>
      </c>
    </row>
    <row r="1938" spans="1:5" x14ac:dyDescent="0.2">
      <c r="A1938" s="214" t="s">
        <v>3868</v>
      </c>
      <c r="B1938" s="214" t="s">
        <v>620</v>
      </c>
      <c r="C1938" s="214" t="s">
        <v>239</v>
      </c>
      <c r="D1938" s="215" t="s">
        <v>403</v>
      </c>
      <c r="E1938" s="216" t="s">
        <v>3925</v>
      </c>
    </row>
    <row r="1939" spans="1:5" x14ac:dyDescent="0.2">
      <c r="A1939" s="214" t="s">
        <v>3868</v>
      </c>
      <c r="B1939" s="214" t="s">
        <v>620</v>
      </c>
      <c r="C1939" s="214" t="s">
        <v>239</v>
      </c>
      <c r="D1939" s="215" t="s">
        <v>403</v>
      </c>
      <c r="E1939" s="216" t="s">
        <v>3928</v>
      </c>
    </row>
    <row r="1940" spans="1:5" x14ac:dyDescent="0.2">
      <c r="A1940" s="214" t="s">
        <v>3868</v>
      </c>
      <c r="B1940" s="214" t="s">
        <v>620</v>
      </c>
      <c r="C1940" s="214" t="s">
        <v>239</v>
      </c>
      <c r="D1940" s="215" t="s">
        <v>403</v>
      </c>
      <c r="E1940" s="216" t="s">
        <v>3926</v>
      </c>
    </row>
    <row r="1941" spans="1:5" x14ac:dyDescent="0.2">
      <c r="A1941" s="214" t="s">
        <v>3868</v>
      </c>
      <c r="B1941" s="214" t="s">
        <v>621</v>
      </c>
      <c r="C1941" s="214" t="s">
        <v>240</v>
      </c>
      <c r="D1941" s="215" t="s">
        <v>403</v>
      </c>
      <c r="E1941" s="216" t="s">
        <v>3927</v>
      </c>
    </row>
    <row r="1942" spans="1:5" x14ac:dyDescent="0.2">
      <c r="A1942" s="214" t="s">
        <v>3868</v>
      </c>
      <c r="B1942" s="214" t="s">
        <v>621</v>
      </c>
      <c r="C1942" s="214" t="s">
        <v>240</v>
      </c>
      <c r="D1942" s="215" t="s">
        <v>403</v>
      </c>
      <c r="E1942" s="216" t="s">
        <v>3925</v>
      </c>
    </row>
    <row r="1943" spans="1:5" x14ac:dyDescent="0.2">
      <c r="A1943" s="214" t="s">
        <v>3868</v>
      </c>
      <c r="B1943" s="214" t="s">
        <v>621</v>
      </c>
      <c r="C1943" s="214" t="s">
        <v>240</v>
      </c>
      <c r="D1943" s="215" t="s">
        <v>403</v>
      </c>
      <c r="E1943" s="216" t="s">
        <v>3932</v>
      </c>
    </row>
    <row r="1944" spans="1:5" x14ac:dyDescent="0.2">
      <c r="A1944" s="214" t="s">
        <v>3868</v>
      </c>
      <c r="B1944" s="214" t="s">
        <v>621</v>
      </c>
      <c r="C1944" s="214" t="s">
        <v>240</v>
      </c>
      <c r="D1944" s="215" t="s">
        <v>403</v>
      </c>
      <c r="E1944" s="216" t="s">
        <v>3928</v>
      </c>
    </row>
    <row r="1945" spans="1:5" x14ac:dyDescent="0.2">
      <c r="A1945" s="214" t="s">
        <v>3868</v>
      </c>
      <c r="B1945" s="214" t="s">
        <v>621</v>
      </c>
      <c r="C1945" s="214" t="s">
        <v>240</v>
      </c>
      <c r="D1945" s="215" t="s">
        <v>403</v>
      </c>
      <c r="E1945" s="216" t="s">
        <v>3926</v>
      </c>
    </row>
    <row r="1946" spans="1:5" x14ac:dyDescent="0.2">
      <c r="A1946" s="214" t="s">
        <v>3868</v>
      </c>
      <c r="B1946" s="214" t="s">
        <v>622</v>
      </c>
      <c r="C1946" s="214" t="s">
        <v>241</v>
      </c>
      <c r="D1946" s="215" t="s">
        <v>403</v>
      </c>
      <c r="E1946" s="216" t="s">
        <v>3929</v>
      </c>
    </row>
    <row r="1947" spans="1:5" x14ac:dyDescent="0.2">
      <c r="A1947" s="214" t="s">
        <v>3868</v>
      </c>
      <c r="B1947" s="214" t="s">
        <v>622</v>
      </c>
      <c r="C1947" s="214" t="s">
        <v>241</v>
      </c>
      <c r="D1947" s="215" t="s">
        <v>403</v>
      </c>
      <c r="E1947" s="216" t="s">
        <v>3927</v>
      </c>
    </row>
    <row r="1948" spans="1:5" x14ac:dyDescent="0.2">
      <c r="A1948" s="214" t="s">
        <v>3868</v>
      </c>
      <c r="B1948" s="214" t="s">
        <v>622</v>
      </c>
      <c r="C1948" s="214" t="s">
        <v>241</v>
      </c>
      <c r="D1948" s="215" t="s">
        <v>403</v>
      </c>
      <c r="E1948" s="216" t="s">
        <v>3925</v>
      </c>
    </row>
    <row r="1949" spans="1:5" x14ac:dyDescent="0.2">
      <c r="A1949" s="214" t="s">
        <v>3868</v>
      </c>
      <c r="B1949" s="214" t="s">
        <v>622</v>
      </c>
      <c r="C1949" s="214" t="s">
        <v>241</v>
      </c>
      <c r="D1949" s="215" t="s">
        <v>403</v>
      </c>
      <c r="E1949" s="216" t="s">
        <v>3932</v>
      </c>
    </row>
    <row r="1950" spans="1:5" x14ac:dyDescent="0.2">
      <c r="A1950" s="214" t="s">
        <v>3868</v>
      </c>
      <c r="B1950" s="214" t="s">
        <v>622</v>
      </c>
      <c r="C1950" s="214" t="s">
        <v>241</v>
      </c>
      <c r="D1950" s="215" t="s">
        <v>403</v>
      </c>
      <c r="E1950" s="216" t="s">
        <v>3928</v>
      </c>
    </row>
    <row r="1951" spans="1:5" x14ac:dyDescent="0.2">
      <c r="A1951" s="214" t="s">
        <v>3868</v>
      </c>
      <c r="B1951" s="214" t="s">
        <v>622</v>
      </c>
      <c r="C1951" s="214" t="s">
        <v>241</v>
      </c>
      <c r="D1951" s="215" t="s">
        <v>403</v>
      </c>
      <c r="E1951" s="216" t="s">
        <v>3926</v>
      </c>
    </row>
    <row r="1952" spans="1:5" x14ac:dyDescent="0.2">
      <c r="A1952" s="214" t="s">
        <v>3868</v>
      </c>
      <c r="B1952" s="214" t="s">
        <v>623</v>
      </c>
      <c r="C1952" s="214" t="s">
        <v>242</v>
      </c>
      <c r="D1952" s="215" t="s">
        <v>403</v>
      </c>
      <c r="E1952" s="216" t="s">
        <v>3929</v>
      </c>
    </row>
    <row r="1953" spans="1:5" x14ac:dyDescent="0.2">
      <c r="A1953" s="214" t="s">
        <v>3868</v>
      </c>
      <c r="B1953" s="214" t="s">
        <v>623</v>
      </c>
      <c r="C1953" s="214" t="s">
        <v>242</v>
      </c>
      <c r="D1953" s="215" t="s">
        <v>403</v>
      </c>
      <c r="E1953" s="216" t="s">
        <v>3927</v>
      </c>
    </row>
    <row r="1954" spans="1:5" x14ac:dyDescent="0.2">
      <c r="A1954" s="214" t="s">
        <v>3868</v>
      </c>
      <c r="B1954" s="214" t="s">
        <v>623</v>
      </c>
      <c r="C1954" s="214" t="s">
        <v>242</v>
      </c>
      <c r="D1954" s="215" t="s">
        <v>403</v>
      </c>
      <c r="E1954" s="216" t="s">
        <v>3925</v>
      </c>
    </row>
    <row r="1955" spans="1:5" x14ac:dyDescent="0.2">
      <c r="A1955" s="214" t="s">
        <v>3868</v>
      </c>
      <c r="B1955" s="214" t="s">
        <v>623</v>
      </c>
      <c r="C1955" s="214" t="s">
        <v>242</v>
      </c>
      <c r="D1955" s="215" t="s">
        <v>403</v>
      </c>
      <c r="E1955" s="216" t="s">
        <v>3928</v>
      </c>
    </row>
    <row r="1956" spans="1:5" x14ac:dyDescent="0.2">
      <c r="A1956" s="214" t="s">
        <v>3868</v>
      </c>
      <c r="B1956" s="214" t="s">
        <v>623</v>
      </c>
      <c r="C1956" s="214" t="s">
        <v>242</v>
      </c>
      <c r="D1956" s="215" t="s">
        <v>403</v>
      </c>
      <c r="E1956" s="216" t="s">
        <v>3926</v>
      </c>
    </row>
    <row r="1957" spans="1:5" x14ac:dyDescent="0.2">
      <c r="A1957" s="214" t="s">
        <v>3868</v>
      </c>
      <c r="B1957" s="214" t="s">
        <v>623</v>
      </c>
      <c r="C1957" s="214" t="s">
        <v>242</v>
      </c>
      <c r="D1957" s="215" t="s">
        <v>403</v>
      </c>
      <c r="E1957" s="216" t="s">
        <v>3930</v>
      </c>
    </row>
    <row r="1958" spans="1:5" x14ac:dyDescent="0.2">
      <c r="A1958" s="214" t="s">
        <v>3868</v>
      </c>
      <c r="B1958" s="214" t="s">
        <v>624</v>
      </c>
      <c r="C1958" s="214" t="s">
        <v>243</v>
      </c>
      <c r="D1958" s="215" t="s">
        <v>403</v>
      </c>
      <c r="E1958" s="216" t="s">
        <v>3929</v>
      </c>
    </row>
    <row r="1959" spans="1:5" x14ac:dyDescent="0.2">
      <c r="A1959" s="214" t="s">
        <v>3868</v>
      </c>
      <c r="B1959" s="214" t="s">
        <v>624</v>
      </c>
      <c r="C1959" s="214" t="s">
        <v>243</v>
      </c>
      <c r="D1959" s="215" t="s">
        <v>403</v>
      </c>
      <c r="E1959" s="216" t="s">
        <v>3927</v>
      </c>
    </row>
    <row r="1960" spans="1:5" x14ac:dyDescent="0.2">
      <c r="A1960" s="214" t="s">
        <v>3868</v>
      </c>
      <c r="B1960" s="214" t="s">
        <v>624</v>
      </c>
      <c r="C1960" s="214" t="s">
        <v>243</v>
      </c>
      <c r="D1960" s="215" t="s">
        <v>403</v>
      </c>
      <c r="E1960" s="216" t="s">
        <v>3925</v>
      </c>
    </row>
    <row r="1961" spans="1:5" x14ac:dyDescent="0.2">
      <c r="A1961" s="214" t="s">
        <v>3868</v>
      </c>
      <c r="B1961" s="214" t="s">
        <v>624</v>
      </c>
      <c r="C1961" s="214" t="s">
        <v>243</v>
      </c>
      <c r="D1961" s="215" t="s">
        <v>403</v>
      </c>
      <c r="E1961" s="216" t="s">
        <v>3928</v>
      </c>
    </row>
    <row r="1962" spans="1:5" x14ac:dyDescent="0.2">
      <c r="A1962" s="214" t="s">
        <v>3868</v>
      </c>
      <c r="B1962" s="214" t="s">
        <v>624</v>
      </c>
      <c r="C1962" s="214" t="s">
        <v>243</v>
      </c>
      <c r="D1962" s="215" t="s">
        <v>403</v>
      </c>
      <c r="E1962" s="216" t="s">
        <v>3926</v>
      </c>
    </row>
    <row r="1963" spans="1:5" x14ac:dyDescent="0.2">
      <c r="A1963" s="214" t="s">
        <v>3868</v>
      </c>
      <c r="B1963" s="214" t="s">
        <v>625</v>
      </c>
      <c r="C1963" s="214" t="s">
        <v>244</v>
      </c>
      <c r="D1963" s="215" t="s">
        <v>403</v>
      </c>
      <c r="E1963" s="216" t="s">
        <v>3927</v>
      </c>
    </row>
    <row r="1964" spans="1:5" x14ac:dyDescent="0.2">
      <c r="A1964" s="214" t="s">
        <v>3868</v>
      </c>
      <c r="B1964" s="214" t="s">
        <v>625</v>
      </c>
      <c r="C1964" s="214" t="s">
        <v>244</v>
      </c>
      <c r="D1964" s="215" t="s">
        <v>403</v>
      </c>
      <c r="E1964" s="216" t="s">
        <v>3925</v>
      </c>
    </row>
    <row r="1965" spans="1:5" x14ac:dyDescent="0.2">
      <c r="A1965" s="214" t="s">
        <v>3868</v>
      </c>
      <c r="B1965" s="214" t="s">
        <v>625</v>
      </c>
      <c r="C1965" s="214" t="s">
        <v>244</v>
      </c>
      <c r="D1965" s="215" t="s">
        <v>403</v>
      </c>
      <c r="E1965" s="216" t="s">
        <v>3928</v>
      </c>
    </row>
    <row r="1966" spans="1:5" x14ac:dyDescent="0.2">
      <c r="A1966" s="214" t="s">
        <v>3868</v>
      </c>
      <c r="B1966" s="214" t="s">
        <v>625</v>
      </c>
      <c r="C1966" s="214" t="s">
        <v>244</v>
      </c>
      <c r="D1966" s="215" t="s">
        <v>403</v>
      </c>
      <c r="E1966" s="216" t="s">
        <v>3926</v>
      </c>
    </row>
    <row r="1967" spans="1:5" x14ac:dyDescent="0.2">
      <c r="A1967" s="214" t="s">
        <v>3868</v>
      </c>
      <c r="B1967" s="214" t="s">
        <v>626</v>
      </c>
      <c r="C1967" s="214" t="s">
        <v>245</v>
      </c>
      <c r="D1967" s="215" t="s">
        <v>403</v>
      </c>
      <c r="E1967" s="216" t="s">
        <v>3929</v>
      </c>
    </row>
    <row r="1968" spans="1:5" x14ac:dyDescent="0.2">
      <c r="A1968" s="214" t="s">
        <v>3868</v>
      </c>
      <c r="B1968" s="214" t="s">
        <v>626</v>
      </c>
      <c r="C1968" s="214" t="s">
        <v>245</v>
      </c>
      <c r="D1968" s="215" t="s">
        <v>403</v>
      </c>
      <c r="E1968" s="216" t="s">
        <v>3927</v>
      </c>
    </row>
    <row r="1969" spans="1:5" x14ac:dyDescent="0.2">
      <c r="A1969" s="214" t="s">
        <v>3868</v>
      </c>
      <c r="B1969" s="214" t="s">
        <v>626</v>
      </c>
      <c r="C1969" s="214" t="s">
        <v>245</v>
      </c>
      <c r="D1969" s="215" t="s">
        <v>403</v>
      </c>
      <c r="E1969" s="216" t="s">
        <v>3925</v>
      </c>
    </row>
    <row r="1970" spans="1:5" x14ac:dyDescent="0.2">
      <c r="A1970" s="214" t="s">
        <v>3868</v>
      </c>
      <c r="B1970" s="214" t="s">
        <v>626</v>
      </c>
      <c r="C1970" s="214" t="s">
        <v>245</v>
      </c>
      <c r="D1970" s="215" t="s">
        <v>403</v>
      </c>
      <c r="E1970" s="216" t="s">
        <v>3932</v>
      </c>
    </row>
    <row r="1971" spans="1:5" x14ac:dyDescent="0.2">
      <c r="A1971" s="214" t="s">
        <v>3868</v>
      </c>
      <c r="B1971" s="214" t="s">
        <v>626</v>
      </c>
      <c r="C1971" s="214" t="s">
        <v>245</v>
      </c>
      <c r="D1971" s="215" t="s">
        <v>403</v>
      </c>
      <c r="E1971" s="216" t="s">
        <v>3928</v>
      </c>
    </row>
    <row r="1972" spans="1:5" x14ac:dyDescent="0.2">
      <c r="A1972" s="214" t="s">
        <v>3868</v>
      </c>
      <c r="B1972" s="214" t="s">
        <v>626</v>
      </c>
      <c r="C1972" s="214" t="s">
        <v>245</v>
      </c>
      <c r="D1972" s="215" t="s">
        <v>403</v>
      </c>
      <c r="E1972" s="216" t="s">
        <v>3926</v>
      </c>
    </row>
    <row r="1973" spans="1:5" x14ac:dyDescent="0.2">
      <c r="A1973" s="214" t="s">
        <v>3868</v>
      </c>
      <c r="B1973" s="214" t="s">
        <v>626</v>
      </c>
      <c r="C1973" s="214" t="s">
        <v>245</v>
      </c>
      <c r="D1973" s="215" t="s">
        <v>403</v>
      </c>
      <c r="E1973" s="216" t="s">
        <v>3930</v>
      </c>
    </row>
    <row r="1974" spans="1:5" x14ac:dyDescent="0.2">
      <c r="A1974" s="214" t="s">
        <v>3868</v>
      </c>
      <c r="B1974" s="214" t="s">
        <v>627</v>
      </c>
      <c r="C1974" s="214" t="s">
        <v>246</v>
      </c>
      <c r="D1974" s="215" t="s">
        <v>403</v>
      </c>
      <c r="E1974" s="216" t="s">
        <v>3929</v>
      </c>
    </row>
    <row r="1975" spans="1:5" x14ac:dyDescent="0.2">
      <c r="A1975" s="214" t="s">
        <v>3868</v>
      </c>
      <c r="B1975" s="214" t="s">
        <v>627</v>
      </c>
      <c r="C1975" s="214" t="s">
        <v>246</v>
      </c>
      <c r="D1975" s="215" t="s">
        <v>403</v>
      </c>
      <c r="E1975" s="216" t="s">
        <v>3927</v>
      </c>
    </row>
    <row r="1976" spans="1:5" x14ac:dyDescent="0.2">
      <c r="A1976" s="214" t="s">
        <v>3868</v>
      </c>
      <c r="B1976" s="214" t="s">
        <v>627</v>
      </c>
      <c r="C1976" s="214" t="s">
        <v>246</v>
      </c>
      <c r="D1976" s="215" t="s">
        <v>403</v>
      </c>
      <c r="E1976" s="216" t="s">
        <v>3925</v>
      </c>
    </row>
    <row r="1977" spans="1:5" x14ac:dyDescent="0.2">
      <c r="A1977" s="214" t="s">
        <v>3868</v>
      </c>
      <c r="B1977" s="214" t="s">
        <v>627</v>
      </c>
      <c r="C1977" s="214" t="s">
        <v>246</v>
      </c>
      <c r="D1977" s="215" t="s">
        <v>403</v>
      </c>
      <c r="E1977" s="216" t="s">
        <v>3928</v>
      </c>
    </row>
    <row r="1978" spans="1:5" x14ac:dyDescent="0.2">
      <c r="A1978" s="214" t="s">
        <v>3868</v>
      </c>
      <c r="B1978" s="214" t="s">
        <v>627</v>
      </c>
      <c r="C1978" s="214" t="s">
        <v>246</v>
      </c>
      <c r="D1978" s="215" t="s">
        <v>403</v>
      </c>
      <c r="E1978" s="216" t="s">
        <v>3926</v>
      </c>
    </row>
    <row r="1979" spans="1:5" x14ac:dyDescent="0.2">
      <c r="A1979" s="214" t="s">
        <v>3868</v>
      </c>
      <c r="B1979" s="214" t="s">
        <v>628</v>
      </c>
      <c r="C1979" s="214" t="s">
        <v>247</v>
      </c>
      <c r="D1979" s="215" t="s">
        <v>403</v>
      </c>
      <c r="E1979" s="216" t="s">
        <v>3927</v>
      </c>
    </row>
    <row r="1980" spans="1:5" x14ac:dyDescent="0.2">
      <c r="A1980" s="214" t="s">
        <v>3868</v>
      </c>
      <c r="B1980" s="214" t="s">
        <v>628</v>
      </c>
      <c r="C1980" s="214" t="s">
        <v>247</v>
      </c>
      <c r="D1980" s="215" t="s">
        <v>403</v>
      </c>
      <c r="E1980" s="216" t="s">
        <v>3925</v>
      </c>
    </row>
    <row r="1981" spans="1:5" x14ac:dyDescent="0.2">
      <c r="A1981" s="214" t="s">
        <v>3868</v>
      </c>
      <c r="B1981" s="214" t="s">
        <v>628</v>
      </c>
      <c r="C1981" s="214" t="s">
        <v>247</v>
      </c>
      <c r="D1981" s="215" t="s">
        <v>403</v>
      </c>
      <c r="E1981" s="216" t="s">
        <v>3928</v>
      </c>
    </row>
    <row r="1982" spans="1:5" x14ac:dyDescent="0.2">
      <c r="A1982" s="214" t="s">
        <v>3868</v>
      </c>
      <c r="B1982" s="214" t="s">
        <v>628</v>
      </c>
      <c r="C1982" s="214" t="s">
        <v>247</v>
      </c>
      <c r="D1982" s="215" t="s">
        <v>403</v>
      </c>
      <c r="E1982" s="216" t="s">
        <v>3926</v>
      </c>
    </row>
    <row r="1983" spans="1:5" x14ac:dyDescent="0.2">
      <c r="A1983" s="214" t="s">
        <v>3868</v>
      </c>
      <c r="B1983" s="214" t="s">
        <v>629</v>
      </c>
      <c r="C1983" s="214" t="s">
        <v>248</v>
      </c>
      <c r="D1983" s="215" t="s">
        <v>403</v>
      </c>
      <c r="E1983" s="216" t="s">
        <v>3927</v>
      </c>
    </row>
    <row r="1984" spans="1:5" x14ac:dyDescent="0.2">
      <c r="A1984" s="214" t="s">
        <v>3868</v>
      </c>
      <c r="B1984" s="214" t="s">
        <v>629</v>
      </c>
      <c r="C1984" s="214" t="s">
        <v>248</v>
      </c>
      <c r="D1984" s="215" t="s">
        <v>403</v>
      </c>
      <c r="E1984" s="216" t="s">
        <v>3925</v>
      </c>
    </row>
    <row r="1985" spans="1:5" x14ac:dyDescent="0.2">
      <c r="A1985" s="214" t="s">
        <v>3868</v>
      </c>
      <c r="B1985" s="214" t="s">
        <v>629</v>
      </c>
      <c r="C1985" s="214" t="s">
        <v>248</v>
      </c>
      <c r="D1985" s="215" t="s">
        <v>403</v>
      </c>
      <c r="E1985" s="216" t="s">
        <v>3928</v>
      </c>
    </row>
    <row r="1986" spans="1:5" x14ac:dyDescent="0.2">
      <c r="A1986" s="214" t="s">
        <v>3868</v>
      </c>
      <c r="B1986" s="214" t="s">
        <v>629</v>
      </c>
      <c r="C1986" s="214" t="s">
        <v>248</v>
      </c>
      <c r="D1986" s="215" t="s">
        <v>403</v>
      </c>
      <c r="E1986" s="216" t="s">
        <v>3926</v>
      </c>
    </row>
    <row r="1987" spans="1:5" x14ac:dyDescent="0.2">
      <c r="A1987" s="214" t="s">
        <v>3868</v>
      </c>
      <c r="B1987" s="214" t="s">
        <v>630</v>
      </c>
      <c r="C1987" s="214" t="s">
        <v>249</v>
      </c>
      <c r="D1987" s="215" t="s">
        <v>403</v>
      </c>
      <c r="E1987" s="216" t="s">
        <v>3929</v>
      </c>
    </row>
    <row r="1988" spans="1:5" x14ac:dyDescent="0.2">
      <c r="A1988" s="214" t="s">
        <v>3868</v>
      </c>
      <c r="B1988" s="214" t="s">
        <v>630</v>
      </c>
      <c r="C1988" s="214" t="s">
        <v>249</v>
      </c>
      <c r="D1988" s="215" t="s">
        <v>403</v>
      </c>
      <c r="E1988" s="216" t="s">
        <v>3927</v>
      </c>
    </row>
    <row r="1989" spans="1:5" x14ac:dyDescent="0.2">
      <c r="A1989" s="214" t="s">
        <v>3868</v>
      </c>
      <c r="B1989" s="214" t="s">
        <v>630</v>
      </c>
      <c r="C1989" s="214" t="s">
        <v>249</v>
      </c>
      <c r="D1989" s="215" t="s">
        <v>403</v>
      </c>
      <c r="E1989" s="216" t="s">
        <v>3925</v>
      </c>
    </row>
    <row r="1990" spans="1:5" x14ac:dyDescent="0.2">
      <c r="A1990" s="214" t="s">
        <v>3868</v>
      </c>
      <c r="B1990" s="214" t="s">
        <v>630</v>
      </c>
      <c r="C1990" s="214" t="s">
        <v>249</v>
      </c>
      <c r="D1990" s="215" t="s">
        <v>403</v>
      </c>
      <c r="E1990" s="216" t="s">
        <v>3928</v>
      </c>
    </row>
    <row r="1991" spans="1:5" x14ac:dyDescent="0.2">
      <c r="A1991" s="214" t="s">
        <v>3868</v>
      </c>
      <c r="B1991" s="214" t="s">
        <v>630</v>
      </c>
      <c r="C1991" s="214" t="s">
        <v>249</v>
      </c>
      <c r="D1991" s="215" t="s">
        <v>403</v>
      </c>
      <c r="E1991" s="216" t="s">
        <v>3926</v>
      </c>
    </row>
    <row r="1992" spans="1:5" x14ac:dyDescent="0.2">
      <c r="A1992" s="214" t="s">
        <v>3868</v>
      </c>
      <c r="B1992" s="214" t="s">
        <v>631</v>
      </c>
      <c r="C1992" s="214" t="s">
        <v>250</v>
      </c>
      <c r="D1992" s="215" t="s">
        <v>403</v>
      </c>
      <c r="E1992" s="216" t="s">
        <v>3927</v>
      </c>
    </row>
    <row r="1993" spans="1:5" x14ac:dyDescent="0.2">
      <c r="A1993" s="214" t="s">
        <v>3868</v>
      </c>
      <c r="B1993" s="214" t="s">
        <v>631</v>
      </c>
      <c r="C1993" s="214" t="s">
        <v>250</v>
      </c>
      <c r="D1993" s="215" t="s">
        <v>403</v>
      </c>
      <c r="E1993" s="216" t="s">
        <v>3925</v>
      </c>
    </row>
    <row r="1994" spans="1:5" x14ac:dyDescent="0.2">
      <c r="A1994" s="214" t="s">
        <v>3868</v>
      </c>
      <c r="B1994" s="214" t="s">
        <v>631</v>
      </c>
      <c r="C1994" s="214" t="s">
        <v>250</v>
      </c>
      <c r="D1994" s="215" t="s">
        <v>403</v>
      </c>
      <c r="E1994" s="216" t="s">
        <v>3928</v>
      </c>
    </row>
    <row r="1995" spans="1:5" x14ac:dyDescent="0.2">
      <c r="A1995" s="214" t="s">
        <v>3868</v>
      </c>
      <c r="B1995" s="214" t="s">
        <v>631</v>
      </c>
      <c r="C1995" s="214" t="s">
        <v>250</v>
      </c>
      <c r="D1995" s="215" t="s">
        <v>403</v>
      </c>
      <c r="E1995" s="216" t="s">
        <v>3926</v>
      </c>
    </row>
    <row r="1996" spans="1:5" x14ac:dyDescent="0.2">
      <c r="A1996" s="214" t="s">
        <v>3868</v>
      </c>
      <c r="B1996" s="214" t="s">
        <v>632</v>
      </c>
      <c r="C1996" s="214" t="s">
        <v>251</v>
      </c>
      <c r="D1996" s="215" t="s">
        <v>403</v>
      </c>
      <c r="E1996" s="216" t="s">
        <v>3929</v>
      </c>
    </row>
    <row r="1997" spans="1:5" x14ac:dyDescent="0.2">
      <c r="A1997" s="214" t="s">
        <v>3868</v>
      </c>
      <c r="B1997" s="214" t="s">
        <v>632</v>
      </c>
      <c r="C1997" s="214" t="s">
        <v>251</v>
      </c>
      <c r="D1997" s="215" t="s">
        <v>403</v>
      </c>
      <c r="E1997" s="216" t="s">
        <v>3927</v>
      </c>
    </row>
    <row r="1998" spans="1:5" x14ac:dyDescent="0.2">
      <c r="A1998" s="214" t="s">
        <v>3868</v>
      </c>
      <c r="B1998" s="214" t="s">
        <v>632</v>
      </c>
      <c r="C1998" s="214" t="s">
        <v>251</v>
      </c>
      <c r="D1998" s="215" t="s">
        <v>403</v>
      </c>
      <c r="E1998" s="216" t="s">
        <v>3925</v>
      </c>
    </row>
    <row r="1999" spans="1:5" x14ac:dyDescent="0.2">
      <c r="A1999" s="214" t="s">
        <v>3868</v>
      </c>
      <c r="B1999" s="214" t="s">
        <v>632</v>
      </c>
      <c r="C1999" s="214" t="s">
        <v>251</v>
      </c>
      <c r="D1999" s="215" t="s">
        <v>403</v>
      </c>
      <c r="E1999" s="216" t="s">
        <v>3928</v>
      </c>
    </row>
    <row r="2000" spans="1:5" x14ac:dyDescent="0.2">
      <c r="A2000" s="214" t="s">
        <v>3868</v>
      </c>
      <c r="B2000" s="214" t="s">
        <v>632</v>
      </c>
      <c r="C2000" s="214" t="s">
        <v>251</v>
      </c>
      <c r="D2000" s="215" t="s">
        <v>403</v>
      </c>
      <c r="E2000" s="216" t="s">
        <v>3926</v>
      </c>
    </row>
    <row r="2001" spans="1:5" x14ac:dyDescent="0.2">
      <c r="A2001" s="214" t="s">
        <v>3868</v>
      </c>
      <c r="B2001" s="214" t="s">
        <v>633</v>
      </c>
      <c r="C2001" s="214" t="s">
        <v>305</v>
      </c>
      <c r="D2001" s="215" t="s">
        <v>403</v>
      </c>
      <c r="E2001" s="216" t="s">
        <v>3927</v>
      </c>
    </row>
    <row r="2002" spans="1:5" x14ac:dyDescent="0.2">
      <c r="A2002" s="214" t="s">
        <v>3868</v>
      </c>
      <c r="B2002" s="214" t="s">
        <v>633</v>
      </c>
      <c r="C2002" s="214" t="s">
        <v>305</v>
      </c>
      <c r="D2002" s="215" t="s">
        <v>403</v>
      </c>
      <c r="E2002" s="216" t="s">
        <v>3925</v>
      </c>
    </row>
    <row r="2003" spans="1:5" x14ac:dyDescent="0.2">
      <c r="A2003" s="214" t="s">
        <v>3868</v>
      </c>
      <c r="B2003" s="214" t="s">
        <v>633</v>
      </c>
      <c r="C2003" s="214" t="s">
        <v>305</v>
      </c>
      <c r="D2003" s="215" t="s">
        <v>403</v>
      </c>
      <c r="E2003" s="216" t="s">
        <v>3932</v>
      </c>
    </row>
    <row r="2004" spans="1:5" x14ac:dyDescent="0.2">
      <c r="A2004" s="214" t="s">
        <v>3868</v>
      </c>
      <c r="B2004" s="214" t="s">
        <v>633</v>
      </c>
      <c r="C2004" s="214" t="s">
        <v>305</v>
      </c>
      <c r="D2004" s="215" t="s">
        <v>403</v>
      </c>
      <c r="E2004" s="216" t="s">
        <v>3928</v>
      </c>
    </row>
    <row r="2005" spans="1:5" x14ac:dyDescent="0.2">
      <c r="A2005" s="214" t="s">
        <v>3868</v>
      </c>
      <c r="B2005" s="214" t="s">
        <v>633</v>
      </c>
      <c r="C2005" s="214" t="s">
        <v>305</v>
      </c>
      <c r="D2005" s="215" t="s">
        <v>403</v>
      </c>
      <c r="E2005" s="216" t="s">
        <v>3926</v>
      </c>
    </row>
    <row r="2006" spans="1:5" x14ac:dyDescent="0.2">
      <c r="A2006" s="214" t="s">
        <v>3868</v>
      </c>
      <c r="B2006" s="214" t="s">
        <v>633</v>
      </c>
      <c r="C2006" s="214" t="s">
        <v>305</v>
      </c>
      <c r="D2006" s="215" t="s">
        <v>403</v>
      </c>
      <c r="E2006" s="216" t="s">
        <v>3930</v>
      </c>
    </row>
    <row r="2007" spans="1:5" x14ac:dyDescent="0.2">
      <c r="A2007" s="214" t="s">
        <v>3868</v>
      </c>
      <c r="B2007" s="214" t="s">
        <v>634</v>
      </c>
      <c r="C2007" s="214" t="s">
        <v>252</v>
      </c>
      <c r="D2007" s="215" t="s">
        <v>403</v>
      </c>
      <c r="E2007" s="216" t="s">
        <v>3927</v>
      </c>
    </row>
    <row r="2008" spans="1:5" x14ac:dyDescent="0.2">
      <c r="A2008" s="214" t="s">
        <v>3868</v>
      </c>
      <c r="B2008" s="214" t="s">
        <v>634</v>
      </c>
      <c r="C2008" s="214" t="s">
        <v>252</v>
      </c>
      <c r="D2008" s="215" t="s">
        <v>403</v>
      </c>
      <c r="E2008" s="216" t="s">
        <v>3925</v>
      </c>
    </row>
    <row r="2009" spans="1:5" x14ac:dyDescent="0.2">
      <c r="A2009" s="214" t="s">
        <v>3868</v>
      </c>
      <c r="B2009" s="214" t="s">
        <v>634</v>
      </c>
      <c r="C2009" s="214" t="s">
        <v>252</v>
      </c>
      <c r="D2009" s="215" t="s">
        <v>403</v>
      </c>
      <c r="E2009" s="216" t="s">
        <v>3932</v>
      </c>
    </row>
    <row r="2010" spans="1:5" x14ac:dyDescent="0.2">
      <c r="A2010" s="214" t="s">
        <v>3868</v>
      </c>
      <c r="B2010" s="214" t="s">
        <v>634</v>
      </c>
      <c r="C2010" s="214" t="s">
        <v>252</v>
      </c>
      <c r="D2010" s="215" t="s">
        <v>403</v>
      </c>
      <c r="E2010" s="216" t="s">
        <v>3928</v>
      </c>
    </row>
    <row r="2011" spans="1:5" x14ac:dyDescent="0.2">
      <c r="A2011" s="214" t="s">
        <v>3868</v>
      </c>
      <c r="B2011" s="214" t="s">
        <v>634</v>
      </c>
      <c r="C2011" s="214" t="s">
        <v>252</v>
      </c>
      <c r="D2011" s="215" t="s">
        <v>403</v>
      </c>
      <c r="E2011" s="216" t="s">
        <v>3926</v>
      </c>
    </row>
    <row r="2012" spans="1:5" x14ac:dyDescent="0.2">
      <c r="A2012" s="214" t="s">
        <v>3868</v>
      </c>
      <c r="B2012" s="214" t="s">
        <v>635</v>
      </c>
      <c r="C2012" s="214" t="s">
        <v>414</v>
      </c>
      <c r="D2012" s="215" t="s">
        <v>403</v>
      </c>
      <c r="E2012" s="216" t="s">
        <v>3927</v>
      </c>
    </row>
    <row r="2013" spans="1:5" x14ac:dyDescent="0.2">
      <c r="A2013" s="214" t="s">
        <v>3868</v>
      </c>
      <c r="B2013" s="214" t="s">
        <v>635</v>
      </c>
      <c r="C2013" s="214" t="s">
        <v>414</v>
      </c>
      <c r="D2013" s="215" t="s">
        <v>403</v>
      </c>
      <c r="E2013" s="216" t="s">
        <v>3926</v>
      </c>
    </row>
    <row r="2014" spans="1:5" x14ac:dyDescent="0.2">
      <c r="A2014" s="214" t="s">
        <v>3868</v>
      </c>
      <c r="B2014" s="214" t="s">
        <v>636</v>
      </c>
      <c r="C2014" s="214" t="s">
        <v>415</v>
      </c>
      <c r="D2014" s="215" t="s">
        <v>403</v>
      </c>
      <c r="E2014" s="216" t="s">
        <v>3929</v>
      </c>
    </row>
    <row r="2015" spans="1:5" x14ac:dyDescent="0.2">
      <c r="A2015" s="214" t="s">
        <v>3868</v>
      </c>
      <c r="B2015" s="214" t="s">
        <v>636</v>
      </c>
      <c r="C2015" s="214" t="s">
        <v>415</v>
      </c>
      <c r="D2015" s="215" t="s">
        <v>403</v>
      </c>
      <c r="E2015" s="216" t="s">
        <v>3927</v>
      </c>
    </row>
    <row r="2016" spans="1:5" x14ac:dyDescent="0.2">
      <c r="A2016" s="214" t="s">
        <v>3868</v>
      </c>
      <c r="B2016" s="214" t="s">
        <v>636</v>
      </c>
      <c r="C2016" s="214" t="s">
        <v>415</v>
      </c>
      <c r="D2016" s="215" t="s">
        <v>403</v>
      </c>
      <c r="E2016" s="216" t="s">
        <v>3926</v>
      </c>
    </row>
    <row r="2017" spans="1:5" x14ac:dyDescent="0.2">
      <c r="A2017" s="214" t="s">
        <v>3868</v>
      </c>
      <c r="B2017" s="214" t="s">
        <v>637</v>
      </c>
      <c r="C2017" s="214" t="s">
        <v>413</v>
      </c>
      <c r="D2017" s="215" t="s">
        <v>403</v>
      </c>
      <c r="E2017" s="216" t="s">
        <v>3927</v>
      </c>
    </row>
    <row r="2018" spans="1:5" x14ac:dyDescent="0.2">
      <c r="A2018" s="214" t="s">
        <v>3868</v>
      </c>
      <c r="B2018" s="214" t="s">
        <v>637</v>
      </c>
      <c r="C2018" s="214" t="s">
        <v>413</v>
      </c>
      <c r="D2018" s="215" t="s">
        <v>403</v>
      </c>
      <c r="E2018" s="216" t="s">
        <v>3925</v>
      </c>
    </row>
    <row r="2019" spans="1:5" x14ac:dyDescent="0.2">
      <c r="A2019" s="214" t="s">
        <v>3868</v>
      </c>
      <c r="B2019" s="214" t="s">
        <v>637</v>
      </c>
      <c r="C2019" s="214" t="s">
        <v>413</v>
      </c>
      <c r="D2019" s="215" t="s">
        <v>403</v>
      </c>
      <c r="E2019" s="216" t="s">
        <v>3928</v>
      </c>
    </row>
    <row r="2020" spans="1:5" x14ac:dyDescent="0.2">
      <c r="A2020" s="214" t="s">
        <v>3868</v>
      </c>
      <c r="B2020" s="214" t="s">
        <v>637</v>
      </c>
      <c r="C2020" s="214" t="s">
        <v>413</v>
      </c>
      <c r="D2020" s="215" t="s">
        <v>403</v>
      </c>
      <c r="E2020" s="216" t="s">
        <v>3926</v>
      </c>
    </row>
    <row r="2021" spans="1:5" x14ac:dyDescent="0.2">
      <c r="A2021" s="214" t="s">
        <v>3868</v>
      </c>
      <c r="B2021" s="214" t="s">
        <v>638</v>
      </c>
      <c r="C2021" s="214" t="s">
        <v>416</v>
      </c>
      <c r="D2021" s="215" t="s">
        <v>403</v>
      </c>
      <c r="E2021" s="216" t="s">
        <v>3929</v>
      </c>
    </row>
    <row r="2022" spans="1:5" x14ac:dyDescent="0.2">
      <c r="A2022" s="214" t="s">
        <v>3868</v>
      </c>
      <c r="B2022" s="214" t="s">
        <v>638</v>
      </c>
      <c r="C2022" s="214" t="s">
        <v>416</v>
      </c>
      <c r="D2022" s="215" t="s">
        <v>403</v>
      </c>
      <c r="E2022" s="216" t="s">
        <v>3927</v>
      </c>
    </row>
    <row r="2023" spans="1:5" x14ac:dyDescent="0.2">
      <c r="A2023" s="214" t="s">
        <v>3868</v>
      </c>
      <c r="B2023" s="214" t="s">
        <v>638</v>
      </c>
      <c r="C2023" s="214" t="s">
        <v>416</v>
      </c>
      <c r="D2023" s="215" t="s">
        <v>403</v>
      </c>
      <c r="E2023" s="216" t="s">
        <v>3926</v>
      </c>
    </row>
    <row r="2024" spans="1:5" x14ac:dyDescent="0.2">
      <c r="A2024" s="214" t="s">
        <v>3868</v>
      </c>
      <c r="B2024" s="214" t="s">
        <v>639</v>
      </c>
      <c r="C2024" s="214" t="s">
        <v>12</v>
      </c>
      <c r="D2024" s="215" t="s">
        <v>403</v>
      </c>
      <c r="E2024" s="216" t="s">
        <v>3929</v>
      </c>
    </row>
    <row r="2025" spans="1:5" x14ac:dyDescent="0.2">
      <c r="A2025" s="214" t="s">
        <v>3868</v>
      </c>
      <c r="B2025" s="214" t="s">
        <v>639</v>
      </c>
      <c r="C2025" s="214" t="s">
        <v>12</v>
      </c>
      <c r="D2025" s="215" t="s">
        <v>403</v>
      </c>
      <c r="E2025" s="216" t="s">
        <v>3927</v>
      </c>
    </row>
    <row r="2026" spans="1:5" x14ac:dyDescent="0.2">
      <c r="A2026" s="214" t="s">
        <v>3868</v>
      </c>
      <c r="B2026" s="214" t="s">
        <v>639</v>
      </c>
      <c r="C2026" s="214" t="s">
        <v>12</v>
      </c>
      <c r="D2026" s="215" t="s">
        <v>403</v>
      </c>
      <c r="E2026" s="216" t="s">
        <v>3925</v>
      </c>
    </row>
    <row r="2027" spans="1:5" x14ac:dyDescent="0.2">
      <c r="A2027" s="214" t="s">
        <v>3868</v>
      </c>
      <c r="B2027" s="214" t="s">
        <v>639</v>
      </c>
      <c r="C2027" s="214" t="s">
        <v>12</v>
      </c>
      <c r="D2027" s="215" t="s">
        <v>403</v>
      </c>
      <c r="E2027" s="216" t="s">
        <v>3928</v>
      </c>
    </row>
    <row r="2028" spans="1:5" x14ac:dyDescent="0.2">
      <c r="A2028" s="214" t="s">
        <v>3868</v>
      </c>
      <c r="B2028" s="214" t="s">
        <v>639</v>
      </c>
      <c r="C2028" s="214" t="s">
        <v>12</v>
      </c>
      <c r="D2028" s="215" t="s">
        <v>403</v>
      </c>
      <c r="E2028" s="216" t="s">
        <v>3926</v>
      </c>
    </row>
    <row r="2029" spans="1:5" x14ac:dyDescent="0.2">
      <c r="A2029" s="214" t="s">
        <v>3868</v>
      </c>
      <c r="B2029" s="214" t="s">
        <v>3726</v>
      </c>
      <c r="C2029" s="214" t="s">
        <v>271</v>
      </c>
      <c r="D2029" s="215" t="s">
        <v>403</v>
      </c>
      <c r="E2029" s="216" t="s">
        <v>3927</v>
      </c>
    </row>
    <row r="2030" spans="1:5" x14ac:dyDescent="0.2">
      <c r="A2030" s="214" t="s">
        <v>3868</v>
      </c>
      <c r="B2030" s="214" t="s">
        <v>3726</v>
      </c>
      <c r="C2030" s="214" t="s">
        <v>271</v>
      </c>
      <c r="D2030" s="215" t="s">
        <v>403</v>
      </c>
      <c r="E2030" s="216" t="s">
        <v>3925</v>
      </c>
    </row>
    <row r="2031" spans="1:5" x14ac:dyDescent="0.2">
      <c r="A2031" s="214" t="s">
        <v>3868</v>
      </c>
      <c r="B2031" s="214" t="s">
        <v>3726</v>
      </c>
      <c r="C2031" s="214" t="s">
        <v>271</v>
      </c>
      <c r="D2031" s="215" t="s">
        <v>403</v>
      </c>
      <c r="E2031" s="216" t="s">
        <v>3932</v>
      </c>
    </row>
    <row r="2032" spans="1:5" x14ac:dyDescent="0.2">
      <c r="A2032" s="214" t="s">
        <v>3868</v>
      </c>
      <c r="B2032" s="214" t="s">
        <v>3726</v>
      </c>
      <c r="C2032" s="214" t="s">
        <v>271</v>
      </c>
      <c r="D2032" s="215" t="s">
        <v>403</v>
      </c>
      <c r="E2032" s="216" t="s">
        <v>3928</v>
      </c>
    </row>
    <row r="2033" spans="1:5" x14ac:dyDescent="0.2">
      <c r="A2033" s="214" t="s">
        <v>3868</v>
      </c>
      <c r="B2033" s="214" t="s">
        <v>3726</v>
      </c>
      <c r="C2033" s="214" t="s">
        <v>271</v>
      </c>
      <c r="D2033" s="215" t="s">
        <v>403</v>
      </c>
      <c r="E2033" s="216" t="s">
        <v>3926</v>
      </c>
    </row>
    <row r="2034" spans="1:5" x14ac:dyDescent="0.2">
      <c r="A2034" s="214" t="s">
        <v>3868</v>
      </c>
      <c r="B2034" s="214" t="s">
        <v>3719</v>
      </c>
      <c r="C2034" s="214" t="s">
        <v>3720</v>
      </c>
      <c r="D2034" s="215" t="s">
        <v>403</v>
      </c>
      <c r="E2034" s="216" t="s">
        <v>3927</v>
      </c>
    </row>
    <row r="2035" spans="1:5" x14ac:dyDescent="0.2">
      <c r="A2035" s="214" t="s">
        <v>3868</v>
      </c>
      <c r="B2035" s="214" t="s">
        <v>3719</v>
      </c>
      <c r="C2035" s="214" t="s">
        <v>3720</v>
      </c>
      <c r="D2035" s="215" t="s">
        <v>403</v>
      </c>
      <c r="E2035" s="216" t="s">
        <v>3926</v>
      </c>
    </row>
    <row r="2036" spans="1:5" x14ac:dyDescent="0.2">
      <c r="A2036" s="214" t="s">
        <v>3868</v>
      </c>
      <c r="B2036" s="214" t="s">
        <v>1149</v>
      </c>
      <c r="C2036" s="214" t="s">
        <v>910</v>
      </c>
      <c r="D2036" s="215" t="s">
        <v>403</v>
      </c>
      <c r="E2036" s="216" t="s">
        <v>3927</v>
      </c>
    </row>
    <row r="2037" spans="1:5" x14ac:dyDescent="0.2">
      <c r="A2037" s="214" t="s">
        <v>3868</v>
      </c>
      <c r="B2037" s="214" t="s">
        <v>1149</v>
      </c>
      <c r="C2037" s="214" t="s">
        <v>910</v>
      </c>
      <c r="D2037" s="215" t="s">
        <v>403</v>
      </c>
      <c r="E2037" s="216" t="s">
        <v>3925</v>
      </c>
    </row>
    <row r="2038" spans="1:5" x14ac:dyDescent="0.2">
      <c r="A2038" s="214" t="s">
        <v>3868</v>
      </c>
      <c r="B2038" s="214" t="s">
        <v>1149</v>
      </c>
      <c r="C2038" s="214" t="s">
        <v>910</v>
      </c>
      <c r="D2038" s="215" t="s">
        <v>403</v>
      </c>
      <c r="E2038" s="216" t="s">
        <v>3928</v>
      </c>
    </row>
    <row r="2039" spans="1:5" x14ac:dyDescent="0.2">
      <c r="A2039" s="214" t="s">
        <v>3868</v>
      </c>
      <c r="B2039" s="214" t="s">
        <v>1149</v>
      </c>
      <c r="C2039" s="214" t="s">
        <v>910</v>
      </c>
      <c r="D2039" s="215" t="s">
        <v>403</v>
      </c>
      <c r="E2039" s="216" t="s">
        <v>3926</v>
      </c>
    </row>
    <row r="2040" spans="1:5" x14ac:dyDescent="0.2">
      <c r="A2040" s="214" t="s">
        <v>3868</v>
      </c>
      <c r="B2040" s="214" t="s">
        <v>1149</v>
      </c>
      <c r="C2040" s="214" t="s">
        <v>910</v>
      </c>
      <c r="D2040" s="215" t="s">
        <v>403</v>
      </c>
      <c r="E2040" s="216" t="s">
        <v>3930</v>
      </c>
    </row>
    <row r="2041" spans="1:5" x14ac:dyDescent="0.2">
      <c r="A2041" s="214" t="s">
        <v>3868</v>
      </c>
      <c r="B2041" s="214" t="s">
        <v>1150</v>
      </c>
      <c r="C2041" s="214" t="s">
        <v>947</v>
      </c>
      <c r="D2041" s="215" t="s">
        <v>403</v>
      </c>
      <c r="E2041" s="216" t="s">
        <v>3929</v>
      </c>
    </row>
    <row r="2042" spans="1:5" x14ac:dyDescent="0.2">
      <c r="A2042" s="214" t="s">
        <v>3868</v>
      </c>
      <c r="B2042" s="214" t="s">
        <v>1150</v>
      </c>
      <c r="C2042" s="214" t="s">
        <v>947</v>
      </c>
      <c r="D2042" s="215" t="s">
        <v>403</v>
      </c>
      <c r="E2042" s="216" t="s">
        <v>3925</v>
      </c>
    </row>
    <row r="2043" spans="1:5" x14ac:dyDescent="0.2">
      <c r="A2043" s="214" t="s">
        <v>3868</v>
      </c>
      <c r="B2043" s="214" t="s">
        <v>1150</v>
      </c>
      <c r="C2043" s="214" t="s">
        <v>947</v>
      </c>
      <c r="D2043" s="215" t="s">
        <v>403</v>
      </c>
      <c r="E2043" s="216" t="s">
        <v>3928</v>
      </c>
    </row>
    <row r="2044" spans="1:5" x14ac:dyDescent="0.2">
      <c r="A2044" s="214" t="s">
        <v>3868</v>
      </c>
      <c r="B2044" s="214" t="s">
        <v>1150</v>
      </c>
      <c r="C2044" s="214" t="s">
        <v>947</v>
      </c>
      <c r="D2044" s="215" t="s">
        <v>403</v>
      </c>
      <c r="E2044" s="216" t="s">
        <v>3926</v>
      </c>
    </row>
    <row r="2045" spans="1:5" x14ac:dyDescent="0.2">
      <c r="A2045" s="214" t="s">
        <v>3868</v>
      </c>
      <c r="B2045" s="214" t="s">
        <v>2522</v>
      </c>
      <c r="C2045" s="214" t="s">
        <v>918</v>
      </c>
      <c r="D2045" s="215" t="s">
        <v>403</v>
      </c>
      <c r="E2045" s="216" t="s">
        <v>3925</v>
      </c>
    </row>
    <row r="2046" spans="1:5" x14ac:dyDescent="0.2">
      <c r="A2046" s="214" t="s">
        <v>3868</v>
      </c>
      <c r="B2046" s="214" t="s">
        <v>2522</v>
      </c>
      <c r="C2046" s="214" t="s">
        <v>918</v>
      </c>
      <c r="D2046" s="215" t="s">
        <v>403</v>
      </c>
      <c r="E2046" s="216" t="s">
        <v>3928</v>
      </c>
    </row>
    <row r="2047" spans="1:5" x14ac:dyDescent="0.2">
      <c r="A2047" s="214" t="s">
        <v>3868</v>
      </c>
      <c r="B2047" s="214" t="s">
        <v>2522</v>
      </c>
      <c r="C2047" s="214" t="s">
        <v>918</v>
      </c>
      <c r="D2047" s="215" t="s">
        <v>403</v>
      </c>
      <c r="E2047" s="216" t="s">
        <v>3926</v>
      </c>
    </row>
    <row r="2048" spans="1:5" x14ac:dyDescent="0.2">
      <c r="A2048" s="214" t="s">
        <v>3868</v>
      </c>
      <c r="B2048" s="214" t="s">
        <v>1151</v>
      </c>
      <c r="C2048" s="214" t="s">
        <v>932</v>
      </c>
      <c r="D2048" s="215" t="s">
        <v>403</v>
      </c>
      <c r="E2048" s="216" t="s">
        <v>3929</v>
      </c>
    </row>
    <row r="2049" spans="1:5" x14ac:dyDescent="0.2">
      <c r="A2049" s="214" t="s">
        <v>3868</v>
      </c>
      <c r="B2049" s="214" t="s">
        <v>1151</v>
      </c>
      <c r="C2049" s="214" t="s">
        <v>932</v>
      </c>
      <c r="D2049" s="215" t="s">
        <v>403</v>
      </c>
      <c r="E2049" s="216" t="s">
        <v>3925</v>
      </c>
    </row>
    <row r="2050" spans="1:5" x14ac:dyDescent="0.2">
      <c r="A2050" s="214" t="s">
        <v>3868</v>
      </c>
      <c r="B2050" s="214" t="s">
        <v>1151</v>
      </c>
      <c r="C2050" s="214" t="s">
        <v>932</v>
      </c>
      <c r="D2050" s="215" t="s">
        <v>403</v>
      </c>
      <c r="E2050" s="216" t="s">
        <v>3928</v>
      </c>
    </row>
    <row r="2051" spans="1:5" x14ac:dyDescent="0.2">
      <c r="A2051" s="214" t="s">
        <v>3868</v>
      </c>
      <c r="B2051" s="214" t="s">
        <v>1151</v>
      </c>
      <c r="C2051" s="214" t="s">
        <v>932</v>
      </c>
      <c r="D2051" s="215" t="s">
        <v>403</v>
      </c>
      <c r="E2051" s="216" t="s">
        <v>3926</v>
      </c>
    </row>
    <row r="2052" spans="1:5" x14ac:dyDescent="0.2">
      <c r="A2052" s="214" t="s">
        <v>3868</v>
      </c>
      <c r="B2052" s="214" t="s">
        <v>3078</v>
      </c>
      <c r="C2052" s="214" t="s">
        <v>1835</v>
      </c>
      <c r="D2052" s="215" t="s">
        <v>403</v>
      </c>
      <c r="E2052" s="216" t="s">
        <v>3929</v>
      </c>
    </row>
    <row r="2053" spans="1:5" x14ac:dyDescent="0.2">
      <c r="A2053" s="214" t="s">
        <v>3868</v>
      </c>
      <c r="B2053" s="214" t="s">
        <v>3078</v>
      </c>
      <c r="C2053" s="214" t="s">
        <v>1835</v>
      </c>
      <c r="D2053" s="215" t="s">
        <v>403</v>
      </c>
      <c r="E2053" s="216" t="s">
        <v>3925</v>
      </c>
    </row>
    <row r="2054" spans="1:5" x14ac:dyDescent="0.2">
      <c r="A2054" s="214" t="s">
        <v>3868</v>
      </c>
      <c r="B2054" s="214" t="s">
        <v>3078</v>
      </c>
      <c r="C2054" s="214" t="s">
        <v>1835</v>
      </c>
      <c r="D2054" s="215" t="s">
        <v>403</v>
      </c>
      <c r="E2054" s="216" t="s">
        <v>3926</v>
      </c>
    </row>
    <row r="2055" spans="1:5" x14ac:dyDescent="0.2">
      <c r="A2055" s="214" t="s">
        <v>3868</v>
      </c>
      <c r="B2055" s="214" t="s">
        <v>3079</v>
      </c>
      <c r="C2055" s="214" t="s">
        <v>1947</v>
      </c>
      <c r="D2055" s="215" t="s">
        <v>403</v>
      </c>
      <c r="E2055" s="216" t="s">
        <v>3926</v>
      </c>
    </row>
    <row r="2056" spans="1:5" x14ac:dyDescent="0.2">
      <c r="A2056" s="214" t="s">
        <v>3868</v>
      </c>
      <c r="B2056" s="214" t="s">
        <v>3080</v>
      </c>
      <c r="C2056" s="214" t="s">
        <v>2928</v>
      </c>
      <c r="D2056" s="215" t="s">
        <v>403</v>
      </c>
      <c r="E2056" s="216" t="s">
        <v>3926</v>
      </c>
    </row>
    <row r="2057" spans="1:5" x14ac:dyDescent="0.2">
      <c r="A2057" s="214" t="s">
        <v>3868</v>
      </c>
      <c r="B2057" s="214" t="s">
        <v>3081</v>
      </c>
      <c r="C2057" s="214" t="s">
        <v>2856</v>
      </c>
      <c r="D2057" s="215" t="s">
        <v>403</v>
      </c>
      <c r="E2057" s="216" t="s">
        <v>3926</v>
      </c>
    </row>
    <row r="2058" spans="1:5" x14ac:dyDescent="0.2">
      <c r="A2058" s="214" t="s">
        <v>3868</v>
      </c>
      <c r="B2058" s="214" t="s">
        <v>3082</v>
      </c>
      <c r="C2058" s="214" t="s">
        <v>2836</v>
      </c>
      <c r="D2058" s="215" t="s">
        <v>403</v>
      </c>
      <c r="E2058" s="216" t="s">
        <v>3926</v>
      </c>
    </row>
    <row r="2059" spans="1:5" x14ac:dyDescent="0.2">
      <c r="A2059" s="214" t="s">
        <v>3868</v>
      </c>
      <c r="B2059" s="214" t="s">
        <v>3083</v>
      </c>
      <c r="C2059" s="214" t="s">
        <v>911</v>
      </c>
      <c r="D2059" s="215" t="s">
        <v>403</v>
      </c>
      <c r="E2059" s="216" t="s">
        <v>3925</v>
      </c>
    </row>
    <row r="2060" spans="1:5" x14ac:dyDescent="0.2">
      <c r="A2060" s="214" t="s">
        <v>3868</v>
      </c>
      <c r="B2060" s="214" t="s">
        <v>3083</v>
      </c>
      <c r="C2060" s="214" t="s">
        <v>911</v>
      </c>
      <c r="D2060" s="215" t="s">
        <v>403</v>
      </c>
      <c r="E2060" s="216" t="s">
        <v>3928</v>
      </c>
    </row>
    <row r="2061" spans="1:5" x14ac:dyDescent="0.2">
      <c r="A2061" s="214" t="s">
        <v>3868</v>
      </c>
      <c r="B2061" s="214" t="s">
        <v>3083</v>
      </c>
      <c r="C2061" s="214" t="s">
        <v>911</v>
      </c>
      <c r="D2061" s="215" t="s">
        <v>403</v>
      </c>
      <c r="E2061" s="216" t="s">
        <v>3926</v>
      </c>
    </row>
    <row r="2062" spans="1:5" x14ac:dyDescent="0.2">
      <c r="A2062" s="214" t="s">
        <v>3868</v>
      </c>
      <c r="B2062" s="214" t="s">
        <v>3084</v>
      </c>
      <c r="C2062" s="214" t="s">
        <v>896</v>
      </c>
      <c r="D2062" s="215" t="s">
        <v>403</v>
      </c>
      <c r="E2062" s="216" t="s">
        <v>3929</v>
      </c>
    </row>
    <row r="2063" spans="1:5" x14ac:dyDescent="0.2">
      <c r="A2063" s="214" t="s">
        <v>3868</v>
      </c>
      <c r="B2063" s="214" t="s">
        <v>3084</v>
      </c>
      <c r="C2063" s="214" t="s">
        <v>896</v>
      </c>
      <c r="D2063" s="215" t="s">
        <v>403</v>
      </c>
      <c r="E2063" s="216" t="s">
        <v>3927</v>
      </c>
    </row>
    <row r="2064" spans="1:5" x14ac:dyDescent="0.2">
      <c r="A2064" s="214" t="s">
        <v>3868</v>
      </c>
      <c r="B2064" s="214" t="s">
        <v>3084</v>
      </c>
      <c r="C2064" s="214" t="s">
        <v>896</v>
      </c>
      <c r="D2064" s="215" t="s">
        <v>403</v>
      </c>
      <c r="E2064" s="216" t="s">
        <v>3925</v>
      </c>
    </row>
    <row r="2065" spans="1:5" x14ac:dyDescent="0.2">
      <c r="A2065" s="214" t="s">
        <v>3868</v>
      </c>
      <c r="B2065" s="214" t="s">
        <v>3084</v>
      </c>
      <c r="C2065" s="214" t="s">
        <v>896</v>
      </c>
      <c r="D2065" s="215" t="s">
        <v>403</v>
      </c>
      <c r="E2065" s="216" t="s">
        <v>3928</v>
      </c>
    </row>
    <row r="2066" spans="1:5" x14ac:dyDescent="0.2">
      <c r="A2066" s="214" t="s">
        <v>3868</v>
      </c>
      <c r="B2066" s="214" t="s">
        <v>3084</v>
      </c>
      <c r="C2066" s="214" t="s">
        <v>896</v>
      </c>
      <c r="D2066" s="215" t="s">
        <v>403</v>
      </c>
      <c r="E2066" s="216" t="s">
        <v>3926</v>
      </c>
    </row>
    <row r="2067" spans="1:5" x14ac:dyDescent="0.2">
      <c r="A2067" s="214" t="s">
        <v>3868</v>
      </c>
      <c r="B2067" s="214" t="s">
        <v>3176</v>
      </c>
      <c r="C2067" s="214" t="s">
        <v>3177</v>
      </c>
      <c r="D2067" s="215" t="s">
        <v>403</v>
      </c>
      <c r="E2067" s="216" t="s">
        <v>3926</v>
      </c>
    </row>
    <row r="2068" spans="1:5" x14ac:dyDescent="0.2">
      <c r="A2068" s="214" t="s">
        <v>3868</v>
      </c>
      <c r="B2068" s="214" t="s">
        <v>3691</v>
      </c>
      <c r="C2068" s="214" t="s">
        <v>3692</v>
      </c>
      <c r="D2068" s="215" t="s">
        <v>403</v>
      </c>
      <c r="E2068" s="216" t="s">
        <v>3926</v>
      </c>
    </row>
    <row r="2069" spans="1:5" x14ac:dyDescent="0.2">
      <c r="A2069" s="214" t="s">
        <v>3868</v>
      </c>
      <c r="B2069" s="214" t="s">
        <v>3085</v>
      </c>
      <c r="C2069" s="214" t="s">
        <v>1308</v>
      </c>
      <c r="D2069" s="215" t="s">
        <v>403</v>
      </c>
      <c r="E2069" s="216" t="s">
        <v>3925</v>
      </c>
    </row>
    <row r="2070" spans="1:5" x14ac:dyDescent="0.2">
      <c r="A2070" s="214" t="s">
        <v>3868</v>
      </c>
      <c r="B2070" s="214" t="s">
        <v>3085</v>
      </c>
      <c r="C2070" s="214" t="s">
        <v>1308</v>
      </c>
      <c r="D2070" s="215" t="s">
        <v>403</v>
      </c>
      <c r="E2070" s="216" t="s">
        <v>3926</v>
      </c>
    </row>
    <row r="2071" spans="1:5" x14ac:dyDescent="0.2">
      <c r="A2071" s="214" t="s">
        <v>3868</v>
      </c>
      <c r="B2071" s="214" t="s">
        <v>3086</v>
      </c>
      <c r="C2071" s="214" t="s">
        <v>1242</v>
      </c>
      <c r="D2071" s="215" t="s">
        <v>403</v>
      </c>
      <c r="E2071" s="216" t="s">
        <v>3929</v>
      </c>
    </row>
    <row r="2072" spans="1:5" x14ac:dyDescent="0.2">
      <c r="A2072" s="214" t="s">
        <v>3868</v>
      </c>
      <c r="B2072" s="214" t="s">
        <v>3086</v>
      </c>
      <c r="C2072" s="214" t="s">
        <v>1242</v>
      </c>
      <c r="D2072" s="215" t="s">
        <v>403</v>
      </c>
      <c r="E2072" s="216" t="s">
        <v>3925</v>
      </c>
    </row>
    <row r="2073" spans="1:5" x14ac:dyDescent="0.2">
      <c r="A2073" s="214" t="s">
        <v>3868</v>
      </c>
      <c r="B2073" s="214" t="s">
        <v>3086</v>
      </c>
      <c r="C2073" s="214" t="s">
        <v>1242</v>
      </c>
      <c r="D2073" s="215" t="s">
        <v>403</v>
      </c>
      <c r="E2073" s="216" t="s">
        <v>3926</v>
      </c>
    </row>
    <row r="2074" spans="1:5" x14ac:dyDescent="0.2">
      <c r="A2074" s="214" t="s">
        <v>3868</v>
      </c>
      <c r="B2074" s="214" t="s">
        <v>3178</v>
      </c>
      <c r="C2074" s="214" t="s">
        <v>3179</v>
      </c>
      <c r="D2074" s="215" t="s">
        <v>403</v>
      </c>
      <c r="E2074" s="216" t="s">
        <v>3926</v>
      </c>
    </row>
    <row r="2075" spans="1:5" x14ac:dyDescent="0.2">
      <c r="A2075" s="214" t="s">
        <v>3868</v>
      </c>
      <c r="B2075" s="214" t="s">
        <v>3087</v>
      </c>
      <c r="C2075" s="214" t="s">
        <v>1575</v>
      </c>
      <c r="D2075" s="215" t="s">
        <v>403</v>
      </c>
      <c r="E2075" s="216" t="s">
        <v>3929</v>
      </c>
    </row>
    <row r="2076" spans="1:5" x14ac:dyDescent="0.2">
      <c r="A2076" s="214" t="s">
        <v>3868</v>
      </c>
      <c r="B2076" s="214" t="s">
        <v>3087</v>
      </c>
      <c r="C2076" s="214" t="s">
        <v>1575</v>
      </c>
      <c r="D2076" s="215" t="s">
        <v>403</v>
      </c>
      <c r="E2076" s="216" t="s">
        <v>3925</v>
      </c>
    </row>
    <row r="2077" spans="1:5" x14ac:dyDescent="0.2">
      <c r="A2077" s="214" t="s">
        <v>3868</v>
      </c>
      <c r="B2077" s="214" t="s">
        <v>3087</v>
      </c>
      <c r="C2077" s="214" t="s">
        <v>1575</v>
      </c>
      <c r="D2077" s="215" t="s">
        <v>403</v>
      </c>
      <c r="E2077" s="216" t="s">
        <v>3928</v>
      </c>
    </row>
    <row r="2078" spans="1:5" x14ac:dyDescent="0.2">
      <c r="A2078" s="214" t="s">
        <v>3868</v>
      </c>
      <c r="B2078" s="214" t="s">
        <v>3087</v>
      </c>
      <c r="C2078" s="214" t="s">
        <v>1575</v>
      </c>
      <c r="D2078" s="215" t="s">
        <v>403</v>
      </c>
      <c r="E2078" s="216" t="s">
        <v>3926</v>
      </c>
    </row>
    <row r="2079" spans="1:5" x14ac:dyDescent="0.2">
      <c r="A2079" s="214" t="s">
        <v>3868</v>
      </c>
      <c r="B2079" s="214" t="s">
        <v>3088</v>
      </c>
      <c r="C2079" s="214" t="s">
        <v>707</v>
      </c>
      <c r="D2079" s="215" t="s">
        <v>403</v>
      </c>
      <c r="E2079" s="216" t="s">
        <v>3929</v>
      </c>
    </row>
    <row r="2080" spans="1:5" x14ac:dyDescent="0.2">
      <c r="A2080" s="214" t="s">
        <v>3868</v>
      </c>
      <c r="B2080" s="214" t="s">
        <v>3088</v>
      </c>
      <c r="C2080" s="214" t="s">
        <v>707</v>
      </c>
      <c r="D2080" s="215" t="s">
        <v>403</v>
      </c>
      <c r="E2080" s="216" t="s">
        <v>3927</v>
      </c>
    </row>
    <row r="2081" spans="1:5" x14ac:dyDescent="0.2">
      <c r="A2081" s="214" t="s">
        <v>3868</v>
      </c>
      <c r="B2081" s="214" t="s">
        <v>3088</v>
      </c>
      <c r="C2081" s="214" t="s">
        <v>707</v>
      </c>
      <c r="D2081" s="215" t="s">
        <v>403</v>
      </c>
      <c r="E2081" s="216" t="s">
        <v>3925</v>
      </c>
    </row>
    <row r="2082" spans="1:5" x14ac:dyDescent="0.2">
      <c r="A2082" s="214" t="s">
        <v>3868</v>
      </c>
      <c r="B2082" s="214" t="s">
        <v>3088</v>
      </c>
      <c r="C2082" s="214" t="s">
        <v>707</v>
      </c>
      <c r="D2082" s="215" t="s">
        <v>403</v>
      </c>
      <c r="E2082" s="216" t="s">
        <v>3928</v>
      </c>
    </row>
    <row r="2083" spans="1:5" x14ac:dyDescent="0.2">
      <c r="A2083" s="214" t="s">
        <v>3868</v>
      </c>
      <c r="B2083" s="214" t="s">
        <v>3088</v>
      </c>
      <c r="C2083" s="214" t="s">
        <v>707</v>
      </c>
      <c r="D2083" s="215" t="s">
        <v>403</v>
      </c>
      <c r="E2083" s="216" t="s">
        <v>3926</v>
      </c>
    </row>
    <row r="2084" spans="1:5" x14ac:dyDescent="0.2">
      <c r="A2084" s="214" t="s">
        <v>3868</v>
      </c>
      <c r="B2084" s="214" t="s">
        <v>3089</v>
      </c>
      <c r="C2084" s="214" t="s">
        <v>1169</v>
      </c>
      <c r="D2084" s="215" t="s">
        <v>403</v>
      </c>
      <c r="E2084" s="216" t="s">
        <v>3925</v>
      </c>
    </row>
    <row r="2085" spans="1:5" x14ac:dyDescent="0.2">
      <c r="A2085" s="214" t="s">
        <v>3868</v>
      </c>
      <c r="B2085" s="214" t="s">
        <v>3089</v>
      </c>
      <c r="C2085" s="214" t="s">
        <v>1169</v>
      </c>
      <c r="D2085" s="215" t="s">
        <v>403</v>
      </c>
      <c r="E2085" s="216" t="s">
        <v>3926</v>
      </c>
    </row>
    <row r="2086" spans="1:5" x14ac:dyDescent="0.2">
      <c r="A2086" s="214" t="s">
        <v>3868</v>
      </c>
      <c r="B2086" s="214" t="s">
        <v>3090</v>
      </c>
      <c r="C2086" s="214" t="s">
        <v>807</v>
      </c>
      <c r="D2086" s="215" t="s">
        <v>403</v>
      </c>
      <c r="E2086" s="216" t="s">
        <v>3929</v>
      </c>
    </row>
    <row r="2087" spans="1:5" x14ac:dyDescent="0.2">
      <c r="A2087" s="214" t="s">
        <v>3868</v>
      </c>
      <c r="B2087" s="214" t="s">
        <v>3090</v>
      </c>
      <c r="C2087" s="214" t="s">
        <v>807</v>
      </c>
      <c r="D2087" s="215" t="s">
        <v>403</v>
      </c>
      <c r="E2087" s="216" t="s">
        <v>3925</v>
      </c>
    </row>
    <row r="2088" spans="1:5" x14ac:dyDescent="0.2">
      <c r="A2088" s="214" t="s">
        <v>3868</v>
      </c>
      <c r="B2088" s="214" t="s">
        <v>3090</v>
      </c>
      <c r="C2088" s="214" t="s">
        <v>807</v>
      </c>
      <c r="D2088" s="215" t="s">
        <v>403</v>
      </c>
      <c r="E2088" s="216" t="s">
        <v>3928</v>
      </c>
    </row>
    <row r="2089" spans="1:5" x14ac:dyDescent="0.2">
      <c r="A2089" s="214" t="s">
        <v>3868</v>
      </c>
      <c r="B2089" s="214" t="s">
        <v>3090</v>
      </c>
      <c r="C2089" s="214" t="s">
        <v>807</v>
      </c>
      <c r="D2089" s="215" t="s">
        <v>403</v>
      </c>
      <c r="E2089" s="216" t="s">
        <v>3926</v>
      </c>
    </row>
    <row r="2090" spans="1:5" x14ac:dyDescent="0.2">
      <c r="A2090" s="214" t="s">
        <v>3868</v>
      </c>
      <c r="B2090" s="214" t="s">
        <v>3091</v>
      </c>
      <c r="C2090" s="214" t="s">
        <v>808</v>
      </c>
      <c r="D2090" s="215" t="s">
        <v>403</v>
      </c>
      <c r="E2090" s="216" t="s">
        <v>3929</v>
      </c>
    </row>
    <row r="2091" spans="1:5" x14ac:dyDescent="0.2">
      <c r="A2091" s="214" t="s">
        <v>3868</v>
      </c>
      <c r="B2091" s="214" t="s">
        <v>3091</v>
      </c>
      <c r="C2091" s="214" t="s">
        <v>808</v>
      </c>
      <c r="D2091" s="215" t="s">
        <v>403</v>
      </c>
      <c r="E2091" s="216" t="s">
        <v>3925</v>
      </c>
    </row>
    <row r="2092" spans="1:5" x14ac:dyDescent="0.2">
      <c r="A2092" s="214" t="s">
        <v>3868</v>
      </c>
      <c r="B2092" s="214" t="s">
        <v>3091</v>
      </c>
      <c r="C2092" s="214" t="s">
        <v>808</v>
      </c>
      <c r="D2092" s="215" t="s">
        <v>403</v>
      </c>
      <c r="E2092" s="216" t="s">
        <v>3928</v>
      </c>
    </row>
    <row r="2093" spans="1:5" x14ac:dyDescent="0.2">
      <c r="A2093" s="214" t="s">
        <v>3868</v>
      </c>
      <c r="B2093" s="214" t="s">
        <v>3091</v>
      </c>
      <c r="C2093" s="214" t="s">
        <v>808</v>
      </c>
      <c r="D2093" s="215" t="s">
        <v>403</v>
      </c>
      <c r="E2093" s="216" t="s">
        <v>3926</v>
      </c>
    </row>
    <row r="2094" spans="1:5" x14ac:dyDescent="0.2">
      <c r="A2094" s="214" t="s">
        <v>3868</v>
      </c>
      <c r="B2094" s="214" t="s">
        <v>3092</v>
      </c>
      <c r="C2094" s="214" t="s">
        <v>1168</v>
      </c>
      <c r="D2094" s="215" t="s">
        <v>403</v>
      </c>
      <c r="E2094" s="216" t="s">
        <v>3925</v>
      </c>
    </row>
    <row r="2095" spans="1:5" x14ac:dyDescent="0.2">
      <c r="A2095" s="214" t="s">
        <v>3868</v>
      </c>
      <c r="B2095" s="214" t="s">
        <v>3092</v>
      </c>
      <c r="C2095" s="214" t="s">
        <v>1168</v>
      </c>
      <c r="D2095" s="215" t="s">
        <v>403</v>
      </c>
      <c r="E2095" s="216" t="s">
        <v>3928</v>
      </c>
    </row>
    <row r="2096" spans="1:5" x14ac:dyDescent="0.2">
      <c r="A2096" s="214" t="s">
        <v>3868</v>
      </c>
      <c r="B2096" s="214" t="s">
        <v>3092</v>
      </c>
      <c r="C2096" s="214" t="s">
        <v>1168</v>
      </c>
      <c r="D2096" s="215" t="s">
        <v>403</v>
      </c>
      <c r="E2096" s="216" t="s">
        <v>3926</v>
      </c>
    </row>
    <row r="2097" spans="1:5" x14ac:dyDescent="0.2">
      <c r="A2097" s="214" t="s">
        <v>3868</v>
      </c>
      <c r="B2097" s="214" t="s">
        <v>3093</v>
      </c>
      <c r="C2097" s="214" t="s">
        <v>1558</v>
      </c>
      <c r="D2097" s="215" t="s">
        <v>403</v>
      </c>
      <c r="E2097" s="216" t="s">
        <v>3929</v>
      </c>
    </row>
    <row r="2098" spans="1:5" x14ac:dyDescent="0.2">
      <c r="A2098" s="214" t="s">
        <v>3868</v>
      </c>
      <c r="B2098" s="214" t="s">
        <v>3093</v>
      </c>
      <c r="C2098" s="214" t="s">
        <v>1558</v>
      </c>
      <c r="D2098" s="215" t="s">
        <v>403</v>
      </c>
      <c r="E2098" s="216" t="s">
        <v>3925</v>
      </c>
    </row>
    <row r="2099" spans="1:5" x14ac:dyDescent="0.2">
      <c r="A2099" s="214" t="s">
        <v>3868</v>
      </c>
      <c r="B2099" s="214" t="s">
        <v>3093</v>
      </c>
      <c r="C2099" s="214" t="s">
        <v>1558</v>
      </c>
      <c r="D2099" s="215" t="s">
        <v>403</v>
      </c>
      <c r="E2099" s="216" t="s">
        <v>3926</v>
      </c>
    </row>
    <row r="2100" spans="1:5" x14ac:dyDescent="0.2">
      <c r="A2100" s="214" t="s">
        <v>3868</v>
      </c>
      <c r="B2100" s="214" t="s">
        <v>3462</v>
      </c>
      <c r="C2100" s="214" t="s">
        <v>703</v>
      </c>
      <c r="D2100" s="215" t="s">
        <v>403</v>
      </c>
      <c r="E2100" s="216" t="s">
        <v>3929</v>
      </c>
    </row>
    <row r="2101" spans="1:5" x14ac:dyDescent="0.2">
      <c r="A2101" s="214" t="s">
        <v>3868</v>
      </c>
      <c r="B2101" s="214" t="s">
        <v>3462</v>
      </c>
      <c r="C2101" s="214" t="s">
        <v>703</v>
      </c>
      <c r="D2101" s="215" t="s">
        <v>403</v>
      </c>
      <c r="E2101" s="216" t="s">
        <v>3925</v>
      </c>
    </row>
    <row r="2102" spans="1:5" x14ac:dyDescent="0.2">
      <c r="A2102" s="214" t="s">
        <v>3868</v>
      </c>
      <c r="B2102" s="214" t="s">
        <v>3462</v>
      </c>
      <c r="C2102" s="214" t="s">
        <v>703</v>
      </c>
      <c r="D2102" s="215" t="s">
        <v>403</v>
      </c>
      <c r="E2102" s="216" t="s">
        <v>3928</v>
      </c>
    </row>
    <row r="2103" spans="1:5" x14ac:dyDescent="0.2">
      <c r="A2103" s="214" t="s">
        <v>3868</v>
      </c>
      <c r="B2103" s="214" t="s">
        <v>3462</v>
      </c>
      <c r="C2103" s="214" t="s">
        <v>703</v>
      </c>
      <c r="D2103" s="215" t="s">
        <v>403</v>
      </c>
      <c r="E2103" s="216" t="s">
        <v>3926</v>
      </c>
    </row>
    <row r="2104" spans="1:5" x14ac:dyDescent="0.2">
      <c r="A2104" s="214" t="s">
        <v>3868</v>
      </c>
      <c r="B2104" s="214" t="s">
        <v>3094</v>
      </c>
      <c r="C2104" s="214" t="s">
        <v>1883</v>
      </c>
      <c r="D2104" s="215" t="s">
        <v>403</v>
      </c>
      <c r="E2104" s="216" t="s">
        <v>3925</v>
      </c>
    </row>
    <row r="2105" spans="1:5" x14ac:dyDescent="0.2">
      <c r="A2105" s="214" t="s">
        <v>3868</v>
      </c>
      <c r="B2105" s="214" t="s">
        <v>3094</v>
      </c>
      <c r="C2105" s="214" t="s">
        <v>1883</v>
      </c>
      <c r="D2105" s="215" t="s">
        <v>403</v>
      </c>
      <c r="E2105" s="216" t="s">
        <v>3926</v>
      </c>
    </row>
    <row r="2106" spans="1:5" x14ac:dyDescent="0.2">
      <c r="A2106" s="214" t="s">
        <v>3868</v>
      </c>
      <c r="B2106" s="214" t="s">
        <v>3700</v>
      </c>
      <c r="C2106" s="214" t="s">
        <v>3701</v>
      </c>
      <c r="D2106" s="215" t="s">
        <v>403</v>
      </c>
      <c r="E2106" s="216" t="s">
        <v>3925</v>
      </c>
    </row>
    <row r="2107" spans="1:5" x14ac:dyDescent="0.2">
      <c r="A2107" s="214" t="s">
        <v>3868</v>
      </c>
      <c r="B2107" s="214" t="s">
        <v>3700</v>
      </c>
      <c r="C2107" s="214" t="s">
        <v>3701</v>
      </c>
      <c r="D2107" s="215" t="s">
        <v>403</v>
      </c>
      <c r="E2107" s="216" t="s">
        <v>3926</v>
      </c>
    </row>
    <row r="2108" spans="1:5" x14ac:dyDescent="0.2">
      <c r="A2108" s="214" t="s">
        <v>3868</v>
      </c>
      <c r="B2108" s="214" t="s">
        <v>3095</v>
      </c>
      <c r="C2108" s="214" t="s">
        <v>890</v>
      </c>
      <c r="D2108" s="215" t="s">
        <v>403</v>
      </c>
      <c r="E2108" s="216" t="s">
        <v>3929</v>
      </c>
    </row>
    <row r="2109" spans="1:5" x14ac:dyDescent="0.2">
      <c r="A2109" s="214" t="s">
        <v>3868</v>
      </c>
      <c r="B2109" s="214" t="s">
        <v>3095</v>
      </c>
      <c r="C2109" s="214" t="s">
        <v>890</v>
      </c>
      <c r="D2109" s="215" t="s">
        <v>403</v>
      </c>
      <c r="E2109" s="216" t="s">
        <v>3925</v>
      </c>
    </row>
    <row r="2110" spans="1:5" x14ac:dyDescent="0.2">
      <c r="A2110" s="214" t="s">
        <v>3868</v>
      </c>
      <c r="B2110" s="214" t="s">
        <v>3095</v>
      </c>
      <c r="C2110" s="214" t="s">
        <v>890</v>
      </c>
      <c r="D2110" s="215" t="s">
        <v>403</v>
      </c>
      <c r="E2110" s="216" t="s">
        <v>3928</v>
      </c>
    </row>
    <row r="2111" spans="1:5" x14ac:dyDescent="0.2">
      <c r="A2111" s="214" t="s">
        <v>3868</v>
      </c>
      <c r="B2111" s="214" t="s">
        <v>3095</v>
      </c>
      <c r="C2111" s="214" t="s">
        <v>890</v>
      </c>
      <c r="D2111" s="215" t="s">
        <v>403</v>
      </c>
      <c r="E2111" s="216" t="s">
        <v>3926</v>
      </c>
    </row>
    <row r="2112" spans="1:5" x14ac:dyDescent="0.2">
      <c r="A2112" s="214" t="s">
        <v>3868</v>
      </c>
      <c r="B2112" s="214" t="s">
        <v>3096</v>
      </c>
      <c r="C2112" s="214" t="s">
        <v>813</v>
      </c>
      <c r="D2112" s="215" t="s">
        <v>403</v>
      </c>
      <c r="E2112" s="216" t="s">
        <v>3929</v>
      </c>
    </row>
    <row r="2113" spans="1:5" x14ac:dyDescent="0.2">
      <c r="A2113" s="214" t="s">
        <v>3868</v>
      </c>
      <c r="B2113" s="214" t="s">
        <v>3096</v>
      </c>
      <c r="C2113" s="214" t="s">
        <v>813</v>
      </c>
      <c r="D2113" s="215" t="s">
        <v>403</v>
      </c>
      <c r="E2113" s="216" t="s">
        <v>3925</v>
      </c>
    </row>
    <row r="2114" spans="1:5" x14ac:dyDescent="0.2">
      <c r="A2114" s="214" t="s">
        <v>3868</v>
      </c>
      <c r="B2114" s="214" t="s">
        <v>3096</v>
      </c>
      <c r="C2114" s="214" t="s">
        <v>813</v>
      </c>
      <c r="D2114" s="215" t="s">
        <v>403</v>
      </c>
      <c r="E2114" s="216" t="s">
        <v>3926</v>
      </c>
    </row>
    <row r="2115" spans="1:5" x14ac:dyDescent="0.2">
      <c r="A2115" s="214" t="s">
        <v>3868</v>
      </c>
      <c r="B2115" s="214" t="s">
        <v>3702</v>
      </c>
      <c r="C2115" s="214" t="s">
        <v>3703</v>
      </c>
      <c r="D2115" s="215" t="s">
        <v>403</v>
      </c>
      <c r="E2115" s="216" t="s">
        <v>3925</v>
      </c>
    </row>
    <row r="2116" spans="1:5" x14ac:dyDescent="0.2">
      <c r="A2116" s="214" t="s">
        <v>3868</v>
      </c>
      <c r="B2116" s="214" t="s">
        <v>3702</v>
      </c>
      <c r="C2116" s="214" t="s">
        <v>3703</v>
      </c>
      <c r="D2116" s="215" t="s">
        <v>403</v>
      </c>
      <c r="E2116" s="216" t="s">
        <v>3926</v>
      </c>
    </row>
    <row r="2117" spans="1:5" x14ac:dyDescent="0.2">
      <c r="A2117" s="214" t="s">
        <v>3868</v>
      </c>
      <c r="B2117" s="214" t="s">
        <v>3097</v>
      </c>
      <c r="C2117" s="214" t="s">
        <v>1897</v>
      </c>
      <c r="D2117" s="215" t="s">
        <v>403</v>
      </c>
      <c r="E2117" s="216" t="s">
        <v>3929</v>
      </c>
    </row>
    <row r="2118" spans="1:5" x14ac:dyDescent="0.2">
      <c r="A2118" s="214" t="s">
        <v>3868</v>
      </c>
      <c r="B2118" s="214" t="s">
        <v>3097</v>
      </c>
      <c r="C2118" s="214" t="s">
        <v>1897</v>
      </c>
      <c r="D2118" s="215" t="s">
        <v>403</v>
      </c>
      <c r="E2118" s="216" t="s">
        <v>3925</v>
      </c>
    </row>
    <row r="2119" spans="1:5" x14ac:dyDescent="0.2">
      <c r="A2119" s="214" t="s">
        <v>3868</v>
      </c>
      <c r="B2119" s="214" t="s">
        <v>3097</v>
      </c>
      <c r="C2119" s="214" t="s">
        <v>1897</v>
      </c>
      <c r="D2119" s="215" t="s">
        <v>403</v>
      </c>
      <c r="E2119" s="216" t="s">
        <v>3926</v>
      </c>
    </row>
    <row r="2120" spans="1:5" x14ac:dyDescent="0.2">
      <c r="A2120" s="214" t="s">
        <v>3868</v>
      </c>
      <c r="B2120" s="214" t="s">
        <v>3098</v>
      </c>
      <c r="C2120" s="214" t="s">
        <v>7</v>
      </c>
      <c r="D2120" s="215" t="s">
        <v>403</v>
      </c>
      <c r="E2120" s="216" t="s">
        <v>3925</v>
      </c>
    </row>
    <row r="2121" spans="1:5" x14ac:dyDescent="0.2">
      <c r="A2121" s="214" t="s">
        <v>3868</v>
      </c>
      <c r="B2121" s="214" t="s">
        <v>3098</v>
      </c>
      <c r="C2121" s="214" t="s">
        <v>7</v>
      </c>
      <c r="D2121" s="215" t="s">
        <v>403</v>
      </c>
      <c r="E2121" s="216" t="s">
        <v>3926</v>
      </c>
    </row>
    <row r="2122" spans="1:5" x14ac:dyDescent="0.2">
      <c r="A2122" s="214" t="s">
        <v>3868</v>
      </c>
      <c r="B2122" s="214" t="s">
        <v>3099</v>
      </c>
      <c r="C2122" s="214" t="s">
        <v>1733</v>
      </c>
      <c r="D2122" s="215" t="s">
        <v>403</v>
      </c>
      <c r="E2122" s="216" t="s">
        <v>3929</v>
      </c>
    </row>
    <row r="2123" spans="1:5" x14ac:dyDescent="0.2">
      <c r="A2123" s="214" t="s">
        <v>3868</v>
      </c>
      <c r="B2123" s="214" t="s">
        <v>3099</v>
      </c>
      <c r="C2123" s="214" t="s">
        <v>1733</v>
      </c>
      <c r="D2123" s="215" t="s">
        <v>403</v>
      </c>
      <c r="E2123" s="216" t="s">
        <v>3925</v>
      </c>
    </row>
    <row r="2124" spans="1:5" x14ac:dyDescent="0.2">
      <c r="A2124" s="214" t="s">
        <v>3868</v>
      </c>
      <c r="B2124" s="214" t="s">
        <v>3099</v>
      </c>
      <c r="C2124" s="214" t="s">
        <v>1733</v>
      </c>
      <c r="D2124" s="215" t="s">
        <v>403</v>
      </c>
      <c r="E2124" s="216" t="s">
        <v>3926</v>
      </c>
    </row>
    <row r="2125" spans="1:5" x14ac:dyDescent="0.2">
      <c r="A2125" s="214" t="s">
        <v>3868</v>
      </c>
      <c r="B2125" s="214" t="s">
        <v>3100</v>
      </c>
      <c r="C2125" s="214" t="s">
        <v>1898</v>
      </c>
      <c r="D2125" s="215" t="s">
        <v>403</v>
      </c>
      <c r="E2125" s="216" t="s">
        <v>3929</v>
      </c>
    </row>
    <row r="2126" spans="1:5" x14ac:dyDescent="0.2">
      <c r="A2126" s="214" t="s">
        <v>3868</v>
      </c>
      <c r="B2126" s="214" t="s">
        <v>3100</v>
      </c>
      <c r="C2126" s="214" t="s">
        <v>1898</v>
      </c>
      <c r="D2126" s="215" t="s">
        <v>403</v>
      </c>
      <c r="E2126" s="216" t="s">
        <v>3925</v>
      </c>
    </row>
    <row r="2127" spans="1:5" x14ac:dyDescent="0.2">
      <c r="A2127" s="214" t="s">
        <v>3868</v>
      </c>
      <c r="B2127" s="214" t="s">
        <v>3100</v>
      </c>
      <c r="C2127" s="214" t="s">
        <v>1898</v>
      </c>
      <c r="D2127" s="215" t="s">
        <v>403</v>
      </c>
      <c r="E2127" s="216" t="s">
        <v>3926</v>
      </c>
    </row>
    <row r="2128" spans="1:5" x14ac:dyDescent="0.2">
      <c r="A2128" s="214" t="s">
        <v>3868</v>
      </c>
      <c r="B2128" s="214" t="s">
        <v>3101</v>
      </c>
      <c r="C2128" s="214" t="s">
        <v>8</v>
      </c>
      <c r="D2128" s="215" t="s">
        <v>403</v>
      </c>
      <c r="E2128" s="216" t="s">
        <v>3925</v>
      </c>
    </row>
    <row r="2129" spans="1:5" x14ac:dyDescent="0.2">
      <c r="A2129" s="214" t="s">
        <v>3868</v>
      </c>
      <c r="B2129" s="214" t="s">
        <v>3101</v>
      </c>
      <c r="C2129" s="214" t="s">
        <v>8</v>
      </c>
      <c r="D2129" s="215" t="s">
        <v>403</v>
      </c>
      <c r="E2129" s="216" t="s">
        <v>3926</v>
      </c>
    </row>
    <row r="2130" spans="1:5" x14ac:dyDescent="0.2">
      <c r="A2130" s="214" t="s">
        <v>3868</v>
      </c>
      <c r="B2130" s="214" t="s">
        <v>3102</v>
      </c>
      <c r="C2130" s="214" t="s">
        <v>926</v>
      </c>
      <c r="D2130" s="215" t="s">
        <v>403</v>
      </c>
      <c r="E2130" s="216" t="s">
        <v>3929</v>
      </c>
    </row>
    <row r="2131" spans="1:5" x14ac:dyDescent="0.2">
      <c r="A2131" s="214" t="s">
        <v>3868</v>
      </c>
      <c r="B2131" s="214" t="s">
        <v>3102</v>
      </c>
      <c r="C2131" s="214" t="s">
        <v>926</v>
      </c>
      <c r="D2131" s="215" t="s">
        <v>403</v>
      </c>
      <c r="E2131" s="216" t="s">
        <v>3925</v>
      </c>
    </row>
    <row r="2132" spans="1:5" x14ac:dyDescent="0.2">
      <c r="A2132" s="214" t="s">
        <v>3868</v>
      </c>
      <c r="B2132" s="214" t="s">
        <v>3102</v>
      </c>
      <c r="C2132" s="214" t="s">
        <v>926</v>
      </c>
      <c r="D2132" s="215" t="s">
        <v>403</v>
      </c>
      <c r="E2132" s="216" t="s">
        <v>3926</v>
      </c>
    </row>
    <row r="2133" spans="1:5" x14ac:dyDescent="0.2">
      <c r="A2133" s="214" t="s">
        <v>3868</v>
      </c>
      <c r="B2133" s="214" t="s">
        <v>3103</v>
      </c>
      <c r="C2133" s="214" t="s">
        <v>2221</v>
      </c>
      <c r="D2133" s="215" t="s">
        <v>403</v>
      </c>
      <c r="E2133" s="216" t="s">
        <v>3925</v>
      </c>
    </row>
    <row r="2134" spans="1:5" x14ac:dyDescent="0.2">
      <c r="A2134" s="214" t="s">
        <v>3868</v>
      </c>
      <c r="B2134" s="214" t="s">
        <v>3103</v>
      </c>
      <c r="C2134" s="214" t="s">
        <v>2221</v>
      </c>
      <c r="D2134" s="215" t="s">
        <v>403</v>
      </c>
      <c r="E2134" s="216" t="s">
        <v>3926</v>
      </c>
    </row>
    <row r="2135" spans="1:5" x14ac:dyDescent="0.2">
      <c r="A2135" s="214" t="s">
        <v>3868</v>
      </c>
      <c r="B2135" s="214" t="s">
        <v>3104</v>
      </c>
      <c r="C2135" s="214" t="s">
        <v>809</v>
      </c>
      <c r="D2135" s="215" t="s">
        <v>403</v>
      </c>
      <c r="E2135" s="216" t="s">
        <v>3925</v>
      </c>
    </row>
    <row r="2136" spans="1:5" x14ac:dyDescent="0.2">
      <c r="A2136" s="214" t="s">
        <v>3868</v>
      </c>
      <c r="B2136" s="214" t="s">
        <v>3104</v>
      </c>
      <c r="C2136" s="214" t="s">
        <v>809</v>
      </c>
      <c r="D2136" s="215" t="s">
        <v>403</v>
      </c>
      <c r="E2136" s="216" t="s">
        <v>3926</v>
      </c>
    </row>
    <row r="2137" spans="1:5" x14ac:dyDescent="0.2">
      <c r="A2137" s="214" t="s">
        <v>3868</v>
      </c>
      <c r="B2137" s="214" t="s">
        <v>1906</v>
      </c>
      <c r="C2137" s="214" t="s">
        <v>1524</v>
      </c>
      <c r="D2137" s="215" t="s">
        <v>1487</v>
      </c>
      <c r="E2137" s="216" t="s">
        <v>3929</v>
      </c>
    </row>
    <row r="2138" spans="1:5" x14ac:dyDescent="0.2">
      <c r="A2138" s="214" t="s">
        <v>3868</v>
      </c>
      <c r="B2138" s="214" t="s">
        <v>1906</v>
      </c>
      <c r="C2138" s="214" t="s">
        <v>1524</v>
      </c>
      <c r="D2138" s="215" t="s">
        <v>1487</v>
      </c>
      <c r="E2138" s="216" t="s">
        <v>3926</v>
      </c>
    </row>
    <row r="2139" spans="1:5" x14ac:dyDescent="0.2">
      <c r="A2139" s="214" t="s">
        <v>3868</v>
      </c>
      <c r="B2139" s="214" t="s">
        <v>2523</v>
      </c>
      <c r="C2139" s="214" t="s">
        <v>1986</v>
      </c>
      <c r="D2139" s="215" t="s">
        <v>1487</v>
      </c>
      <c r="E2139" s="216" t="s">
        <v>3926</v>
      </c>
    </row>
    <row r="2140" spans="1:5" x14ac:dyDescent="0.2">
      <c r="A2140" s="214" t="s">
        <v>3868</v>
      </c>
      <c r="B2140" s="214" t="s">
        <v>2524</v>
      </c>
      <c r="C2140" s="214" t="s">
        <v>1969</v>
      </c>
      <c r="D2140" s="215" t="s">
        <v>1487</v>
      </c>
      <c r="E2140" s="216" t="s">
        <v>3925</v>
      </c>
    </row>
    <row r="2141" spans="1:5" x14ac:dyDescent="0.2">
      <c r="A2141" s="214" t="s">
        <v>3868</v>
      </c>
      <c r="B2141" s="214" t="s">
        <v>2524</v>
      </c>
      <c r="C2141" s="214" t="s">
        <v>1969</v>
      </c>
      <c r="D2141" s="215" t="s">
        <v>1487</v>
      </c>
      <c r="E2141" s="216" t="s">
        <v>3926</v>
      </c>
    </row>
    <row r="2142" spans="1:5" x14ac:dyDescent="0.2">
      <c r="A2142" s="214" t="s">
        <v>3868</v>
      </c>
      <c r="B2142" s="214" t="s">
        <v>2525</v>
      </c>
      <c r="C2142" s="214" t="s">
        <v>1970</v>
      </c>
      <c r="D2142" s="215" t="s">
        <v>1487</v>
      </c>
      <c r="E2142" s="216" t="s">
        <v>3925</v>
      </c>
    </row>
    <row r="2143" spans="1:5" x14ac:dyDescent="0.2">
      <c r="A2143" s="214" t="s">
        <v>3868</v>
      </c>
      <c r="B2143" s="214" t="s">
        <v>2525</v>
      </c>
      <c r="C2143" s="214" t="s">
        <v>1970</v>
      </c>
      <c r="D2143" s="215" t="s">
        <v>1487</v>
      </c>
      <c r="E2143" s="216" t="s">
        <v>3926</v>
      </c>
    </row>
    <row r="2144" spans="1:5" x14ac:dyDescent="0.2">
      <c r="A2144" s="214" t="s">
        <v>3868</v>
      </c>
      <c r="B2144" s="214" t="s">
        <v>2046</v>
      </c>
      <c r="C2144" s="214" t="s">
        <v>2047</v>
      </c>
      <c r="D2144" s="215" t="s">
        <v>1487</v>
      </c>
      <c r="E2144" s="216" t="s">
        <v>3926</v>
      </c>
    </row>
    <row r="2145" spans="1:5" x14ac:dyDescent="0.2">
      <c r="A2145" s="214" t="s">
        <v>3868</v>
      </c>
      <c r="B2145" s="214" t="s">
        <v>1909</v>
      </c>
      <c r="C2145" s="214" t="s">
        <v>1716</v>
      </c>
      <c r="D2145" s="215" t="s">
        <v>1487</v>
      </c>
      <c r="E2145" s="216" t="s">
        <v>3926</v>
      </c>
    </row>
    <row r="2146" spans="1:5" x14ac:dyDescent="0.2">
      <c r="A2146" s="214" t="s">
        <v>3868</v>
      </c>
      <c r="B2146" s="214" t="s">
        <v>2526</v>
      </c>
      <c r="C2146" s="214" t="s">
        <v>1987</v>
      </c>
      <c r="D2146" s="215" t="s">
        <v>1487</v>
      </c>
      <c r="E2146" s="216" t="s">
        <v>3926</v>
      </c>
    </row>
    <row r="2147" spans="1:5" x14ac:dyDescent="0.2">
      <c r="A2147" s="214" t="s">
        <v>3868</v>
      </c>
      <c r="B2147" s="214" t="s">
        <v>3366</v>
      </c>
      <c r="C2147" s="214" t="s">
        <v>3367</v>
      </c>
      <c r="D2147" s="215" t="s">
        <v>1487</v>
      </c>
      <c r="E2147" s="216" t="s">
        <v>3926</v>
      </c>
    </row>
    <row r="2148" spans="1:5" x14ac:dyDescent="0.2">
      <c r="A2148" s="214" t="s">
        <v>3868</v>
      </c>
      <c r="B2148" s="214" t="s">
        <v>2050</v>
      </c>
      <c r="C2148" s="214" t="s">
        <v>2051</v>
      </c>
      <c r="D2148" s="215" t="s">
        <v>1487</v>
      </c>
      <c r="E2148" s="216" t="s">
        <v>3926</v>
      </c>
    </row>
    <row r="2149" spans="1:5" x14ac:dyDescent="0.2">
      <c r="A2149" s="214" t="s">
        <v>3868</v>
      </c>
      <c r="B2149" s="214" t="s">
        <v>2799</v>
      </c>
      <c r="C2149" s="214" t="s">
        <v>2800</v>
      </c>
      <c r="D2149" s="215" t="s">
        <v>1487</v>
      </c>
      <c r="E2149" s="216" t="s">
        <v>3925</v>
      </c>
    </row>
    <row r="2150" spans="1:5" x14ac:dyDescent="0.2">
      <c r="A2150" s="214" t="s">
        <v>3868</v>
      </c>
      <c r="B2150" s="214" t="s">
        <v>2048</v>
      </c>
      <c r="C2150" s="214" t="s">
        <v>2049</v>
      </c>
      <c r="D2150" s="215" t="s">
        <v>1487</v>
      </c>
      <c r="E2150" s="216" t="s">
        <v>3926</v>
      </c>
    </row>
    <row r="2151" spans="1:5" x14ac:dyDescent="0.2">
      <c r="A2151" s="214" t="s">
        <v>3868</v>
      </c>
      <c r="B2151" s="214" t="s">
        <v>2527</v>
      </c>
      <c r="C2151" s="214" t="s">
        <v>1519</v>
      </c>
      <c r="D2151" s="215" t="s">
        <v>1487</v>
      </c>
      <c r="E2151" s="216" t="s">
        <v>3925</v>
      </c>
    </row>
    <row r="2152" spans="1:5" x14ac:dyDescent="0.2">
      <c r="A2152" s="214" t="s">
        <v>3868</v>
      </c>
      <c r="B2152" s="214" t="s">
        <v>2527</v>
      </c>
      <c r="C2152" s="214" t="s">
        <v>1519</v>
      </c>
      <c r="D2152" s="215" t="s">
        <v>1487</v>
      </c>
      <c r="E2152" s="216" t="s">
        <v>3926</v>
      </c>
    </row>
    <row r="2153" spans="1:5" x14ac:dyDescent="0.2">
      <c r="A2153" s="214" t="s">
        <v>3868</v>
      </c>
      <c r="B2153" s="214" t="s">
        <v>1765</v>
      </c>
      <c r="C2153" s="214" t="s">
        <v>1766</v>
      </c>
      <c r="D2153" s="215" t="s">
        <v>1487</v>
      </c>
      <c r="E2153" s="216" t="s">
        <v>3929</v>
      </c>
    </row>
    <row r="2154" spans="1:5" x14ac:dyDescent="0.2">
      <c r="A2154" s="214" t="s">
        <v>3868</v>
      </c>
      <c r="B2154" s="214" t="s">
        <v>1765</v>
      </c>
      <c r="C2154" s="214" t="s">
        <v>1766</v>
      </c>
      <c r="D2154" s="215" t="s">
        <v>1487</v>
      </c>
      <c r="E2154" s="216" t="s">
        <v>3925</v>
      </c>
    </row>
    <row r="2155" spans="1:5" x14ac:dyDescent="0.2">
      <c r="A2155" s="214" t="s">
        <v>3868</v>
      </c>
      <c r="B2155" s="214" t="s">
        <v>1765</v>
      </c>
      <c r="C2155" s="214" t="s">
        <v>1766</v>
      </c>
      <c r="D2155" s="215" t="s">
        <v>1487</v>
      </c>
      <c r="E2155" s="216" t="s">
        <v>3928</v>
      </c>
    </row>
    <row r="2156" spans="1:5" x14ac:dyDescent="0.2">
      <c r="A2156" s="214" t="s">
        <v>3868</v>
      </c>
      <c r="B2156" s="214" t="s">
        <v>1765</v>
      </c>
      <c r="C2156" s="214" t="s">
        <v>1766</v>
      </c>
      <c r="D2156" s="215" t="s">
        <v>1487</v>
      </c>
      <c r="E2156" s="216" t="s">
        <v>3926</v>
      </c>
    </row>
    <row r="2157" spans="1:5" x14ac:dyDescent="0.2">
      <c r="A2157" s="214" t="s">
        <v>3868</v>
      </c>
      <c r="B2157" s="214" t="s">
        <v>2528</v>
      </c>
      <c r="C2157" s="214" t="s">
        <v>2306</v>
      </c>
      <c r="D2157" s="215" t="s">
        <v>1487</v>
      </c>
      <c r="E2157" s="216" t="s">
        <v>3926</v>
      </c>
    </row>
    <row r="2158" spans="1:5" x14ac:dyDescent="0.2">
      <c r="A2158" s="214" t="s">
        <v>3868</v>
      </c>
      <c r="B2158" s="214" t="s">
        <v>1681</v>
      </c>
      <c r="C2158" s="214" t="s">
        <v>2884</v>
      </c>
      <c r="D2158" s="215" t="s">
        <v>1616</v>
      </c>
      <c r="E2158" s="216" t="s">
        <v>3925</v>
      </c>
    </row>
    <row r="2159" spans="1:5" x14ac:dyDescent="0.2">
      <c r="A2159" s="214" t="s">
        <v>3868</v>
      </c>
      <c r="B2159" s="214" t="s">
        <v>1681</v>
      </c>
      <c r="C2159" s="214" t="s">
        <v>2884</v>
      </c>
      <c r="D2159" s="215" t="s">
        <v>1616</v>
      </c>
      <c r="E2159" s="216" t="s">
        <v>3928</v>
      </c>
    </row>
    <row r="2160" spans="1:5" x14ac:dyDescent="0.2">
      <c r="A2160" s="214" t="s">
        <v>3868</v>
      </c>
      <c r="B2160" s="214" t="s">
        <v>2230</v>
      </c>
      <c r="C2160" s="214" t="s">
        <v>2885</v>
      </c>
      <c r="D2160" s="215" t="s">
        <v>1616</v>
      </c>
      <c r="E2160" s="216" t="s">
        <v>3925</v>
      </c>
    </row>
    <row r="2161" spans="1:5" x14ac:dyDescent="0.2">
      <c r="A2161" s="214" t="s">
        <v>3868</v>
      </c>
      <c r="B2161" s="214" t="s">
        <v>2230</v>
      </c>
      <c r="C2161" s="214" t="s">
        <v>2885</v>
      </c>
      <c r="D2161" s="215" t="s">
        <v>1616</v>
      </c>
      <c r="E2161" s="216" t="s">
        <v>3928</v>
      </c>
    </row>
    <row r="2162" spans="1:5" x14ac:dyDescent="0.2">
      <c r="A2162" s="214" t="s">
        <v>3868</v>
      </c>
      <c r="B2162" s="214" t="s">
        <v>1841</v>
      </c>
      <c r="C2162" s="214" t="s">
        <v>2886</v>
      </c>
      <c r="D2162" s="215" t="s">
        <v>1616</v>
      </c>
      <c r="E2162" s="216" t="s">
        <v>3925</v>
      </c>
    </row>
    <row r="2163" spans="1:5" x14ac:dyDescent="0.2">
      <c r="A2163" s="214" t="s">
        <v>3868</v>
      </c>
      <c r="B2163" s="214" t="s">
        <v>1841</v>
      </c>
      <c r="C2163" s="214" t="s">
        <v>2886</v>
      </c>
      <c r="D2163" s="215" t="s">
        <v>1616</v>
      </c>
      <c r="E2163" s="216" t="s">
        <v>3928</v>
      </c>
    </row>
    <row r="2164" spans="1:5" x14ac:dyDescent="0.2">
      <c r="A2164" s="214" t="s">
        <v>3868</v>
      </c>
      <c r="B2164" s="214" t="s">
        <v>1671</v>
      </c>
      <c r="C2164" s="214" t="s">
        <v>2887</v>
      </c>
      <c r="D2164" s="215" t="s">
        <v>1616</v>
      </c>
      <c r="E2164" s="216" t="s">
        <v>3925</v>
      </c>
    </row>
    <row r="2165" spans="1:5" x14ac:dyDescent="0.2">
      <c r="A2165" s="214" t="s">
        <v>3868</v>
      </c>
      <c r="B2165" s="214" t="s">
        <v>1671</v>
      </c>
      <c r="C2165" s="214" t="s">
        <v>2887</v>
      </c>
      <c r="D2165" s="215" t="s">
        <v>1616</v>
      </c>
      <c r="E2165" s="216" t="s">
        <v>3928</v>
      </c>
    </row>
    <row r="2166" spans="1:5" x14ac:dyDescent="0.2">
      <c r="A2166" s="214" t="s">
        <v>3868</v>
      </c>
      <c r="B2166" s="214" t="s">
        <v>1671</v>
      </c>
      <c r="C2166" s="214" t="s">
        <v>2887</v>
      </c>
      <c r="D2166" s="215" t="s">
        <v>1616</v>
      </c>
      <c r="E2166" s="216" t="s">
        <v>3930</v>
      </c>
    </row>
    <row r="2167" spans="1:5" x14ac:dyDescent="0.2">
      <c r="A2167" s="214" t="s">
        <v>3868</v>
      </c>
      <c r="B2167" s="214" t="s">
        <v>3364</v>
      </c>
      <c r="C2167" s="214" t="s">
        <v>3365</v>
      </c>
      <c r="D2167" s="215" t="s">
        <v>1616</v>
      </c>
      <c r="E2167" s="216" t="s">
        <v>3925</v>
      </c>
    </row>
    <row r="2168" spans="1:5" x14ac:dyDescent="0.2">
      <c r="A2168" s="214" t="s">
        <v>3868</v>
      </c>
      <c r="B2168" s="214" t="s">
        <v>3364</v>
      </c>
      <c r="C2168" s="214" t="s">
        <v>3365</v>
      </c>
      <c r="D2168" s="215" t="s">
        <v>1616</v>
      </c>
      <c r="E2168" s="216" t="s">
        <v>3928</v>
      </c>
    </row>
    <row r="2169" spans="1:5" x14ac:dyDescent="0.2">
      <c r="A2169" s="214" t="s">
        <v>3868</v>
      </c>
      <c r="B2169" s="214" t="s">
        <v>2231</v>
      </c>
      <c r="C2169" s="214" t="s">
        <v>2888</v>
      </c>
      <c r="D2169" s="215" t="s">
        <v>1616</v>
      </c>
      <c r="E2169" s="216" t="s">
        <v>3925</v>
      </c>
    </row>
    <row r="2170" spans="1:5" x14ac:dyDescent="0.2">
      <c r="A2170" s="214" t="s">
        <v>3868</v>
      </c>
      <c r="B2170" s="214" t="s">
        <v>2231</v>
      </c>
      <c r="C2170" s="214" t="s">
        <v>2888</v>
      </c>
      <c r="D2170" s="215" t="s">
        <v>1616</v>
      </c>
      <c r="E2170" s="216" t="s">
        <v>3928</v>
      </c>
    </row>
    <row r="2171" spans="1:5" x14ac:dyDescent="0.2">
      <c r="A2171" s="214" t="s">
        <v>3868</v>
      </c>
      <c r="B2171" s="214" t="s">
        <v>2231</v>
      </c>
      <c r="C2171" s="214" t="s">
        <v>2888</v>
      </c>
      <c r="D2171" s="215" t="s">
        <v>1616</v>
      </c>
      <c r="E2171" s="216" t="s">
        <v>3926</v>
      </c>
    </row>
    <row r="2172" spans="1:5" x14ac:dyDescent="0.2">
      <c r="A2172" s="214" t="s">
        <v>3868</v>
      </c>
      <c r="B2172" s="214" t="s">
        <v>1623</v>
      </c>
      <c r="C2172" s="214" t="s">
        <v>2889</v>
      </c>
      <c r="D2172" s="215" t="s">
        <v>1616</v>
      </c>
      <c r="E2172" s="216" t="s">
        <v>3929</v>
      </c>
    </row>
    <row r="2173" spans="1:5" x14ac:dyDescent="0.2">
      <c r="A2173" s="214" t="s">
        <v>3868</v>
      </c>
      <c r="B2173" s="214" t="s">
        <v>1623</v>
      </c>
      <c r="C2173" s="214" t="s">
        <v>2889</v>
      </c>
      <c r="D2173" s="215" t="s">
        <v>1616</v>
      </c>
      <c r="E2173" s="216" t="s">
        <v>3925</v>
      </c>
    </row>
    <row r="2174" spans="1:5" x14ac:dyDescent="0.2">
      <c r="A2174" s="214" t="s">
        <v>3868</v>
      </c>
      <c r="B2174" s="214" t="s">
        <v>1623</v>
      </c>
      <c r="C2174" s="214" t="s">
        <v>2889</v>
      </c>
      <c r="D2174" s="215" t="s">
        <v>1616</v>
      </c>
      <c r="E2174" s="216" t="s">
        <v>3928</v>
      </c>
    </row>
    <row r="2175" spans="1:5" x14ac:dyDescent="0.2">
      <c r="A2175" s="214" t="s">
        <v>3868</v>
      </c>
      <c r="B2175" s="214" t="s">
        <v>1622</v>
      </c>
      <c r="C2175" s="214" t="s">
        <v>2890</v>
      </c>
      <c r="D2175" s="215" t="s">
        <v>1616</v>
      </c>
      <c r="E2175" s="216" t="s">
        <v>3925</v>
      </c>
    </row>
    <row r="2176" spans="1:5" x14ac:dyDescent="0.2">
      <c r="A2176" s="214" t="s">
        <v>3868</v>
      </c>
      <c r="B2176" s="214" t="s">
        <v>1622</v>
      </c>
      <c r="C2176" s="214" t="s">
        <v>2890</v>
      </c>
      <c r="D2176" s="215" t="s">
        <v>1616</v>
      </c>
      <c r="E2176" s="216" t="s">
        <v>3928</v>
      </c>
    </row>
    <row r="2177" spans="1:5" x14ac:dyDescent="0.2">
      <c r="A2177" s="214" t="s">
        <v>3868</v>
      </c>
      <c r="B2177" s="214" t="s">
        <v>1622</v>
      </c>
      <c r="C2177" s="214" t="s">
        <v>2890</v>
      </c>
      <c r="D2177" s="215" t="s">
        <v>1616</v>
      </c>
      <c r="E2177" s="216" t="s">
        <v>3934</v>
      </c>
    </row>
    <row r="2178" spans="1:5" x14ac:dyDescent="0.2">
      <c r="A2178" s="214" t="s">
        <v>3868</v>
      </c>
      <c r="B2178" s="214" t="s">
        <v>1618</v>
      </c>
      <c r="C2178" s="214" t="s">
        <v>2891</v>
      </c>
      <c r="D2178" s="215" t="s">
        <v>1616</v>
      </c>
      <c r="E2178" s="216" t="s">
        <v>3925</v>
      </c>
    </row>
    <row r="2179" spans="1:5" x14ac:dyDescent="0.2">
      <c r="A2179" s="214" t="s">
        <v>3868</v>
      </c>
      <c r="B2179" s="214" t="s">
        <v>1618</v>
      </c>
      <c r="C2179" s="214" t="s">
        <v>2891</v>
      </c>
      <c r="D2179" s="215" t="s">
        <v>1616</v>
      </c>
      <c r="E2179" s="216" t="s">
        <v>3928</v>
      </c>
    </row>
    <row r="2180" spans="1:5" x14ac:dyDescent="0.2">
      <c r="A2180" s="214" t="s">
        <v>3868</v>
      </c>
      <c r="B2180" s="214" t="s">
        <v>1618</v>
      </c>
      <c r="C2180" s="214" t="s">
        <v>2891</v>
      </c>
      <c r="D2180" s="215" t="s">
        <v>1616</v>
      </c>
      <c r="E2180" s="216" t="s">
        <v>3934</v>
      </c>
    </row>
    <row r="2181" spans="1:5" x14ac:dyDescent="0.2">
      <c r="A2181" s="214" t="s">
        <v>3868</v>
      </c>
      <c r="B2181" s="214" t="s">
        <v>3749</v>
      </c>
      <c r="C2181" s="214" t="s">
        <v>3750</v>
      </c>
      <c r="D2181" s="215" t="s">
        <v>1616</v>
      </c>
      <c r="E2181" s="216" t="s">
        <v>3925</v>
      </c>
    </row>
    <row r="2182" spans="1:5" x14ac:dyDescent="0.2">
      <c r="A2182" s="214" t="s">
        <v>3868</v>
      </c>
      <c r="B2182" s="214" t="s">
        <v>1677</v>
      </c>
      <c r="C2182" s="214" t="s">
        <v>2892</v>
      </c>
      <c r="D2182" s="215" t="s">
        <v>1616</v>
      </c>
      <c r="E2182" s="216" t="s">
        <v>3925</v>
      </c>
    </row>
    <row r="2183" spans="1:5" x14ac:dyDescent="0.2">
      <c r="A2183" s="214" t="s">
        <v>3868</v>
      </c>
      <c r="B2183" s="214" t="s">
        <v>1678</v>
      </c>
      <c r="C2183" s="214" t="s">
        <v>2893</v>
      </c>
      <c r="D2183" s="215" t="s">
        <v>1616</v>
      </c>
      <c r="E2183" s="216" t="s">
        <v>3925</v>
      </c>
    </row>
    <row r="2184" spans="1:5" x14ac:dyDescent="0.2">
      <c r="A2184" s="214" t="s">
        <v>3868</v>
      </c>
      <c r="B2184" s="214" t="s">
        <v>1678</v>
      </c>
      <c r="C2184" s="214" t="s">
        <v>2893</v>
      </c>
      <c r="D2184" s="215" t="s">
        <v>1616</v>
      </c>
      <c r="E2184" s="216" t="s">
        <v>3928</v>
      </c>
    </row>
    <row r="2185" spans="1:5" x14ac:dyDescent="0.2">
      <c r="A2185" s="214" t="s">
        <v>3868</v>
      </c>
      <c r="B2185" s="214" t="s">
        <v>3839</v>
      </c>
      <c r="C2185" s="214" t="s">
        <v>3840</v>
      </c>
      <c r="D2185" s="215" t="s">
        <v>1616</v>
      </c>
      <c r="E2185" s="216" t="s">
        <v>3925</v>
      </c>
    </row>
    <row r="2186" spans="1:5" x14ac:dyDescent="0.2">
      <c r="A2186" s="214" t="s">
        <v>3868</v>
      </c>
      <c r="B2186" s="214" t="s">
        <v>3850</v>
      </c>
      <c r="C2186" s="214" t="s">
        <v>3451</v>
      </c>
      <c r="D2186" s="215" t="s">
        <v>1616</v>
      </c>
      <c r="E2186" s="216" t="s">
        <v>3925</v>
      </c>
    </row>
    <row r="2187" spans="1:5" x14ac:dyDescent="0.2">
      <c r="A2187" s="214" t="s">
        <v>3868</v>
      </c>
      <c r="B2187" s="214" t="s">
        <v>3501</v>
      </c>
      <c r="C2187" s="214" t="s">
        <v>3502</v>
      </c>
      <c r="D2187" s="215" t="s">
        <v>1616</v>
      </c>
      <c r="E2187" s="216" t="s">
        <v>3925</v>
      </c>
    </row>
    <row r="2188" spans="1:5" x14ac:dyDescent="0.2">
      <c r="A2188" s="214" t="s">
        <v>3868</v>
      </c>
      <c r="B2188" s="214" t="s">
        <v>3449</v>
      </c>
      <c r="C2188" s="214" t="s">
        <v>3450</v>
      </c>
      <c r="D2188" s="215" t="s">
        <v>1616</v>
      </c>
      <c r="E2188" s="216" t="s">
        <v>3925</v>
      </c>
    </row>
    <row r="2189" spans="1:5" x14ac:dyDescent="0.2">
      <c r="A2189" s="214" t="s">
        <v>3868</v>
      </c>
      <c r="B2189" s="214" t="s">
        <v>3532</v>
      </c>
      <c r="C2189" s="214" t="s">
        <v>3533</v>
      </c>
      <c r="D2189" s="215" t="s">
        <v>1616</v>
      </c>
      <c r="E2189" s="216" t="s">
        <v>3925</v>
      </c>
    </row>
    <row r="2190" spans="1:5" x14ac:dyDescent="0.2">
      <c r="A2190" s="214" t="s">
        <v>3868</v>
      </c>
      <c r="B2190" s="214" t="s">
        <v>3499</v>
      </c>
      <c r="C2190" s="214" t="s">
        <v>3500</v>
      </c>
      <c r="D2190" s="215" t="s">
        <v>1616</v>
      </c>
      <c r="E2190" s="216" t="s">
        <v>3925</v>
      </c>
    </row>
    <row r="2191" spans="1:5" x14ac:dyDescent="0.2">
      <c r="A2191" s="214" t="s">
        <v>3868</v>
      </c>
      <c r="B2191" s="214" t="s">
        <v>2318</v>
      </c>
      <c r="C2191" s="214" t="s">
        <v>2894</v>
      </c>
      <c r="D2191" s="215" t="s">
        <v>1616</v>
      </c>
      <c r="E2191" s="216" t="s">
        <v>3925</v>
      </c>
    </row>
    <row r="2192" spans="1:5" x14ac:dyDescent="0.2">
      <c r="A2192" s="214" t="s">
        <v>3868</v>
      </c>
      <c r="B2192" s="214" t="s">
        <v>2318</v>
      </c>
      <c r="C2192" s="214" t="s">
        <v>2894</v>
      </c>
      <c r="D2192" s="215" t="s">
        <v>1616</v>
      </c>
      <c r="E2192" s="216" t="s">
        <v>3928</v>
      </c>
    </row>
    <row r="2193" spans="1:5" x14ac:dyDescent="0.2">
      <c r="A2193" s="214" t="s">
        <v>3868</v>
      </c>
      <c r="B2193" s="214" t="s">
        <v>1840</v>
      </c>
      <c r="C2193" s="214" t="s">
        <v>2895</v>
      </c>
      <c r="D2193" s="215" t="s">
        <v>1616</v>
      </c>
      <c r="E2193" s="216" t="s">
        <v>3925</v>
      </c>
    </row>
    <row r="2194" spans="1:5" x14ac:dyDescent="0.2">
      <c r="A2194" s="214" t="s">
        <v>3868</v>
      </c>
      <c r="B2194" s="214" t="s">
        <v>1840</v>
      </c>
      <c r="C2194" s="214" t="s">
        <v>2895</v>
      </c>
      <c r="D2194" s="215" t="s">
        <v>1616</v>
      </c>
      <c r="E2194" s="216" t="s">
        <v>3928</v>
      </c>
    </row>
    <row r="2195" spans="1:5" x14ac:dyDescent="0.2">
      <c r="A2195" s="214" t="s">
        <v>3868</v>
      </c>
      <c r="B2195" s="214" t="s">
        <v>1839</v>
      </c>
      <c r="C2195" s="214" t="s">
        <v>2896</v>
      </c>
      <c r="D2195" s="215" t="s">
        <v>1616</v>
      </c>
      <c r="E2195" s="216" t="s">
        <v>3925</v>
      </c>
    </row>
    <row r="2196" spans="1:5" x14ac:dyDescent="0.2">
      <c r="A2196" s="214" t="s">
        <v>3868</v>
      </c>
      <c r="B2196" s="214" t="s">
        <v>1839</v>
      </c>
      <c r="C2196" s="214" t="s">
        <v>2896</v>
      </c>
      <c r="D2196" s="215" t="s">
        <v>1616</v>
      </c>
      <c r="E2196" s="216" t="s">
        <v>3928</v>
      </c>
    </row>
    <row r="2197" spans="1:5" x14ac:dyDescent="0.2">
      <c r="A2197" s="214" t="s">
        <v>3868</v>
      </c>
      <c r="B2197" s="214" t="s">
        <v>1626</v>
      </c>
      <c r="C2197" s="214" t="s">
        <v>2897</v>
      </c>
      <c r="D2197" s="215" t="s">
        <v>1616</v>
      </c>
      <c r="E2197" s="216" t="s">
        <v>3925</v>
      </c>
    </row>
    <row r="2198" spans="1:5" x14ac:dyDescent="0.2">
      <c r="A2198" s="214" t="s">
        <v>3868</v>
      </c>
      <c r="B2198" s="214" t="s">
        <v>1626</v>
      </c>
      <c r="C2198" s="214" t="s">
        <v>2897</v>
      </c>
      <c r="D2198" s="215" t="s">
        <v>1616</v>
      </c>
      <c r="E2198" s="216" t="s">
        <v>3928</v>
      </c>
    </row>
    <row r="2199" spans="1:5" x14ac:dyDescent="0.2">
      <c r="A2199" s="214" t="s">
        <v>3868</v>
      </c>
      <c r="B2199" s="214" t="s">
        <v>2232</v>
      </c>
      <c r="C2199" s="214" t="s">
        <v>2898</v>
      </c>
      <c r="D2199" s="215" t="s">
        <v>1616</v>
      </c>
      <c r="E2199" s="216" t="s">
        <v>3925</v>
      </c>
    </row>
    <row r="2200" spans="1:5" x14ac:dyDescent="0.2">
      <c r="A2200" s="214" t="s">
        <v>3868</v>
      </c>
      <c r="B2200" s="214" t="s">
        <v>2232</v>
      </c>
      <c r="C2200" s="214" t="s">
        <v>2898</v>
      </c>
      <c r="D2200" s="215" t="s">
        <v>1616</v>
      </c>
      <c r="E2200" s="216" t="s">
        <v>3928</v>
      </c>
    </row>
    <row r="2201" spans="1:5" x14ac:dyDescent="0.2">
      <c r="A2201" s="214" t="s">
        <v>3868</v>
      </c>
      <c r="B2201" s="214" t="s">
        <v>2232</v>
      </c>
      <c r="C2201" s="214" t="s">
        <v>2898</v>
      </c>
      <c r="D2201" s="215" t="s">
        <v>1616</v>
      </c>
      <c r="E2201" s="216" t="s">
        <v>3926</v>
      </c>
    </row>
    <row r="2202" spans="1:5" x14ac:dyDescent="0.2">
      <c r="A2202" s="214" t="s">
        <v>3868</v>
      </c>
      <c r="B2202" s="214" t="s">
        <v>2232</v>
      </c>
      <c r="C2202" s="214" t="s">
        <v>2898</v>
      </c>
      <c r="D2202" s="215" t="s">
        <v>1616</v>
      </c>
      <c r="E2202" s="216" t="s">
        <v>3930</v>
      </c>
    </row>
    <row r="2203" spans="1:5" x14ac:dyDescent="0.2">
      <c r="A2203" s="214" t="s">
        <v>3868</v>
      </c>
      <c r="B2203" s="214" t="s">
        <v>3528</v>
      </c>
      <c r="C2203" s="214" t="s">
        <v>3529</v>
      </c>
      <c r="D2203" s="215" t="s">
        <v>1616</v>
      </c>
      <c r="E2203" s="216" t="s">
        <v>3925</v>
      </c>
    </row>
    <row r="2204" spans="1:5" x14ac:dyDescent="0.2">
      <c r="A2204" s="214" t="s">
        <v>3868</v>
      </c>
      <c r="B2204" s="214" t="s">
        <v>3528</v>
      </c>
      <c r="C2204" s="214" t="s">
        <v>3529</v>
      </c>
      <c r="D2204" s="215" t="s">
        <v>1616</v>
      </c>
      <c r="E2204" s="216" t="s">
        <v>3926</v>
      </c>
    </row>
    <row r="2205" spans="1:5" x14ac:dyDescent="0.2">
      <c r="A2205" s="214" t="s">
        <v>3868</v>
      </c>
      <c r="B2205" s="214" t="s">
        <v>1837</v>
      </c>
      <c r="C2205" s="214" t="s">
        <v>2899</v>
      </c>
      <c r="D2205" s="215" t="s">
        <v>1616</v>
      </c>
      <c r="E2205" s="216" t="s">
        <v>3925</v>
      </c>
    </row>
    <row r="2206" spans="1:5" x14ac:dyDescent="0.2">
      <c r="A2206" s="214" t="s">
        <v>3868</v>
      </c>
      <c r="B2206" s="214" t="s">
        <v>1837</v>
      </c>
      <c r="C2206" s="214" t="s">
        <v>2899</v>
      </c>
      <c r="D2206" s="215" t="s">
        <v>1616</v>
      </c>
      <c r="E2206" s="216" t="s">
        <v>3928</v>
      </c>
    </row>
    <row r="2207" spans="1:5" x14ac:dyDescent="0.2">
      <c r="A2207" s="214" t="s">
        <v>3868</v>
      </c>
      <c r="B2207" s="214" t="s">
        <v>1686</v>
      </c>
      <c r="C2207" s="214" t="s">
        <v>2900</v>
      </c>
      <c r="D2207" s="215" t="s">
        <v>1616</v>
      </c>
      <c r="E2207" s="216" t="s">
        <v>3925</v>
      </c>
    </row>
    <row r="2208" spans="1:5" x14ac:dyDescent="0.2">
      <c r="A2208" s="214" t="s">
        <v>3868</v>
      </c>
      <c r="B2208" s="214" t="s">
        <v>1686</v>
      </c>
      <c r="C2208" s="214" t="s">
        <v>2900</v>
      </c>
      <c r="D2208" s="215" t="s">
        <v>1616</v>
      </c>
      <c r="E2208" s="216" t="s">
        <v>3928</v>
      </c>
    </row>
    <row r="2209" spans="1:5" x14ac:dyDescent="0.2">
      <c r="A2209" s="214" t="s">
        <v>3868</v>
      </c>
      <c r="B2209" s="214" t="s">
        <v>1653</v>
      </c>
      <c r="C2209" s="214" t="s">
        <v>2901</v>
      </c>
      <c r="D2209" s="215" t="s">
        <v>1616</v>
      </c>
      <c r="E2209" s="216" t="s">
        <v>3925</v>
      </c>
    </row>
    <row r="2210" spans="1:5" x14ac:dyDescent="0.2">
      <c r="A2210" s="214" t="s">
        <v>3868</v>
      </c>
      <c r="B2210" s="214" t="s">
        <v>1653</v>
      </c>
      <c r="C2210" s="214" t="s">
        <v>2901</v>
      </c>
      <c r="D2210" s="215" t="s">
        <v>1616</v>
      </c>
      <c r="E2210" s="216" t="s">
        <v>3928</v>
      </c>
    </row>
    <row r="2211" spans="1:5" x14ac:dyDescent="0.2">
      <c r="A2211" s="214" t="s">
        <v>3868</v>
      </c>
      <c r="B2211" s="214" t="s">
        <v>1683</v>
      </c>
      <c r="C2211" s="214" t="s">
        <v>2902</v>
      </c>
      <c r="D2211" s="215" t="s">
        <v>1616</v>
      </c>
      <c r="E2211" s="216" t="s">
        <v>3925</v>
      </c>
    </row>
    <row r="2212" spans="1:5" x14ac:dyDescent="0.2">
      <c r="A2212" s="214" t="s">
        <v>3868</v>
      </c>
      <c r="B2212" s="214" t="s">
        <v>1683</v>
      </c>
      <c r="C2212" s="214" t="s">
        <v>2902</v>
      </c>
      <c r="D2212" s="215" t="s">
        <v>1616</v>
      </c>
      <c r="E2212" s="216" t="s">
        <v>3928</v>
      </c>
    </row>
    <row r="2213" spans="1:5" x14ac:dyDescent="0.2">
      <c r="A2213" s="214" t="s">
        <v>3868</v>
      </c>
      <c r="B2213" s="214" t="s">
        <v>3831</v>
      </c>
      <c r="C2213" s="214" t="s">
        <v>3832</v>
      </c>
      <c r="D2213" s="215" t="s">
        <v>1616</v>
      </c>
      <c r="E2213" s="216" t="s">
        <v>3926</v>
      </c>
    </row>
    <row r="2214" spans="1:5" x14ac:dyDescent="0.2">
      <c r="A2214" s="214" t="s">
        <v>3868</v>
      </c>
      <c r="B2214" s="214" t="s">
        <v>3833</v>
      </c>
      <c r="C2214" s="214" t="s">
        <v>3834</v>
      </c>
      <c r="D2214" s="215" t="s">
        <v>1616</v>
      </c>
      <c r="E2214" s="216" t="s">
        <v>3926</v>
      </c>
    </row>
    <row r="2215" spans="1:5" x14ac:dyDescent="0.2">
      <c r="A2215" s="214" t="s">
        <v>3868</v>
      </c>
      <c r="B2215" s="214" t="s">
        <v>1624</v>
      </c>
      <c r="C2215" s="214" t="s">
        <v>2903</v>
      </c>
      <c r="D2215" s="215" t="s">
        <v>1616</v>
      </c>
      <c r="E2215" s="216" t="s">
        <v>3929</v>
      </c>
    </row>
    <row r="2216" spans="1:5" x14ac:dyDescent="0.2">
      <c r="A2216" s="214" t="s">
        <v>3868</v>
      </c>
      <c r="B2216" s="214" t="s">
        <v>1624</v>
      </c>
      <c r="C2216" s="214" t="s">
        <v>2903</v>
      </c>
      <c r="D2216" s="215" t="s">
        <v>1616</v>
      </c>
      <c r="E2216" s="216" t="s">
        <v>3925</v>
      </c>
    </row>
    <row r="2217" spans="1:5" x14ac:dyDescent="0.2">
      <c r="A2217" s="214" t="s">
        <v>3868</v>
      </c>
      <c r="B2217" s="214" t="s">
        <v>1624</v>
      </c>
      <c r="C2217" s="214" t="s">
        <v>2903</v>
      </c>
      <c r="D2217" s="215" t="s">
        <v>1616</v>
      </c>
      <c r="E2217" s="216" t="s">
        <v>3928</v>
      </c>
    </row>
    <row r="2218" spans="1:5" x14ac:dyDescent="0.2">
      <c r="A2218" s="214" t="s">
        <v>3868</v>
      </c>
      <c r="B2218" s="214" t="s">
        <v>3549</v>
      </c>
      <c r="C2218" s="214" t="s">
        <v>2904</v>
      </c>
      <c r="D2218" s="215" t="s">
        <v>1616</v>
      </c>
      <c r="E2218" s="216" t="s">
        <v>3925</v>
      </c>
    </row>
    <row r="2219" spans="1:5" x14ac:dyDescent="0.2">
      <c r="A2219" s="214" t="s">
        <v>3868</v>
      </c>
      <c r="B2219" s="214" t="s">
        <v>3549</v>
      </c>
      <c r="C2219" s="214" t="s">
        <v>2904</v>
      </c>
      <c r="D2219" s="215" t="s">
        <v>1616</v>
      </c>
      <c r="E2219" s="216" t="s">
        <v>3928</v>
      </c>
    </row>
    <row r="2220" spans="1:5" x14ac:dyDescent="0.2">
      <c r="A2220" s="214" t="s">
        <v>3868</v>
      </c>
      <c r="B2220" s="214" t="s">
        <v>1637</v>
      </c>
      <c r="C2220" s="214" t="s">
        <v>2905</v>
      </c>
      <c r="D2220" s="215" t="s">
        <v>1616</v>
      </c>
      <c r="E2220" s="216" t="s">
        <v>3925</v>
      </c>
    </row>
    <row r="2221" spans="1:5" x14ac:dyDescent="0.2">
      <c r="A2221" s="214" t="s">
        <v>3868</v>
      </c>
      <c r="B2221" s="214" t="s">
        <v>2319</v>
      </c>
      <c r="C2221" s="214" t="s">
        <v>2906</v>
      </c>
      <c r="D2221" s="215" t="s">
        <v>1616</v>
      </c>
      <c r="E2221" s="216" t="s">
        <v>3925</v>
      </c>
    </row>
    <row r="2222" spans="1:5" x14ac:dyDescent="0.2">
      <c r="A2222" s="214" t="s">
        <v>3868</v>
      </c>
      <c r="B2222" s="214" t="s">
        <v>2319</v>
      </c>
      <c r="C2222" s="214" t="s">
        <v>2906</v>
      </c>
      <c r="D2222" s="215" t="s">
        <v>1616</v>
      </c>
      <c r="E2222" s="216" t="s">
        <v>3928</v>
      </c>
    </row>
    <row r="2223" spans="1:5" x14ac:dyDescent="0.2">
      <c r="A2223" s="214" t="s">
        <v>3868</v>
      </c>
      <c r="B2223" s="214" t="s">
        <v>1838</v>
      </c>
      <c r="C2223" s="214" t="s">
        <v>2907</v>
      </c>
      <c r="D2223" s="215" t="s">
        <v>1616</v>
      </c>
      <c r="E2223" s="216" t="s">
        <v>3925</v>
      </c>
    </row>
    <row r="2224" spans="1:5" x14ac:dyDescent="0.2">
      <c r="A2224" s="214" t="s">
        <v>3868</v>
      </c>
      <c r="B2224" s="214" t="s">
        <v>1838</v>
      </c>
      <c r="C2224" s="214" t="s">
        <v>2907</v>
      </c>
      <c r="D2224" s="215" t="s">
        <v>1616</v>
      </c>
      <c r="E2224" s="216" t="s">
        <v>3928</v>
      </c>
    </row>
    <row r="2225" spans="1:5" x14ac:dyDescent="0.2">
      <c r="A2225" s="214" t="s">
        <v>3868</v>
      </c>
      <c r="B2225" s="214" t="s">
        <v>3671</v>
      </c>
      <c r="C2225" s="214" t="s">
        <v>2859</v>
      </c>
      <c r="D2225" s="215" t="s">
        <v>1294</v>
      </c>
      <c r="E2225" s="216" t="s">
        <v>3925</v>
      </c>
    </row>
    <row r="2226" spans="1:5" x14ac:dyDescent="0.2">
      <c r="A2226" s="214" t="s">
        <v>3868</v>
      </c>
      <c r="B2226" s="214" t="s">
        <v>3671</v>
      </c>
      <c r="C2226" s="214" t="s">
        <v>2859</v>
      </c>
      <c r="D2226" s="215" t="s">
        <v>1294</v>
      </c>
      <c r="E2226" s="216" t="s">
        <v>3926</v>
      </c>
    </row>
    <row r="2227" spans="1:5" x14ac:dyDescent="0.2">
      <c r="A2227" s="214" t="s">
        <v>3868</v>
      </c>
      <c r="B2227" s="214" t="s">
        <v>3391</v>
      </c>
      <c r="C2227" s="214" t="s">
        <v>830</v>
      </c>
      <c r="D2227" s="215" t="s">
        <v>1294</v>
      </c>
      <c r="E2227" s="216" t="s">
        <v>3925</v>
      </c>
    </row>
    <row r="2228" spans="1:5" x14ac:dyDescent="0.2">
      <c r="A2228" s="214" t="s">
        <v>3868</v>
      </c>
      <c r="B2228" s="214" t="s">
        <v>3391</v>
      </c>
      <c r="C2228" s="214" t="s">
        <v>830</v>
      </c>
      <c r="D2228" s="215" t="s">
        <v>1294</v>
      </c>
      <c r="E2228" s="216" t="s">
        <v>3926</v>
      </c>
    </row>
    <row r="2229" spans="1:5" x14ac:dyDescent="0.2">
      <c r="A2229" s="214" t="s">
        <v>3868</v>
      </c>
      <c r="B2229" s="214" t="s">
        <v>3392</v>
      </c>
      <c r="C2229" s="214" t="s">
        <v>831</v>
      </c>
      <c r="D2229" s="215" t="s">
        <v>1294</v>
      </c>
      <c r="E2229" s="216" t="s">
        <v>3925</v>
      </c>
    </row>
    <row r="2230" spans="1:5" x14ac:dyDescent="0.2">
      <c r="A2230" s="214" t="s">
        <v>3868</v>
      </c>
      <c r="B2230" s="214" t="s">
        <v>3392</v>
      </c>
      <c r="C2230" s="214" t="s">
        <v>831</v>
      </c>
      <c r="D2230" s="215" t="s">
        <v>1294</v>
      </c>
      <c r="E2230" s="216" t="s">
        <v>3928</v>
      </c>
    </row>
    <row r="2231" spans="1:5" x14ac:dyDescent="0.2">
      <c r="A2231" s="214" t="s">
        <v>3868</v>
      </c>
      <c r="B2231" s="214" t="s">
        <v>3392</v>
      </c>
      <c r="C2231" s="214" t="s">
        <v>831</v>
      </c>
      <c r="D2231" s="215" t="s">
        <v>1294</v>
      </c>
      <c r="E2231" s="216" t="s">
        <v>3926</v>
      </c>
    </row>
    <row r="2232" spans="1:5" x14ac:dyDescent="0.2">
      <c r="A2232" s="214" t="s">
        <v>3868</v>
      </c>
      <c r="B2232" s="214" t="s">
        <v>3393</v>
      </c>
      <c r="C2232" s="214" t="s">
        <v>829</v>
      </c>
      <c r="D2232" s="215" t="s">
        <v>1294</v>
      </c>
      <c r="E2232" s="216" t="s">
        <v>3925</v>
      </c>
    </row>
    <row r="2233" spans="1:5" x14ac:dyDescent="0.2">
      <c r="A2233" s="214" t="s">
        <v>3868</v>
      </c>
      <c r="B2233" s="214" t="s">
        <v>3393</v>
      </c>
      <c r="C2233" s="214" t="s">
        <v>829</v>
      </c>
      <c r="D2233" s="215" t="s">
        <v>1294</v>
      </c>
      <c r="E2233" s="216" t="s">
        <v>3926</v>
      </c>
    </row>
    <row r="2234" spans="1:5" x14ac:dyDescent="0.2">
      <c r="A2234" s="214" t="s">
        <v>3868</v>
      </c>
      <c r="B2234" s="214" t="s">
        <v>3394</v>
      </c>
      <c r="C2234" s="214" t="s">
        <v>1054</v>
      </c>
      <c r="D2234" s="215" t="s">
        <v>1294</v>
      </c>
      <c r="E2234" s="216" t="s">
        <v>3926</v>
      </c>
    </row>
    <row r="2235" spans="1:5" x14ac:dyDescent="0.2">
      <c r="A2235" s="214" t="s">
        <v>3868</v>
      </c>
      <c r="B2235" s="214" t="s">
        <v>3395</v>
      </c>
      <c r="C2235" s="214" t="s">
        <v>1517</v>
      </c>
      <c r="D2235" s="215" t="s">
        <v>1294</v>
      </c>
      <c r="E2235" s="216" t="s">
        <v>3926</v>
      </c>
    </row>
    <row r="2236" spans="1:5" x14ac:dyDescent="0.2">
      <c r="A2236" s="214" t="s">
        <v>3868</v>
      </c>
      <c r="B2236" s="214" t="s">
        <v>3396</v>
      </c>
      <c r="C2236" s="214" t="s">
        <v>1055</v>
      </c>
      <c r="D2236" s="215" t="s">
        <v>1294</v>
      </c>
      <c r="E2236" s="216" t="s">
        <v>3925</v>
      </c>
    </row>
    <row r="2237" spans="1:5" x14ac:dyDescent="0.2">
      <c r="A2237" s="214" t="s">
        <v>3868</v>
      </c>
      <c r="B2237" s="214" t="s">
        <v>3396</v>
      </c>
      <c r="C2237" s="214" t="s">
        <v>1055</v>
      </c>
      <c r="D2237" s="215" t="s">
        <v>1294</v>
      </c>
      <c r="E2237" s="216" t="s">
        <v>3926</v>
      </c>
    </row>
    <row r="2238" spans="1:5" x14ac:dyDescent="0.2">
      <c r="A2238" s="214" t="s">
        <v>3868</v>
      </c>
      <c r="B2238" s="214" t="s">
        <v>1470</v>
      </c>
      <c r="C2238" s="214" t="s">
        <v>412</v>
      </c>
      <c r="D2238" s="215" t="s">
        <v>1294</v>
      </c>
      <c r="E2238" s="216" t="s">
        <v>3925</v>
      </c>
    </row>
    <row r="2239" spans="1:5" x14ac:dyDescent="0.2">
      <c r="A2239" s="214" t="s">
        <v>3868</v>
      </c>
      <c r="B2239" s="214" t="s">
        <v>1470</v>
      </c>
      <c r="C2239" s="214" t="s">
        <v>412</v>
      </c>
      <c r="D2239" s="215" t="s">
        <v>1294</v>
      </c>
      <c r="E2239" s="216" t="s">
        <v>3928</v>
      </c>
    </row>
    <row r="2240" spans="1:5" x14ac:dyDescent="0.2">
      <c r="A2240" s="214" t="s">
        <v>3868</v>
      </c>
      <c r="B2240" s="214" t="s">
        <v>1470</v>
      </c>
      <c r="C2240" s="214" t="s">
        <v>412</v>
      </c>
      <c r="D2240" s="215" t="s">
        <v>1294</v>
      </c>
      <c r="E2240" s="216" t="s">
        <v>3926</v>
      </c>
    </row>
    <row r="2241" spans="1:5" x14ac:dyDescent="0.2">
      <c r="A2241" s="214" t="s">
        <v>3868</v>
      </c>
      <c r="B2241" s="214" t="s">
        <v>1464</v>
      </c>
      <c r="C2241" s="214" t="s">
        <v>1781</v>
      </c>
      <c r="D2241" s="215" t="s">
        <v>1294</v>
      </c>
      <c r="E2241" s="216" t="s">
        <v>3929</v>
      </c>
    </row>
    <row r="2242" spans="1:5" x14ac:dyDescent="0.2">
      <c r="A2242" s="214" t="s">
        <v>3868</v>
      </c>
      <c r="B2242" s="214" t="s">
        <v>1464</v>
      </c>
      <c r="C2242" s="214" t="s">
        <v>1781</v>
      </c>
      <c r="D2242" s="215" t="s">
        <v>1294</v>
      </c>
      <c r="E2242" s="216" t="s">
        <v>3925</v>
      </c>
    </row>
    <row r="2243" spans="1:5" x14ac:dyDescent="0.2">
      <c r="A2243" s="214" t="s">
        <v>3868</v>
      </c>
      <c r="B2243" s="214" t="s">
        <v>1464</v>
      </c>
      <c r="C2243" s="214" t="s">
        <v>1781</v>
      </c>
      <c r="D2243" s="215" t="s">
        <v>1294</v>
      </c>
      <c r="E2243" s="216" t="s">
        <v>3926</v>
      </c>
    </row>
    <row r="2244" spans="1:5" x14ac:dyDescent="0.2">
      <c r="A2244" s="214" t="s">
        <v>3868</v>
      </c>
      <c r="B2244" s="214" t="s">
        <v>3397</v>
      </c>
      <c r="C2244" s="214" t="s">
        <v>822</v>
      </c>
      <c r="D2244" s="215" t="s">
        <v>1294</v>
      </c>
      <c r="E2244" s="216" t="s">
        <v>3925</v>
      </c>
    </row>
    <row r="2245" spans="1:5" x14ac:dyDescent="0.2">
      <c r="A2245" s="214" t="s">
        <v>3868</v>
      </c>
      <c r="B2245" s="214" t="s">
        <v>3397</v>
      </c>
      <c r="C2245" s="214" t="s">
        <v>822</v>
      </c>
      <c r="D2245" s="215" t="s">
        <v>1294</v>
      </c>
      <c r="E2245" s="216" t="s">
        <v>3926</v>
      </c>
    </row>
    <row r="2246" spans="1:5" x14ac:dyDescent="0.2">
      <c r="A2246" s="214" t="s">
        <v>3868</v>
      </c>
      <c r="B2246" s="214" t="s">
        <v>3398</v>
      </c>
      <c r="C2246" s="214" t="s">
        <v>14</v>
      </c>
      <c r="D2246" s="215" t="s">
        <v>1294</v>
      </c>
      <c r="E2246" s="216" t="s">
        <v>3925</v>
      </c>
    </row>
    <row r="2247" spans="1:5" x14ac:dyDescent="0.2">
      <c r="A2247" s="214" t="s">
        <v>3868</v>
      </c>
      <c r="B2247" s="214" t="s">
        <v>3398</v>
      </c>
      <c r="C2247" s="214" t="s">
        <v>14</v>
      </c>
      <c r="D2247" s="215" t="s">
        <v>1294</v>
      </c>
      <c r="E2247" s="216" t="s">
        <v>3928</v>
      </c>
    </row>
    <row r="2248" spans="1:5" x14ac:dyDescent="0.2">
      <c r="A2248" s="214" t="s">
        <v>3868</v>
      </c>
      <c r="B2248" s="214" t="s">
        <v>3398</v>
      </c>
      <c r="C2248" s="214" t="s">
        <v>14</v>
      </c>
      <c r="D2248" s="215" t="s">
        <v>1294</v>
      </c>
      <c r="E2248" s="216" t="s">
        <v>3926</v>
      </c>
    </row>
    <row r="2249" spans="1:5" x14ac:dyDescent="0.2">
      <c r="A2249" s="214" t="s">
        <v>3868</v>
      </c>
      <c r="B2249" s="214" t="s">
        <v>2529</v>
      </c>
      <c r="C2249" s="214" t="s">
        <v>384</v>
      </c>
      <c r="D2249" s="215" t="s">
        <v>1294</v>
      </c>
      <c r="E2249" s="216" t="s">
        <v>3925</v>
      </c>
    </row>
    <row r="2250" spans="1:5" x14ac:dyDescent="0.2">
      <c r="A2250" s="214" t="s">
        <v>3868</v>
      </c>
      <c r="B2250" s="214" t="s">
        <v>2529</v>
      </c>
      <c r="C2250" s="214" t="s">
        <v>384</v>
      </c>
      <c r="D2250" s="215" t="s">
        <v>1294</v>
      </c>
      <c r="E2250" s="216" t="s">
        <v>3928</v>
      </c>
    </row>
    <row r="2251" spans="1:5" x14ac:dyDescent="0.2">
      <c r="A2251" s="214" t="s">
        <v>3868</v>
      </c>
      <c r="B2251" s="214" t="s">
        <v>2529</v>
      </c>
      <c r="C2251" s="214" t="s">
        <v>384</v>
      </c>
      <c r="D2251" s="215" t="s">
        <v>1294</v>
      </c>
      <c r="E2251" s="216" t="s">
        <v>3926</v>
      </c>
    </row>
    <row r="2252" spans="1:5" x14ac:dyDescent="0.2">
      <c r="A2252" s="214" t="s">
        <v>3868</v>
      </c>
      <c r="B2252" s="214" t="s">
        <v>3399</v>
      </c>
      <c r="C2252" s="214" t="s">
        <v>165</v>
      </c>
      <c r="D2252" s="215" t="s">
        <v>1294</v>
      </c>
      <c r="E2252" s="216" t="s">
        <v>3929</v>
      </c>
    </row>
    <row r="2253" spans="1:5" x14ac:dyDescent="0.2">
      <c r="A2253" s="214" t="s">
        <v>3868</v>
      </c>
      <c r="B2253" s="214" t="s">
        <v>3399</v>
      </c>
      <c r="C2253" s="214" t="s">
        <v>165</v>
      </c>
      <c r="D2253" s="215" t="s">
        <v>1294</v>
      </c>
      <c r="E2253" s="216" t="s">
        <v>3925</v>
      </c>
    </row>
    <row r="2254" spans="1:5" x14ac:dyDescent="0.2">
      <c r="A2254" s="214" t="s">
        <v>3868</v>
      </c>
      <c r="B2254" s="214" t="s">
        <v>3399</v>
      </c>
      <c r="C2254" s="214" t="s">
        <v>165</v>
      </c>
      <c r="D2254" s="215" t="s">
        <v>1294</v>
      </c>
      <c r="E2254" s="216" t="s">
        <v>3928</v>
      </c>
    </row>
    <row r="2255" spans="1:5" x14ac:dyDescent="0.2">
      <c r="A2255" s="214" t="s">
        <v>3868</v>
      </c>
      <c r="B2255" s="214" t="s">
        <v>3399</v>
      </c>
      <c r="C2255" s="214" t="s">
        <v>165</v>
      </c>
      <c r="D2255" s="215" t="s">
        <v>1294</v>
      </c>
      <c r="E2255" s="216" t="s">
        <v>3926</v>
      </c>
    </row>
    <row r="2256" spans="1:5" x14ac:dyDescent="0.2">
      <c r="A2256" s="214" t="s">
        <v>3868</v>
      </c>
      <c r="B2256" s="214" t="s">
        <v>1415</v>
      </c>
      <c r="C2256" s="214" t="s">
        <v>1874</v>
      </c>
      <c r="D2256" s="215" t="s">
        <v>1294</v>
      </c>
      <c r="E2256" s="216" t="s">
        <v>3929</v>
      </c>
    </row>
    <row r="2257" spans="1:5" x14ac:dyDescent="0.2">
      <c r="A2257" s="214" t="s">
        <v>3868</v>
      </c>
      <c r="B2257" s="214" t="s">
        <v>1415</v>
      </c>
      <c r="C2257" s="214" t="s">
        <v>1874</v>
      </c>
      <c r="D2257" s="215" t="s">
        <v>1294</v>
      </c>
      <c r="E2257" s="216" t="s">
        <v>3925</v>
      </c>
    </row>
    <row r="2258" spans="1:5" x14ac:dyDescent="0.2">
      <c r="A2258" s="214" t="s">
        <v>3868</v>
      </c>
      <c r="B2258" s="214" t="s">
        <v>1415</v>
      </c>
      <c r="C2258" s="214" t="s">
        <v>1874</v>
      </c>
      <c r="D2258" s="215" t="s">
        <v>1294</v>
      </c>
      <c r="E2258" s="216" t="s">
        <v>3928</v>
      </c>
    </row>
    <row r="2259" spans="1:5" x14ac:dyDescent="0.2">
      <c r="A2259" s="214" t="s">
        <v>3868</v>
      </c>
      <c r="B2259" s="214" t="s">
        <v>1415</v>
      </c>
      <c r="C2259" s="214" t="s">
        <v>1874</v>
      </c>
      <c r="D2259" s="215" t="s">
        <v>1294</v>
      </c>
      <c r="E2259" s="216" t="s">
        <v>3926</v>
      </c>
    </row>
    <row r="2260" spans="1:5" x14ac:dyDescent="0.2">
      <c r="A2260" s="214" t="s">
        <v>3868</v>
      </c>
      <c r="B2260" s="214" t="s">
        <v>1416</v>
      </c>
      <c r="C2260" s="214" t="s">
        <v>1876</v>
      </c>
      <c r="D2260" s="215" t="s">
        <v>1294</v>
      </c>
      <c r="E2260" s="216" t="s">
        <v>3925</v>
      </c>
    </row>
    <row r="2261" spans="1:5" x14ac:dyDescent="0.2">
      <c r="A2261" s="214" t="s">
        <v>3868</v>
      </c>
      <c r="B2261" s="214" t="s">
        <v>1416</v>
      </c>
      <c r="C2261" s="214" t="s">
        <v>1876</v>
      </c>
      <c r="D2261" s="215" t="s">
        <v>1294</v>
      </c>
      <c r="E2261" s="216" t="s">
        <v>3926</v>
      </c>
    </row>
    <row r="2262" spans="1:5" x14ac:dyDescent="0.2">
      <c r="A2262" s="214" t="s">
        <v>3868</v>
      </c>
      <c r="B2262" s="214" t="s">
        <v>1417</v>
      </c>
      <c r="C2262" s="214" t="s">
        <v>1877</v>
      </c>
      <c r="D2262" s="215" t="s">
        <v>1294</v>
      </c>
      <c r="E2262" s="216" t="s">
        <v>3925</v>
      </c>
    </row>
    <row r="2263" spans="1:5" x14ac:dyDescent="0.2">
      <c r="A2263" s="214" t="s">
        <v>3868</v>
      </c>
      <c r="B2263" s="214" t="s">
        <v>1417</v>
      </c>
      <c r="C2263" s="214" t="s">
        <v>1877</v>
      </c>
      <c r="D2263" s="215" t="s">
        <v>1294</v>
      </c>
      <c r="E2263" s="216" t="s">
        <v>3928</v>
      </c>
    </row>
    <row r="2264" spans="1:5" x14ac:dyDescent="0.2">
      <c r="A2264" s="214" t="s">
        <v>3868</v>
      </c>
      <c r="B2264" s="214" t="s">
        <v>1417</v>
      </c>
      <c r="C2264" s="214" t="s">
        <v>1877</v>
      </c>
      <c r="D2264" s="215" t="s">
        <v>1294</v>
      </c>
      <c r="E2264" s="216" t="s">
        <v>3926</v>
      </c>
    </row>
    <row r="2265" spans="1:5" x14ac:dyDescent="0.2">
      <c r="A2265" s="214" t="s">
        <v>3868</v>
      </c>
      <c r="B2265" s="214" t="s">
        <v>3400</v>
      </c>
      <c r="C2265" s="214" t="s">
        <v>253</v>
      </c>
      <c r="D2265" s="215" t="s">
        <v>1294</v>
      </c>
      <c r="E2265" s="216" t="s">
        <v>3929</v>
      </c>
    </row>
    <row r="2266" spans="1:5" x14ac:dyDescent="0.2">
      <c r="A2266" s="214" t="s">
        <v>3868</v>
      </c>
      <c r="B2266" s="214" t="s">
        <v>3400</v>
      </c>
      <c r="C2266" s="214" t="s">
        <v>253</v>
      </c>
      <c r="D2266" s="215" t="s">
        <v>1294</v>
      </c>
      <c r="E2266" s="216" t="s">
        <v>3925</v>
      </c>
    </row>
    <row r="2267" spans="1:5" x14ac:dyDescent="0.2">
      <c r="A2267" s="214" t="s">
        <v>3868</v>
      </c>
      <c r="B2267" s="214" t="s">
        <v>3400</v>
      </c>
      <c r="C2267" s="214" t="s">
        <v>253</v>
      </c>
      <c r="D2267" s="215" t="s">
        <v>1294</v>
      </c>
      <c r="E2267" s="216" t="s">
        <v>3928</v>
      </c>
    </row>
    <row r="2268" spans="1:5" x14ac:dyDescent="0.2">
      <c r="A2268" s="214" t="s">
        <v>3868</v>
      </c>
      <c r="B2268" s="214" t="s">
        <v>3400</v>
      </c>
      <c r="C2268" s="214" t="s">
        <v>253</v>
      </c>
      <c r="D2268" s="215" t="s">
        <v>1294</v>
      </c>
      <c r="E2268" s="216" t="s">
        <v>3926</v>
      </c>
    </row>
    <row r="2269" spans="1:5" x14ac:dyDescent="0.2">
      <c r="A2269" s="214" t="s">
        <v>3868</v>
      </c>
      <c r="B2269" s="214" t="s">
        <v>3778</v>
      </c>
      <c r="C2269" s="214" t="s">
        <v>3779</v>
      </c>
      <c r="D2269" s="215" t="s">
        <v>1294</v>
      </c>
      <c r="E2269" s="216" t="s">
        <v>3926</v>
      </c>
    </row>
    <row r="2270" spans="1:5" x14ac:dyDescent="0.2">
      <c r="A2270" s="214" t="s">
        <v>3868</v>
      </c>
      <c r="B2270" s="214" t="s">
        <v>3550</v>
      </c>
      <c r="C2270" s="214" t="s">
        <v>1379</v>
      </c>
      <c r="D2270" s="215" t="s">
        <v>1294</v>
      </c>
      <c r="E2270" s="216" t="s">
        <v>3929</v>
      </c>
    </row>
    <row r="2271" spans="1:5" x14ac:dyDescent="0.2">
      <c r="A2271" s="214" t="s">
        <v>3868</v>
      </c>
      <c r="B2271" s="214" t="s">
        <v>3550</v>
      </c>
      <c r="C2271" s="214" t="s">
        <v>1379</v>
      </c>
      <c r="D2271" s="215" t="s">
        <v>1294</v>
      </c>
      <c r="E2271" s="216" t="s">
        <v>3925</v>
      </c>
    </row>
    <row r="2272" spans="1:5" x14ac:dyDescent="0.2">
      <c r="A2272" s="214" t="s">
        <v>3868</v>
      </c>
      <c r="B2272" s="214" t="s">
        <v>3550</v>
      </c>
      <c r="C2272" s="214" t="s">
        <v>1379</v>
      </c>
      <c r="D2272" s="215" t="s">
        <v>1294</v>
      </c>
      <c r="E2272" s="216" t="s">
        <v>3926</v>
      </c>
    </row>
    <row r="2273" spans="1:5" x14ac:dyDescent="0.2">
      <c r="A2273" s="214" t="s">
        <v>3868</v>
      </c>
      <c r="B2273" s="214" t="s">
        <v>3551</v>
      </c>
      <c r="C2273" s="214" t="s">
        <v>3316</v>
      </c>
      <c r="D2273" s="215" t="s">
        <v>1294</v>
      </c>
      <c r="E2273" s="216" t="s">
        <v>3926</v>
      </c>
    </row>
    <row r="2274" spans="1:5" x14ac:dyDescent="0.2">
      <c r="A2274" s="214" t="s">
        <v>3868</v>
      </c>
      <c r="B2274" s="214" t="s">
        <v>1611</v>
      </c>
      <c r="C2274" s="214" t="s">
        <v>1317</v>
      </c>
      <c r="D2274" s="215" t="s">
        <v>1294</v>
      </c>
      <c r="E2274" s="216" t="s">
        <v>3925</v>
      </c>
    </row>
    <row r="2275" spans="1:5" x14ac:dyDescent="0.2">
      <c r="A2275" s="214" t="s">
        <v>3868</v>
      </c>
      <c r="B2275" s="214" t="s">
        <v>1611</v>
      </c>
      <c r="C2275" s="214" t="s">
        <v>1317</v>
      </c>
      <c r="D2275" s="215" t="s">
        <v>1294</v>
      </c>
      <c r="E2275" s="216" t="s">
        <v>3928</v>
      </c>
    </row>
    <row r="2276" spans="1:5" x14ac:dyDescent="0.2">
      <c r="A2276" s="214" t="s">
        <v>3868</v>
      </c>
      <c r="B2276" s="214" t="s">
        <v>1611</v>
      </c>
      <c r="C2276" s="214" t="s">
        <v>1317</v>
      </c>
      <c r="D2276" s="215" t="s">
        <v>1294</v>
      </c>
      <c r="E2276" s="216" t="s">
        <v>3926</v>
      </c>
    </row>
    <row r="2277" spans="1:5" x14ac:dyDescent="0.2">
      <c r="A2277" s="214" t="s">
        <v>3868</v>
      </c>
      <c r="B2277" s="214" t="s">
        <v>3263</v>
      </c>
      <c r="C2277" s="214" t="s">
        <v>3264</v>
      </c>
      <c r="D2277" s="215" t="s">
        <v>1294</v>
      </c>
      <c r="E2277" s="216" t="s">
        <v>3925</v>
      </c>
    </row>
    <row r="2278" spans="1:5" x14ac:dyDescent="0.2">
      <c r="A2278" s="214" t="s">
        <v>3868</v>
      </c>
      <c r="B2278" s="214" t="s">
        <v>3263</v>
      </c>
      <c r="C2278" s="214" t="s">
        <v>3264</v>
      </c>
      <c r="D2278" s="215" t="s">
        <v>1294</v>
      </c>
      <c r="E2278" s="216" t="s">
        <v>3928</v>
      </c>
    </row>
    <row r="2279" spans="1:5" x14ac:dyDescent="0.2">
      <c r="A2279" s="214" t="s">
        <v>3868</v>
      </c>
      <c r="B2279" s="214" t="s">
        <v>3263</v>
      </c>
      <c r="C2279" s="214" t="s">
        <v>3264</v>
      </c>
      <c r="D2279" s="215" t="s">
        <v>1294</v>
      </c>
      <c r="E2279" s="216" t="s">
        <v>3926</v>
      </c>
    </row>
    <row r="2280" spans="1:5" x14ac:dyDescent="0.2">
      <c r="A2280" s="214" t="s">
        <v>3868</v>
      </c>
      <c r="B2280" s="214" t="s">
        <v>3326</v>
      </c>
      <c r="C2280" s="214" t="s">
        <v>1318</v>
      </c>
      <c r="D2280" s="215" t="s">
        <v>1294</v>
      </c>
      <c r="E2280" s="216" t="s">
        <v>3925</v>
      </c>
    </row>
    <row r="2281" spans="1:5" x14ac:dyDescent="0.2">
      <c r="A2281" s="214" t="s">
        <v>3868</v>
      </c>
      <c r="B2281" s="214" t="s">
        <v>3326</v>
      </c>
      <c r="C2281" s="214" t="s">
        <v>1318</v>
      </c>
      <c r="D2281" s="215" t="s">
        <v>1294</v>
      </c>
      <c r="E2281" s="216" t="s">
        <v>3932</v>
      </c>
    </row>
    <row r="2282" spans="1:5" x14ac:dyDescent="0.2">
      <c r="A2282" s="214" t="s">
        <v>3868</v>
      </c>
      <c r="B2282" s="214" t="s">
        <v>3326</v>
      </c>
      <c r="C2282" s="214" t="s">
        <v>1318</v>
      </c>
      <c r="D2282" s="215" t="s">
        <v>1294</v>
      </c>
      <c r="E2282" s="216" t="s">
        <v>3928</v>
      </c>
    </row>
    <row r="2283" spans="1:5" x14ac:dyDescent="0.2">
      <c r="A2283" s="214" t="s">
        <v>3868</v>
      </c>
      <c r="B2283" s="214" t="s">
        <v>3326</v>
      </c>
      <c r="C2283" s="214" t="s">
        <v>1318</v>
      </c>
      <c r="D2283" s="215" t="s">
        <v>1294</v>
      </c>
      <c r="E2283" s="216" t="s">
        <v>3926</v>
      </c>
    </row>
    <row r="2284" spans="1:5" x14ac:dyDescent="0.2">
      <c r="A2284" s="214" t="s">
        <v>3868</v>
      </c>
      <c r="B2284" s="214" t="s">
        <v>1539</v>
      </c>
      <c r="C2284" s="214" t="s">
        <v>1540</v>
      </c>
      <c r="D2284" s="215" t="s">
        <v>1294</v>
      </c>
      <c r="E2284" s="216" t="s">
        <v>3925</v>
      </c>
    </row>
    <row r="2285" spans="1:5" x14ac:dyDescent="0.2">
      <c r="A2285" s="214" t="s">
        <v>3868</v>
      </c>
      <c r="B2285" s="214" t="s">
        <v>1539</v>
      </c>
      <c r="C2285" s="214" t="s">
        <v>1540</v>
      </c>
      <c r="D2285" s="215" t="s">
        <v>1294</v>
      </c>
      <c r="E2285" s="216" t="s">
        <v>3926</v>
      </c>
    </row>
    <row r="2286" spans="1:5" x14ac:dyDescent="0.2">
      <c r="A2286" s="214" t="s">
        <v>3868</v>
      </c>
      <c r="B2286" s="214" t="s">
        <v>1612</v>
      </c>
      <c r="C2286" s="214" t="s">
        <v>1385</v>
      </c>
      <c r="D2286" s="215" t="s">
        <v>1294</v>
      </c>
      <c r="E2286" s="216" t="s">
        <v>3927</v>
      </c>
    </row>
    <row r="2287" spans="1:5" x14ac:dyDescent="0.2">
      <c r="A2287" s="214" t="s">
        <v>3868</v>
      </c>
      <c r="B2287" s="214" t="s">
        <v>1612</v>
      </c>
      <c r="C2287" s="214" t="s">
        <v>1385</v>
      </c>
      <c r="D2287" s="215" t="s">
        <v>1294</v>
      </c>
      <c r="E2287" s="216" t="s">
        <v>3925</v>
      </c>
    </row>
    <row r="2288" spans="1:5" x14ac:dyDescent="0.2">
      <c r="A2288" s="214" t="s">
        <v>3868</v>
      </c>
      <c r="B2288" s="214" t="s">
        <v>1612</v>
      </c>
      <c r="C2288" s="214" t="s">
        <v>1385</v>
      </c>
      <c r="D2288" s="215" t="s">
        <v>1294</v>
      </c>
      <c r="E2288" s="216" t="s">
        <v>3928</v>
      </c>
    </row>
    <row r="2289" spans="1:5" x14ac:dyDescent="0.2">
      <c r="A2289" s="214" t="s">
        <v>3868</v>
      </c>
      <c r="B2289" s="214" t="s">
        <v>1612</v>
      </c>
      <c r="C2289" s="214" t="s">
        <v>1385</v>
      </c>
      <c r="D2289" s="215" t="s">
        <v>1294</v>
      </c>
      <c r="E2289" s="216" t="s">
        <v>3926</v>
      </c>
    </row>
    <row r="2290" spans="1:5" x14ac:dyDescent="0.2">
      <c r="A2290" s="214" t="s">
        <v>3868</v>
      </c>
      <c r="B2290" s="214" t="s">
        <v>1542</v>
      </c>
      <c r="C2290" s="214" t="s">
        <v>1543</v>
      </c>
      <c r="D2290" s="215" t="s">
        <v>1294</v>
      </c>
      <c r="E2290" s="216" t="s">
        <v>3929</v>
      </c>
    </row>
    <row r="2291" spans="1:5" x14ac:dyDescent="0.2">
      <c r="A2291" s="214" t="s">
        <v>3868</v>
      </c>
      <c r="B2291" s="214" t="s">
        <v>1542</v>
      </c>
      <c r="C2291" s="214" t="s">
        <v>1543</v>
      </c>
      <c r="D2291" s="215" t="s">
        <v>1294</v>
      </c>
      <c r="E2291" s="216" t="s">
        <v>3927</v>
      </c>
    </row>
    <row r="2292" spans="1:5" x14ac:dyDescent="0.2">
      <c r="A2292" s="214" t="s">
        <v>3868</v>
      </c>
      <c r="B2292" s="214" t="s">
        <v>1542</v>
      </c>
      <c r="C2292" s="214" t="s">
        <v>1543</v>
      </c>
      <c r="D2292" s="215" t="s">
        <v>1294</v>
      </c>
      <c r="E2292" s="216" t="s">
        <v>3928</v>
      </c>
    </row>
    <row r="2293" spans="1:5" x14ac:dyDescent="0.2">
      <c r="A2293" s="214" t="s">
        <v>3868</v>
      </c>
      <c r="B2293" s="214" t="s">
        <v>1542</v>
      </c>
      <c r="C2293" s="214" t="s">
        <v>1543</v>
      </c>
      <c r="D2293" s="215" t="s">
        <v>1294</v>
      </c>
      <c r="E2293" s="216" t="s">
        <v>3926</v>
      </c>
    </row>
    <row r="2294" spans="1:5" x14ac:dyDescent="0.2">
      <c r="A2294" s="214" t="s">
        <v>3868</v>
      </c>
      <c r="B2294" s="214" t="s">
        <v>3288</v>
      </c>
      <c r="C2294" s="214" t="s">
        <v>3289</v>
      </c>
      <c r="D2294" s="215" t="s">
        <v>1294</v>
      </c>
      <c r="E2294" s="216" t="s">
        <v>3928</v>
      </c>
    </row>
    <row r="2295" spans="1:5" x14ac:dyDescent="0.2">
      <c r="A2295" s="214" t="s">
        <v>3868</v>
      </c>
      <c r="B2295" s="214" t="s">
        <v>3288</v>
      </c>
      <c r="C2295" s="214" t="s">
        <v>3289</v>
      </c>
      <c r="D2295" s="215" t="s">
        <v>1294</v>
      </c>
      <c r="E2295" s="216" t="s">
        <v>3926</v>
      </c>
    </row>
    <row r="2296" spans="1:5" x14ac:dyDescent="0.2">
      <c r="A2296" s="214" t="s">
        <v>3868</v>
      </c>
      <c r="B2296" s="214" t="s">
        <v>3286</v>
      </c>
      <c r="C2296" s="214" t="s">
        <v>3287</v>
      </c>
      <c r="D2296" s="215" t="s">
        <v>1294</v>
      </c>
      <c r="E2296" s="216" t="s">
        <v>3927</v>
      </c>
    </row>
    <row r="2297" spans="1:5" x14ac:dyDescent="0.2">
      <c r="A2297" s="214" t="s">
        <v>3868</v>
      </c>
      <c r="B2297" s="214" t="s">
        <v>3286</v>
      </c>
      <c r="C2297" s="214" t="s">
        <v>3287</v>
      </c>
      <c r="D2297" s="215" t="s">
        <v>1294</v>
      </c>
      <c r="E2297" s="216" t="s">
        <v>3928</v>
      </c>
    </row>
    <row r="2298" spans="1:5" x14ac:dyDescent="0.2">
      <c r="A2298" s="214" t="s">
        <v>3868</v>
      </c>
      <c r="B2298" s="214" t="s">
        <v>3286</v>
      </c>
      <c r="C2298" s="214" t="s">
        <v>3287</v>
      </c>
      <c r="D2298" s="215" t="s">
        <v>1294</v>
      </c>
      <c r="E2298" s="216" t="s">
        <v>3926</v>
      </c>
    </row>
    <row r="2299" spans="1:5" x14ac:dyDescent="0.2">
      <c r="A2299" s="214" t="s">
        <v>3868</v>
      </c>
      <c r="B2299" s="214" t="s">
        <v>1537</v>
      </c>
      <c r="C2299" s="214" t="s">
        <v>1538</v>
      </c>
      <c r="D2299" s="215" t="s">
        <v>1294</v>
      </c>
      <c r="E2299" s="216" t="s">
        <v>3929</v>
      </c>
    </row>
    <row r="2300" spans="1:5" x14ac:dyDescent="0.2">
      <c r="A2300" s="214" t="s">
        <v>3868</v>
      </c>
      <c r="B2300" s="214" t="s">
        <v>1537</v>
      </c>
      <c r="C2300" s="214" t="s">
        <v>1538</v>
      </c>
      <c r="D2300" s="215" t="s">
        <v>1294</v>
      </c>
      <c r="E2300" s="216" t="s">
        <v>3925</v>
      </c>
    </row>
    <row r="2301" spans="1:5" x14ac:dyDescent="0.2">
      <c r="A2301" s="214" t="s">
        <v>3868</v>
      </c>
      <c r="B2301" s="214" t="s">
        <v>1537</v>
      </c>
      <c r="C2301" s="214" t="s">
        <v>1538</v>
      </c>
      <c r="D2301" s="215" t="s">
        <v>1294</v>
      </c>
      <c r="E2301" s="216" t="s">
        <v>3928</v>
      </c>
    </row>
    <row r="2302" spans="1:5" x14ac:dyDescent="0.2">
      <c r="A2302" s="214" t="s">
        <v>3868</v>
      </c>
      <c r="B2302" s="214" t="s">
        <v>1537</v>
      </c>
      <c r="C2302" s="214" t="s">
        <v>1538</v>
      </c>
      <c r="D2302" s="215" t="s">
        <v>1294</v>
      </c>
      <c r="E2302" s="216" t="s">
        <v>3926</v>
      </c>
    </row>
    <row r="2303" spans="1:5" x14ac:dyDescent="0.2">
      <c r="A2303" s="214" t="s">
        <v>3868</v>
      </c>
      <c r="B2303" s="214" t="s">
        <v>1613</v>
      </c>
      <c r="C2303" s="214" t="s">
        <v>1319</v>
      </c>
      <c r="D2303" s="215" t="s">
        <v>1294</v>
      </c>
      <c r="E2303" s="216" t="s">
        <v>3929</v>
      </c>
    </row>
    <row r="2304" spans="1:5" x14ac:dyDescent="0.2">
      <c r="A2304" s="214" t="s">
        <v>3868</v>
      </c>
      <c r="B2304" s="214" t="s">
        <v>1613</v>
      </c>
      <c r="C2304" s="214" t="s">
        <v>1319</v>
      </c>
      <c r="D2304" s="215" t="s">
        <v>1294</v>
      </c>
      <c r="E2304" s="216" t="s">
        <v>3927</v>
      </c>
    </row>
    <row r="2305" spans="1:5" x14ac:dyDescent="0.2">
      <c r="A2305" s="214" t="s">
        <v>3868</v>
      </c>
      <c r="B2305" s="214" t="s">
        <v>1613</v>
      </c>
      <c r="C2305" s="214" t="s">
        <v>1319</v>
      </c>
      <c r="D2305" s="215" t="s">
        <v>1294</v>
      </c>
      <c r="E2305" s="216" t="s">
        <v>3925</v>
      </c>
    </row>
    <row r="2306" spans="1:5" x14ac:dyDescent="0.2">
      <c r="A2306" s="214" t="s">
        <v>3868</v>
      </c>
      <c r="B2306" s="214" t="s">
        <v>1613</v>
      </c>
      <c r="C2306" s="214" t="s">
        <v>1319</v>
      </c>
      <c r="D2306" s="215" t="s">
        <v>1294</v>
      </c>
      <c r="E2306" s="216" t="s">
        <v>3928</v>
      </c>
    </row>
    <row r="2307" spans="1:5" x14ac:dyDescent="0.2">
      <c r="A2307" s="214" t="s">
        <v>3868</v>
      </c>
      <c r="B2307" s="214" t="s">
        <v>1613</v>
      </c>
      <c r="C2307" s="214" t="s">
        <v>1319</v>
      </c>
      <c r="D2307" s="215" t="s">
        <v>1294</v>
      </c>
      <c r="E2307" s="216" t="s">
        <v>3926</v>
      </c>
    </row>
    <row r="2308" spans="1:5" x14ac:dyDescent="0.2">
      <c r="A2308" s="214" t="s">
        <v>3868</v>
      </c>
      <c r="B2308" s="214" t="s">
        <v>1613</v>
      </c>
      <c r="C2308" s="214" t="s">
        <v>1319</v>
      </c>
      <c r="D2308" s="215" t="s">
        <v>1294</v>
      </c>
      <c r="E2308" s="216" t="s">
        <v>3930</v>
      </c>
    </row>
    <row r="2309" spans="1:5" x14ac:dyDescent="0.2">
      <c r="A2309" s="214" t="s">
        <v>3868</v>
      </c>
      <c r="B2309" s="214" t="s">
        <v>1614</v>
      </c>
      <c r="C2309" s="214" t="s">
        <v>1163</v>
      </c>
      <c r="D2309" s="215" t="s">
        <v>1294</v>
      </c>
      <c r="E2309" s="216" t="s">
        <v>3927</v>
      </c>
    </row>
    <row r="2310" spans="1:5" x14ac:dyDescent="0.2">
      <c r="A2310" s="214" t="s">
        <v>3868</v>
      </c>
      <c r="B2310" s="214" t="s">
        <v>1614</v>
      </c>
      <c r="C2310" s="214" t="s">
        <v>1163</v>
      </c>
      <c r="D2310" s="215" t="s">
        <v>1294</v>
      </c>
      <c r="E2310" s="216" t="s">
        <v>3926</v>
      </c>
    </row>
    <row r="2311" spans="1:5" x14ac:dyDescent="0.2">
      <c r="A2311" s="214" t="s">
        <v>3868</v>
      </c>
      <c r="B2311" s="214" t="s">
        <v>3757</v>
      </c>
      <c r="C2311" s="214" t="s">
        <v>1541</v>
      </c>
      <c r="D2311" s="215" t="s">
        <v>1294</v>
      </c>
      <c r="E2311" s="216" t="s">
        <v>3927</v>
      </c>
    </row>
    <row r="2312" spans="1:5" x14ac:dyDescent="0.2">
      <c r="A2312" s="214" t="s">
        <v>3868</v>
      </c>
      <c r="B2312" s="214" t="s">
        <v>3757</v>
      </c>
      <c r="C2312" s="214" t="s">
        <v>1541</v>
      </c>
      <c r="D2312" s="215" t="s">
        <v>1294</v>
      </c>
      <c r="E2312" s="216" t="s">
        <v>3925</v>
      </c>
    </row>
    <row r="2313" spans="1:5" x14ac:dyDescent="0.2">
      <c r="A2313" s="214" t="s">
        <v>3868</v>
      </c>
      <c r="B2313" s="214" t="s">
        <v>3757</v>
      </c>
      <c r="C2313" s="214" t="s">
        <v>1541</v>
      </c>
      <c r="D2313" s="215" t="s">
        <v>1294</v>
      </c>
      <c r="E2313" s="216" t="s">
        <v>3926</v>
      </c>
    </row>
    <row r="2314" spans="1:5" x14ac:dyDescent="0.2">
      <c r="A2314" s="214" t="s">
        <v>3868</v>
      </c>
      <c r="B2314" s="214" t="s">
        <v>1615</v>
      </c>
      <c r="C2314" s="214" t="s">
        <v>1073</v>
      </c>
      <c r="D2314" s="215" t="s">
        <v>1294</v>
      </c>
      <c r="E2314" s="216" t="s">
        <v>3925</v>
      </c>
    </row>
    <row r="2315" spans="1:5" x14ac:dyDescent="0.2">
      <c r="A2315" s="214" t="s">
        <v>3868</v>
      </c>
      <c r="B2315" s="214" t="s">
        <v>1615</v>
      </c>
      <c r="C2315" s="214" t="s">
        <v>1073</v>
      </c>
      <c r="D2315" s="215" t="s">
        <v>1294</v>
      </c>
      <c r="E2315" s="216" t="s">
        <v>3926</v>
      </c>
    </row>
    <row r="2316" spans="1:5" x14ac:dyDescent="0.2">
      <c r="A2316" s="214" t="s">
        <v>3868</v>
      </c>
      <c r="B2316" s="214" t="s">
        <v>3149</v>
      </c>
      <c r="C2316" s="214" t="s">
        <v>3150</v>
      </c>
      <c r="D2316" s="215" t="s">
        <v>1294</v>
      </c>
      <c r="E2316" s="216" t="s">
        <v>3925</v>
      </c>
    </row>
    <row r="2317" spans="1:5" x14ac:dyDescent="0.2">
      <c r="A2317" s="214" t="s">
        <v>3868</v>
      </c>
      <c r="B2317" s="214" t="s">
        <v>3149</v>
      </c>
      <c r="C2317" s="214" t="s">
        <v>3150</v>
      </c>
      <c r="D2317" s="215" t="s">
        <v>1294</v>
      </c>
      <c r="E2317" s="216" t="s">
        <v>3928</v>
      </c>
    </row>
    <row r="2318" spans="1:5" x14ac:dyDescent="0.2">
      <c r="A2318" s="214" t="s">
        <v>3868</v>
      </c>
      <c r="B2318" s="214" t="s">
        <v>3149</v>
      </c>
      <c r="C2318" s="214" t="s">
        <v>3150</v>
      </c>
      <c r="D2318" s="215" t="s">
        <v>1294</v>
      </c>
      <c r="E2318" s="216" t="s">
        <v>3926</v>
      </c>
    </row>
    <row r="2319" spans="1:5" x14ac:dyDescent="0.2">
      <c r="A2319" s="214" t="s">
        <v>3868</v>
      </c>
      <c r="B2319" s="214" t="s">
        <v>1462</v>
      </c>
      <c r="C2319" s="214" t="s">
        <v>101</v>
      </c>
      <c r="D2319" s="215" t="s">
        <v>1294</v>
      </c>
      <c r="E2319" s="216" t="s">
        <v>3925</v>
      </c>
    </row>
    <row r="2320" spans="1:5" x14ac:dyDescent="0.2">
      <c r="A2320" s="214" t="s">
        <v>3868</v>
      </c>
      <c r="B2320" s="214" t="s">
        <v>1462</v>
      </c>
      <c r="C2320" s="214" t="s">
        <v>101</v>
      </c>
      <c r="D2320" s="215" t="s">
        <v>1294</v>
      </c>
      <c r="E2320" s="216" t="s">
        <v>3928</v>
      </c>
    </row>
    <row r="2321" spans="1:5" x14ac:dyDescent="0.2">
      <c r="A2321" s="214" t="s">
        <v>3868</v>
      </c>
      <c r="B2321" s="214" t="s">
        <v>1462</v>
      </c>
      <c r="C2321" s="214" t="s">
        <v>101</v>
      </c>
      <c r="D2321" s="215" t="s">
        <v>1294</v>
      </c>
      <c r="E2321" s="216" t="s">
        <v>3926</v>
      </c>
    </row>
    <row r="2322" spans="1:5" x14ac:dyDescent="0.2">
      <c r="A2322" s="214" t="s">
        <v>3868</v>
      </c>
      <c r="B2322" s="214" t="s">
        <v>1462</v>
      </c>
      <c r="C2322" s="214" t="s">
        <v>101</v>
      </c>
      <c r="D2322" s="215" t="s">
        <v>1294</v>
      </c>
      <c r="E2322" s="216" t="s">
        <v>3934</v>
      </c>
    </row>
    <row r="2323" spans="1:5" x14ac:dyDescent="0.2">
      <c r="A2323" s="214" t="s">
        <v>3868</v>
      </c>
      <c r="B2323" s="214" t="s">
        <v>1418</v>
      </c>
      <c r="C2323" s="214" t="s">
        <v>383</v>
      </c>
      <c r="D2323" s="215" t="s">
        <v>1294</v>
      </c>
      <c r="E2323" s="216" t="s">
        <v>3925</v>
      </c>
    </row>
    <row r="2324" spans="1:5" x14ac:dyDescent="0.2">
      <c r="A2324" s="214" t="s">
        <v>3868</v>
      </c>
      <c r="B2324" s="214" t="s">
        <v>1418</v>
      </c>
      <c r="C2324" s="214" t="s">
        <v>383</v>
      </c>
      <c r="D2324" s="215" t="s">
        <v>1294</v>
      </c>
      <c r="E2324" s="216" t="s">
        <v>3928</v>
      </c>
    </row>
    <row r="2325" spans="1:5" x14ac:dyDescent="0.2">
      <c r="A2325" s="214" t="s">
        <v>3868</v>
      </c>
      <c r="B2325" s="214" t="s">
        <v>1418</v>
      </c>
      <c r="C2325" s="214" t="s">
        <v>383</v>
      </c>
      <c r="D2325" s="215" t="s">
        <v>1294</v>
      </c>
      <c r="E2325" s="216" t="s">
        <v>3926</v>
      </c>
    </row>
    <row r="2326" spans="1:5" x14ac:dyDescent="0.2">
      <c r="A2326" s="214" t="s">
        <v>3868</v>
      </c>
      <c r="B2326" s="214" t="s">
        <v>1418</v>
      </c>
      <c r="C2326" s="214" t="s">
        <v>383</v>
      </c>
      <c r="D2326" s="215" t="s">
        <v>1294</v>
      </c>
      <c r="E2326" s="216" t="s">
        <v>3934</v>
      </c>
    </row>
    <row r="2327" spans="1:5" x14ac:dyDescent="0.2">
      <c r="A2327" s="214" t="s">
        <v>3868</v>
      </c>
      <c r="B2327" s="214" t="s">
        <v>1461</v>
      </c>
      <c r="C2327" s="214" t="s">
        <v>272</v>
      </c>
      <c r="D2327" s="215" t="s">
        <v>1294</v>
      </c>
      <c r="E2327" s="216" t="s">
        <v>3927</v>
      </c>
    </row>
    <row r="2328" spans="1:5" x14ac:dyDescent="0.2">
      <c r="A2328" s="214" t="s">
        <v>3868</v>
      </c>
      <c r="B2328" s="214" t="s">
        <v>1461</v>
      </c>
      <c r="C2328" s="214" t="s">
        <v>272</v>
      </c>
      <c r="D2328" s="215" t="s">
        <v>1294</v>
      </c>
      <c r="E2328" s="216" t="s">
        <v>3925</v>
      </c>
    </row>
    <row r="2329" spans="1:5" x14ac:dyDescent="0.2">
      <c r="A2329" s="214" t="s">
        <v>3868</v>
      </c>
      <c r="B2329" s="214" t="s">
        <v>1461</v>
      </c>
      <c r="C2329" s="214" t="s">
        <v>272</v>
      </c>
      <c r="D2329" s="215" t="s">
        <v>1294</v>
      </c>
      <c r="E2329" s="216" t="s">
        <v>3932</v>
      </c>
    </row>
    <row r="2330" spans="1:5" x14ac:dyDescent="0.2">
      <c r="A2330" s="214" t="s">
        <v>3868</v>
      </c>
      <c r="B2330" s="214" t="s">
        <v>1461</v>
      </c>
      <c r="C2330" s="214" t="s">
        <v>272</v>
      </c>
      <c r="D2330" s="215" t="s">
        <v>1294</v>
      </c>
      <c r="E2330" s="216" t="s">
        <v>3928</v>
      </c>
    </row>
    <row r="2331" spans="1:5" x14ac:dyDescent="0.2">
      <c r="A2331" s="214" t="s">
        <v>3868</v>
      </c>
      <c r="B2331" s="214" t="s">
        <v>1461</v>
      </c>
      <c r="C2331" s="214" t="s">
        <v>272</v>
      </c>
      <c r="D2331" s="215" t="s">
        <v>1294</v>
      </c>
      <c r="E2331" s="216" t="s">
        <v>3926</v>
      </c>
    </row>
    <row r="2332" spans="1:5" x14ac:dyDescent="0.2">
      <c r="A2332" s="214" t="s">
        <v>3868</v>
      </c>
      <c r="B2332" s="214" t="s">
        <v>1461</v>
      </c>
      <c r="C2332" s="214" t="s">
        <v>272</v>
      </c>
      <c r="D2332" s="215" t="s">
        <v>1294</v>
      </c>
      <c r="E2332" s="216" t="s">
        <v>3934</v>
      </c>
    </row>
    <row r="2333" spans="1:5" x14ac:dyDescent="0.2">
      <c r="A2333" s="214" t="s">
        <v>3868</v>
      </c>
      <c r="B2333" s="214" t="s">
        <v>3354</v>
      </c>
      <c r="C2333" s="214" t="s">
        <v>3163</v>
      </c>
      <c r="D2333" s="215" t="s">
        <v>1294</v>
      </c>
      <c r="E2333" s="216" t="s">
        <v>3925</v>
      </c>
    </row>
    <row r="2334" spans="1:5" x14ac:dyDescent="0.2">
      <c r="A2334" s="214" t="s">
        <v>3868</v>
      </c>
      <c r="B2334" s="214" t="s">
        <v>3354</v>
      </c>
      <c r="C2334" s="214" t="s">
        <v>3163</v>
      </c>
      <c r="D2334" s="215" t="s">
        <v>1294</v>
      </c>
      <c r="E2334" s="216" t="s">
        <v>3928</v>
      </c>
    </row>
    <row r="2335" spans="1:5" x14ac:dyDescent="0.2">
      <c r="A2335" s="214" t="s">
        <v>3868</v>
      </c>
      <c r="B2335" s="214" t="s">
        <v>3354</v>
      </c>
      <c r="C2335" s="214" t="s">
        <v>3163</v>
      </c>
      <c r="D2335" s="215" t="s">
        <v>1294</v>
      </c>
      <c r="E2335" s="216" t="s">
        <v>3926</v>
      </c>
    </row>
    <row r="2336" spans="1:5" x14ac:dyDescent="0.2">
      <c r="A2336" s="214" t="s">
        <v>3868</v>
      </c>
      <c r="B2336" s="214" t="s">
        <v>3401</v>
      </c>
      <c r="C2336" s="214" t="s">
        <v>394</v>
      </c>
      <c r="D2336" s="215" t="s">
        <v>1294</v>
      </c>
      <c r="E2336" s="216" t="s">
        <v>3926</v>
      </c>
    </row>
    <row r="2337" spans="1:5" x14ac:dyDescent="0.2">
      <c r="A2337" s="214" t="s">
        <v>3868</v>
      </c>
      <c r="B2337" s="214" t="s">
        <v>3403</v>
      </c>
      <c r="C2337" s="214" t="s">
        <v>286</v>
      </c>
      <c r="D2337" s="215" t="s">
        <v>1294</v>
      </c>
      <c r="E2337" s="216" t="s">
        <v>3926</v>
      </c>
    </row>
    <row r="2338" spans="1:5" x14ac:dyDescent="0.2">
      <c r="A2338" s="214" t="s">
        <v>3868</v>
      </c>
      <c r="B2338" s="214" t="s">
        <v>3402</v>
      </c>
      <c r="C2338" s="214" t="s">
        <v>262</v>
      </c>
      <c r="D2338" s="215" t="s">
        <v>1294</v>
      </c>
      <c r="E2338" s="216" t="s">
        <v>3925</v>
      </c>
    </row>
    <row r="2339" spans="1:5" x14ac:dyDescent="0.2">
      <c r="A2339" s="214" t="s">
        <v>3868</v>
      </c>
      <c r="B2339" s="214" t="s">
        <v>3402</v>
      </c>
      <c r="C2339" s="214" t="s">
        <v>262</v>
      </c>
      <c r="D2339" s="215" t="s">
        <v>1294</v>
      </c>
      <c r="E2339" s="216" t="s">
        <v>3926</v>
      </c>
    </row>
    <row r="2340" spans="1:5" x14ac:dyDescent="0.2">
      <c r="A2340" s="214" t="s">
        <v>3868</v>
      </c>
      <c r="B2340" s="214" t="s">
        <v>1419</v>
      </c>
      <c r="C2340" s="214" t="s">
        <v>288</v>
      </c>
      <c r="D2340" s="215" t="s">
        <v>1294</v>
      </c>
      <c r="E2340" s="216" t="s">
        <v>3925</v>
      </c>
    </row>
    <row r="2341" spans="1:5" x14ac:dyDescent="0.2">
      <c r="A2341" s="214" t="s">
        <v>3868</v>
      </c>
      <c r="B2341" s="214" t="s">
        <v>1419</v>
      </c>
      <c r="C2341" s="214" t="s">
        <v>288</v>
      </c>
      <c r="D2341" s="215" t="s">
        <v>1294</v>
      </c>
      <c r="E2341" s="216" t="s">
        <v>3928</v>
      </c>
    </row>
    <row r="2342" spans="1:5" x14ac:dyDescent="0.2">
      <c r="A2342" s="214" t="s">
        <v>3868</v>
      </c>
      <c r="B2342" s="214" t="s">
        <v>1419</v>
      </c>
      <c r="C2342" s="214" t="s">
        <v>288</v>
      </c>
      <c r="D2342" s="215" t="s">
        <v>1294</v>
      </c>
      <c r="E2342" s="216" t="s">
        <v>3926</v>
      </c>
    </row>
    <row r="2343" spans="1:5" x14ac:dyDescent="0.2">
      <c r="A2343" s="214" t="s">
        <v>3868</v>
      </c>
      <c r="B2343" s="214" t="s">
        <v>3463</v>
      </c>
      <c r="C2343" s="214" t="s">
        <v>1779</v>
      </c>
      <c r="D2343" s="215" t="s">
        <v>1294</v>
      </c>
      <c r="E2343" s="216" t="s">
        <v>3925</v>
      </c>
    </row>
    <row r="2344" spans="1:5" x14ac:dyDescent="0.2">
      <c r="A2344" s="214" t="s">
        <v>3868</v>
      </c>
      <c r="B2344" s="214" t="s">
        <v>3463</v>
      </c>
      <c r="C2344" s="214" t="s">
        <v>1779</v>
      </c>
      <c r="D2344" s="215" t="s">
        <v>1294</v>
      </c>
      <c r="E2344" s="216" t="s">
        <v>3926</v>
      </c>
    </row>
    <row r="2345" spans="1:5" x14ac:dyDescent="0.2">
      <c r="A2345" s="214" t="s">
        <v>3868</v>
      </c>
      <c r="B2345" s="214" t="s">
        <v>3464</v>
      </c>
      <c r="C2345" s="214" t="s">
        <v>1783</v>
      </c>
      <c r="D2345" s="215" t="s">
        <v>1294</v>
      </c>
      <c r="E2345" s="216" t="s">
        <v>3925</v>
      </c>
    </row>
    <row r="2346" spans="1:5" x14ac:dyDescent="0.2">
      <c r="A2346" s="214" t="s">
        <v>3868</v>
      </c>
      <c r="B2346" s="214" t="s">
        <v>3464</v>
      </c>
      <c r="C2346" s="214" t="s">
        <v>1783</v>
      </c>
      <c r="D2346" s="215" t="s">
        <v>1294</v>
      </c>
      <c r="E2346" s="216" t="s">
        <v>3926</v>
      </c>
    </row>
    <row r="2347" spans="1:5" x14ac:dyDescent="0.2">
      <c r="A2347" s="214" t="s">
        <v>3868</v>
      </c>
      <c r="B2347" s="214" t="s">
        <v>3672</v>
      </c>
      <c r="C2347" s="214" t="s">
        <v>1780</v>
      </c>
      <c r="D2347" s="215" t="s">
        <v>1294</v>
      </c>
      <c r="E2347" s="216" t="s">
        <v>3925</v>
      </c>
    </row>
    <row r="2348" spans="1:5" x14ac:dyDescent="0.2">
      <c r="A2348" s="214" t="s">
        <v>3868</v>
      </c>
      <c r="B2348" s="214" t="s">
        <v>3672</v>
      </c>
      <c r="C2348" s="214" t="s">
        <v>1780</v>
      </c>
      <c r="D2348" s="215" t="s">
        <v>1294</v>
      </c>
      <c r="E2348" s="216" t="s">
        <v>3928</v>
      </c>
    </row>
    <row r="2349" spans="1:5" x14ac:dyDescent="0.2">
      <c r="A2349" s="214" t="s">
        <v>3868</v>
      </c>
      <c r="B2349" s="214" t="s">
        <v>3672</v>
      </c>
      <c r="C2349" s="214" t="s">
        <v>1780</v>
      </c>
      <c r="D2349" s="215" t="s">
        <v>1294</v>
      </c>
      <c r="E2349" s="216" t="s">
        <v>3926</v>
      </c>
    </row>
    <row r="2350" spans="1:5" x14ac:dyDescent="0.2">
      <c r="A2350" s="214" t="s">
        <v>3868</v>
      </c>
      <c r="B2350" s="214" t="s">
        <v>1465</v>
      </c>
      <c r="C2350" s="214" t="s">
        <v>1071</v>
      </c>
      <c r="D2350" s="215" t="s">
        <v>1294</v>
      </c>
      <c r="E2350" s="216" t="s">
        <v>3929</v>
      </c>
    </row>
    <row r="2351" spans="1:5" x14ac:dyDescent="0.2">
      <c r="A2351" s="214" t="s">
        <v>3868</v>
      </c>
      <c r="B2351" s="214" t="s">
        <v>1465</v>
      </c>
      <c r="C2351" s="214" t="s">
        <v>1071</v>
      </c>
      <c r="D2351" s="215" t="s">
        <v>1294</v>
      </c>
      <c r="E2351" s="216" t="s">
        <v>3925</v>
      </c>
    </row>
    <row r="2352" spans="1:5" x14ac:dyDescent="0.2">
      <c r="A2352" s="214" t="s">
        <v>3868</v>
      </c>
      <c r="B2352" s="214" t="s">
        <v>1465</v>
      </c>
      <c r="C2352" s="214" t="s">
        <v>1071</v>
      </c>
      <c r="D2352" s="215" t="s">
        <v>1294</v>
      </c>
      <c r="E2352" s="216" t="s">
        <v>3926</v>
      </c>
    </row>
    <row r="2353" spans="1:5" x14ac:dyDescent="0.2">
      <c r="A2353" s="214" t="s">
        <v>3868</v>
      </c>
      <c r="B2353" s="214" t="s">
        <v>2310</v>
      </c>
      <c r="C2353" s="214" t="s">
        <v>1380</v>
      </c>
      <c r="D2353" s="215" t="s">
        <v>1294</v>
      </c>
      <c r="E2353" s="216" t="s">
        <v>3925</v>
      </c>
    </row>
    <row r="2354" spans="1:5" x14ac:dyDescent="0.2">
      <c r="A2354" s="214" t="s">
        <v>3868</v>
      </c>
      <c r="B2354" s="214" t="s">
        <v>2310</v>
      </c>
      <c r="C2354" s="214" t="s">
        <v>1380</v>
      </c>
      <c r="D2354" s="215" t="s">
        <v>1294</v>
      </c>
      <c r="E2354" s="216" t="s">
        <v>3926</v>
      </c>
    </row>
    <row r="2355" spans="1:5" x14ac:dyDescent="0.2">
      <c r="A2355" s="214" t="s">
        <v>3868</v>
      </c>
      <c r="B2355" s="214" t="s">
        <v>2311</v>
      </c>
      <c r="C2355" s="214" t="s">
        <v>1378</v>
      </c>
      <c r="D2355" s="215" t="s">
        <v>1294</v>
      </c>
      <c r="E2355" s="216" t="s">
        <v>3925</v>
      </c>
    </row>
    <row r="2356" spans="1:5" x14ac:dyDescent="0.2">
      <c r="A2356" s="214" t="s">
        <v>3868</v>
      </c>
      <c r="B2356" s="214" t="s">
        <v>2311</v>
      </c>
      <c r="C2356" s="214" t="s">
        <v>1378</v>
      </c>
      <c r="D2356" s="215" t="s">
        <v>1294</v>
      </c>
      <c r="E2356" s="216" t="s">
        <v>3926</v>
      </c>
    </row>
    <row r="2357" spans="1:5" x14ac:dyDescent="0.2">
      <c r="A2357" s="214" t="s">
        <v>3868</v>
      </c>
      <c r="B2357" s="214" t="s">
        <v>3284</v>
      </c>
      <c r="C2357" s="214" t="s">
        <v>3285</v>
      </c>
      <c r="D2357" s="215" t="s">
        <v>1294</v>
      </c>
      <c r="E2357" s="216" t="s">
        <v>3926</v>
      </c>
    </row>
    <row r="2358" spans="1:5" x14ac:dyDescent="0.2">
      <c r="A2358" s="214" t="s">
        <v>3868</v>
      </c>
      <c r="B2358" s="214" t="s">
        <v>2294</v>
      </c>
      <c r="C2358" s="214" t="s">
        <v>1376</v>
      </c>
      <c r="D2358" s="215" t="s">
        <v>1294</v>
      </c>
      <c r="E2358" s="216" t="s">
        <v>3925</v>
      </c>
    </row>
    <row r="2359" spans="1:5" x14ac:dyDescent="0.2">
      <c r="A2359" s="214" t="s">
        <v>3868</v>
      </c>
      <c r="B2359" s="214" t="s">
        <v>2294</v>
      </c>
      <c r="C2359" s="214" t="s">
        <v>1376</v>
      </c>
      <c r="D2359" s="215" t="s">
        <v>1294</v>
      </c>
      <c r="E2359" s="216" t="s">
        <v>3926</v>
      </c>
    </row>
    <row r="2360" spans="1:5" x14ac:dyDescent="0.2">
      <c r="A2360" s="214" t="s">
        <v>3868</v>
      </c>
      <c r="B2360" s="214" t="s">
        <v>3276</v>
      </c>
      <c r="C2360" s="214" t="s">
        <v>3277</v>
      </c>
      <c r="D2360" s="215" t="s">
        <v>1294</v>
      </c>
      <c r="E2360" s="216" t="s">
        <v>3926</v>
      </c>
    </row>
    <row r="2361" spans="1:5" x14ac:dyDescent="0.2">
      <c r="A2361" s="214" t="s">
        <v>3868</v>
      </c>
      <c r="B2361" s="214" t="s">
        <v>2293</v>
      </c>
      <c r="C2361" s="214" t="s">
        <v>967</v>
      </c>
      <c r="D2361" s="215" t="s">
        <v>1294</v>
      </c>
      <c r="E2361" s="216" t="s">
        <v>3925</v>
      </c>
    </row>
    <row r="2362" spans="1:5" x14ac:dyDescent="0.2">
      <c r="A2362" s="214" t="s">
        <v>3868</v>
      </c>
      <c r="B2362" s="214" t="s">
        <v>2293</v>
      </c>
      <c r="C2362" s="214" t="s">
        <v>967</v>
      </c>
      <c r="D2362" s="215" t="s">
        <v>1294</v>
      </c>
      <c r="E2362" s="216" t="s">
        <v>3926</v>
      </c>
    </row>
    <row r="2363" spans="1:5" x14ac:dyDescent="0.2">
      <c r="A2363" s="214" t="s">
        <v>3868</v>
      </c>
      <c r="B2363" s="214" t="s">
        <v>3314</v>
      </c>
      <c r="C2363" s="214" t="s">
        <v>3315</v>
      </c>
      <c r="D2363" s="215" t="s">
        <v>1294</v>
      </c>
      <c r="E2363" s="216" t="s">
        <v>3926</v>
      </c>
    </row>
    <row r="2364" spans="1:5" x14ac:dyDescent="0.2">
      <c r="A2364" s="214" t="s">
        <v>3868</v>
      </c>
      <c r="B2364" s="214" t="s">
        <v>3312</v>
      </c>
      <c r="C2364" s="214" t="s">
        <v>3313</v>
      </c>
      <c r="D2364" s="215" t="s">
        <v>1294</v>
      </c>
      <c r="E2364" s="216" t="s">
        <v>3926</v>
      </c>
    </row>
    <row r="2365" spans="1:5" x14ac:dyDescent="0.2">
      <c r="A2365" s="214" t="s">
        <v>3868</v>
      </c>
      <c r="B2365" s="214" t="s">
        <v>2295</v>
      </c>
      <c r="C2365" s="214" t="s">
        <v>1377</v>
      </c>
      <c r="D2365" s="215" t="s">
        <v>1294</v>
      </c>
      <c r="E2365" s="216" t="s">
        <v>3925</v>
      </c>
    </row>
    <row r="2366" spans="1:5" x14ac:dyDescent="0.2">
      <c r="A2366" s="214" t="s">
        <v>3868</v>
      </c>
      <c r="B2366" s="214" t="s">
        <v>2295</v>
      </c>
      <c r="C2366" s="214" t="s">
        <v>1377</v>
      </c>
      <c r="D2366" s="215" t="s">
        <v>1294</v>
      </c>
      <c r="E2366" s="216" t="s">
        <v>3926</v>
      </c>
    </row>
    <row r="2367" spans="1:5" x14ac:dyDescent="0.2">
      <c r="A2367" s="214" t="s">
        <v>3868</v>
      </c>
      <c r="B2367" s="214" t="s">
        <v>3278</v>
      </c>
      <c r="C2367" s="214" t="s">
        <v>3279</v>
      </c>
      <c r="D2367" s="215" t="s">
        <v>1294</v>
      </c>
      <c r="E2367" s="216" t="s">
        <v>3926</v>
      </c>
    </row>
    <row r="2368" spans="1:5" x14ac:dyDescent="0.2">
      <c r="A2368" s="214" t="s">
        <v>3868</v>
      </c>
      <c r="B2368" s="214" t="s">
        <v>2312</v>
      </c>
      <c r="C2368" s="214" t="s">
        <v>965</v>
      </c>
      <c r="D2368" s="215" t="s">
        <v>1294</v>
      </c>
      <c r="E2368" s="216" t="s">
        <v>3925</v>
      </c>
    </row>
    <row r="2369" spans="1:5" x14ac:dyDescent="0.2">
      <c r="A2369" s="214" t="s">
        <v>3868</v>
      </c>
      <c r="B2369" s="214" t="s">
        <v>2312</v>
      </c>
      <c r="C2369" s="214" t="s">
        <v>965</v>
      </c>
      <c r="D2369" s="215" t="s">
        <v>1294</v>
      </c>
      <c r="E2369" s="216" t="s">
        <v>3926</v>
      </c>
    </row>
    <row r="2370" spans="1:5" x14ac:dyDescent="0.2">
      <c r="A2370" s="214" t="s">
        <v>3868</v>
      </c>
      <c r="B2370" s="214" t="s">
        <v>3280</v>
      </c>
      <c r="C2370" s="214" t="s">
        <v>3281</v>
      </c>
      <c r="D2370" s="215" t="s">
        <v>1294</v>
      </c>
      <c r="E2370" s="216" t="s">
        <v>3926</v>
      </c>
    </row>
    <row r="2371" spans="1:5" x14ac:dyDescent="0.2">
      <c r="A2371" s="214" t="s">
        <v>3868</v>
      </c>
      <c r="B2371" s="214" t="s">
        <v>2313</v>
      </c>
      <c r="C2371" s="214" t="s">
        <v>966</v>
      </c>
      <c r="D2371" s="215" t="s">
        <v>1294</v>
      </c>
      <c r="E2371" s="216" t="s">
        <v>3925</v>
      </c>
    </row>
    <row r="2372" spans="1:5" x14ac:dyDescent="0.2">
      <c r="A2372" s="214" t="s">
        <v>3868</v>
      </c>
      <c r="B2372" s="214" t="s">
        <v>2313</v>
      </c>
      <c r="C2372" s="214" t="s">
        <v>966</v>
      </c>
      <c r="D2372" s="215" t="s">
        <v>1294</v>
      </c>
      <c r="E2372" s="216" t="s">
        <v>3926</v>
      </c>
    </row>
    <row r="2373" spans="1:5" x14ac:dyDescent="0.2">
      <c r="A2373" s="214" t="s">
        <v>3868</v>
      </c>
      <c r="B2373" s="214" t="s">
        <v>3282</v>
      </c>
      <c r="C2373" s="214" t="s">
        <v>3283</v>
      </c>
      <c r="D2373" s="215" t="s">
        <v>1294</v>
      </c>
      <c r="E2373" s="216" t="s">
        <v>3926</v>
      </c>
    </row>
    <row r="2374" spans="1:5" x14ac:dyDescent="0.2">
      <c r="A2374" s="214" t="s">
        <v>3868</v>
      </c>
      <c r="B2374" s="214" t="s">
        <v>3835</v>
      </c>
      <c r="C2374" s="214" t="s">
        <v>3836</v>
      </c>
      <c r="D2374" s="215" t="s">
        <v>1294</v>
      </c>
      <c r="E2374" s="216" t="s">
        <v>3925</v>
      </c>
    </row>
    <row r="2375" spans="1:5" x14ac:dyDescent="0.2">
      <c r="A2375" s="214" t="s">
        <v>3868</v>
      </c>
      <c r="B2375" s="214" t="s">
        <v>3835</v>
      </c>
      <c r="C2375" s="214" t="s">
        <v>3836</v>
      </c>
      <c r="D2375" s="215" t="s">
        <v>1294</v>
      </c>
      <c r="E2375" s="216" t="s">
        <v>3926</v>
      </c>
    </row>
    <row r="2376" spans="1:5" x14ac:dyDescent="0.2">
      <c r="A2376" s="214" t="s">
        <v>3868</v>
      </c>
      <c r="B2376" s="214" t="s">
        <v>2530</v>
      </c>
      <c r="C2376" s="214" t="s">
        <v>289</v>
      </c>
      <c r="D2376" s="215" t="s">
        <v>1294</v>
      </c>
      <c r="E2376" s="216" t="s">
        <v>3925</v>
      </c>
    </row>
    <row r="2377" spans="1:5" x14ac:dyDescent="0.2">
      <c r="A2377" s="214" t="s">
        <v>3868</v>
      </c>
      <c r="B2377" s="214" t="s">
        <v>2530</v>
      </c>
      <c r="C2377" s="214" t="s">
        <v>289</v>
      </c>
      <c r="D2377" s="215" t="s">
        <v>1294</v>
      </c>
      <c r="E2377" s="216" t="s">
        <v>3926</v>
      </c>
    </row>
    <row r="2378" spans="1:5" x14ac:dyDescent="0.2">
      <c r="A2378" s="214" t="s">
        <v>3868</v>
      </c>
      <c r="B2378" s="214" t="s">
        <v>3552</v>
      </c>
      <c r="C2378" s="214" t="s">
        <v>287</v>
      </c>
      <c r="D2378" s="215" t="s">
        <v>1294</v>
      </c>
      <c r="E2378" s="216" t="s">
        <v>3925</v>
      </c>
    </row>
    <row r="2379" spans="1:5" x14ac:dyDescent="0.2">
      <c r="A2379" s="214" t="s">
        <v>3868</v>
      </c>
      <c r="B2379" s="214" t="s">
        <v>3552</v>
      </c>
      <c r="C2379" s="214" t="s">
        <v>287</v>
      </c>
      <c r="D2379" s="215" t="s">
        <v>1294</v>
      </c>
      <c r="E2379" s="216" t="s">
        <v>3932</v>
      </c>
    </row>
    <row r="2380" spans="1:5" x14ac:dyDescent="0.2">
      <c r="A2380" s="214" t="s">
        <v>3868</v>
      </c>
      <c r="B2380" s="214" t="s">
        <v>3552</v>
      </c>
      <c r="C2380" s="214" t="s">
        <v>287</v>
      </c>
      <c r="D2380" s="215" t="s">
        <v>1294</v>
      </c>
      <c r="E2380" s="216" t="s">
        <v>3928</v>
      </c>
    </row>
    <row r="2381" spans="1:5" x14ac:dyDescent="0.2">
      <c r="A2381" s="214" t="s">
        <v>3868</v>
      </c>
      <c r="B2381" s="214" t="s">
        <v>3552</v>
      </c>
      <c r="C2381" s="214" t="s">
        <v>287</v>
      </c>
      <c r="D2381" s="215" t="s">
        <v>1294</v>
      </c>
      <c r="E2381" s="216" t="s">
        <v>3926</v>
      </c>
    </row>
    <row r="2382" spans="1:5" x14ac:dyDescent="0.2">
      <c r="A2382" s="214" t="s">
        <v>3868</v>
      </c>
      <c r="B2382" s="214" t="s">
        <v>3552</v>
      </c>
      <c r="C2382" s="214" t="s">
        <v>287</v>
      </c>
      <c r="D2382" s="215" t="s">
        <v>1294</v>
      </c>
      <c r="E2382" s="216" t="s">
        <v>3930</v>
      </c>
    </row>
    <row r="2383" spans="1:5" x14ac:dyDescent="0.2">
      <c r="A2383" s="214" t="s">
        <v>3868</v>
      </c>
      <c r="B2383" s="214" t="s">
        <v>3552</v>
      </c>
      <c r="C2383" s="214" t="s">
        <v>287</v>
      </c>
      <c r="D2383" s="215" t="s">
        <v>1294</v>
      </c>
      <c r="E2383" s="216" t="s">
        <v>3934</v>
      </c>
    </row>
    <row r="2384" spans="1:5" x14ac:dyDescent="0.2">
      <c r="A2384" s="214" t="s">
        <v>3868</v>
      </c>
      <c r="B2384" s="214" t="s">
        <v>2531</v>
      </c>
      <c r="C2384" s="214" t="s">
        <v>321</v>
      </c>
      <c r="D2384" s="215" t="s">
        <v>1294</v>
      </c>
      <c r="E2384" s="216" t="s">
        <v>3925</v>
      </c>
    </row>
    <row r="2385" spans="1:5" x14ac:dyDescent="0.2">
      <c r="A2385" s="214" t="s">
        <v>3868</v>
      </c>
      <c r="B2385" s="214" t="s">
        <v>2531</v>
      </c>
      <c r="C2385" s="214" t="s">
        <v>321</v>
      </c>
      <c r="D2385" s="215" t="s">
        <v>1294</v>
      </c>
      <c r="E2385" s="216" t="s">
        <v>3928</v>
      </c>
    </row>
    <row r="2386" spans="1:5" x14ac:dyDescent="0.2">
      <c r="A2386" s="214" t="s">
        <v>3868</v>
      </c>
      <c r="B2386" s="214" t="s">
        <v>2531</v>
      </c>
      <c r="C2386" s="214" t="s">
        <v>321</v>
      </c>
      <c r="D2386" s="215" t="s">
        <v>1294</v>
      </c>
      <c r="E2386" s="216" t="s">
        <v>3926</v>
      </c>
    </row>
    <row r="2387" spans="1:5" x14ac:dyDescent="0.2">
      <c r="A2387" s="214" t="s">
        <v>3868</v>
      </c>
      <c r="B2387" s="214" t="s">
        <v>2532</v>
      </c>
      <c r="C2387" s="214" t="s">
        <v>102</v>
      </c>
      <c r="D2387" s="215" t="s">
        <v>1294</v>
      </c>
      <c r="E2387" s="216" t="s">
        <v>3925</v>
      </c>
    </row>
    <row r="2388" spans="1:5" x14ac:dyDescent="0.2">
      <c r="A2388" s="214" t="s">
        <v>3868</v>
      </c>
      <c r="B2388" s="214" t="s">
        <v>2532</v>
      </c>
      <c r="C2388" s="214" t="s">
        <v>102</v>
      </c>
      <c r="D2388" s="215" t="s">
        <v>1294</v>
      </c>
      <c r="E2388" s="216" t="s">
        <v>3928</v>
      </c>
    </row>
    <row r="2389" spans="1:5" x14ac:dyDescent="0.2">
      <c r="A2389" s="214" t="s">
        <v>3868</v>
      </c>
      <c r="B2389" s="214" t="s">
        <v>2532</v>
      </c>
      <c r="C2389" s="214" t="s">
        <v>102</v>
      </c>
      <c r="D2389" s="215" t="s">
        <v>1294</v>
      </c>
      <c r="E2389" s="216" t="s">
        <v>3926</v>
      </c>
    </row>
    <row r="2390" spans="1:5" x14ac:dyDescent="0.2">
      <c r="A2390" s="214" t="s">
        <v>3868</v>
      </c>
      <c r="B2390" s="214" t="s">
        <v>2532</v>
      </c>
      <c r="C2390" s="214" t="s">
        <v>102</v>
      </c>
      <c r="D2390" s="215" t="s">
        <v>1294</v>
      </c>
      <c r="E2390" s="216" t="s">
        <v>3930</v>
      </c>
    </row>
    <row r="2391" spans="1:5" x14ac:dyDescent="0.2">
      <c r="A2391" s="214" t="s">
        <v>3868</v>
      </c>
      <c r="B2391" s="214" t="s">
        <v>2532</v>
      </c>
      <c r="C2391" s="214" t="s">
        <v>102</v>
      </c>
      <c r="D2391" s="215" t="s">
        <v>1294</v>
      </c>
      <c r="E2391" s="216" t="s">
        <v>3934</v>
      </c>
    </row>
    <row r="2392" spans="1:5" x14ac:dyDescent="0.2">
      <c r="A2392" s="214" t="s">
        <v>3868</v>
      </c>
      <c r="B2392" s="214" t="s">
        <v>2533</v>
      </c>
      <c r="C2392" s="214" t="s">
        <v>320</v>
      </c>
      <c r="D2392" s="215" t="s">
        <v>1294</v>
      </c>
      <c r="E2392" s="216" t="s">
        <v>3925</v>
      </c>
    </row>
    <row r="2393" spans="1:5" x14ac:dyDescent="0.2">
      <c r="A2393" s="214" t="s">
        <v>3868</v>
      </c>
      <c r="B2393" s="214" t="s">
        <v>2533</v>
      </c>
      <c r="C2393" s="214" t="s">
        <v>320</v>
      </c>
      <c r="D2393" s="215" t="s">
        <v>1294</v>
      </c>
      <c r="E2393" s="216" t="s">
        <v>3928</v>
      </c>
    </row>
    <row r="2394" spans="1:5" x14ac:dyDescent="0.2">
      <c r="A2394" s="214" t="s">
        <v>3868</v>
      </c>
      <c r="B2394" s="214" t="s">
        <v>2533</v>
      </c>
      <c r="C2394" s="214" t="s">
        <v>320</v>
      </c>
      <c r="D2394" s="215" t="s">
        <v>1294</v>
      </c>
      <c r="E2394" s="216" t="s">
        <v>3926</v>
      </c>
    </row>
    <row r="2395" spans="1:5" x14ac:dyDescent="0.2">
      <c r="A2395" s="214" t="s">
        <v>3868</v>
      </c>
      <c r="B2395" s="214" t="s">
        <v>2533</v>
      </c>
      <c r="C2395" s="214" t="s">
        <v>320</v>
      </c>
      <c r="D2395" s="215" t="s">
        <v>1294</v>
      </c>
      <c r="E2395" s="216" t="s">
        <v>3934</v>
      </c>
    </row>
    <row r="2396" spans="1:5" x14ac:dyDescent="0.2">
      <c r="A2396" s="214" t="s">
        <v>3868</v>
      </c>
      <c r="B2396" s="214" t="s">
        <v>1466</v>
      </c>
      <c r="C2396" s="214" t="s">
        <v>1800</v>
      </c>
      <c r="D2396" s="215" t="s">
        <v>1294</v>
      </c>
      <c r="E2396" s="216" t="s">
        <v>3927</v>
      </c>
    </row>
    <row r="2397" spans="1:5" x14ac:dyDescent="0.2">
      <c r="A2397" s="214" t="s">
        <v>3868</v>
      </c>
      <c r="B2397" s="214" t="s">
        <v>1466</v>
      </c>
      <c r="C2397" s="214" t="s">
        <v>1800</v>
      </c>
      <c r="D2397" s="215" t="s">
        <v>1294</v>
      </c>
      <c r="E2397" s="216" t="s">
        <v>3925</v>
      </c>
    </row>
    <row r="2398" spans="1:5" x14ac:dyDescent="0.2">
      <c r="A2398" s="214" t="s">
        <v>3868</v>
      </c>
      <c r="B2398" s="214" t="s">
        <v>1466</v>
      </c>
      <c r="C2398" s="214" t="s">
        <v>1800</v>
      </c>
      <c r="D2398" s="215" t="s">
        <v>1294</v>
      </c>
      <c r="E2398" s="216" t="s">
        <v>3928</v>
      </c>
    </row>
    <row r="2399" spans="1:5" x14ac:dyDescent="0.2">
      <c r="A2399" s="214" t="s">
        <v>3868</v>
      </c>
      <c r="B2399" s="214" t="s">
        <v>1466</v>
      </c>
      <c r="C2399" s="214" t="s">
        <v>1800</v>
      </c>
      <c r="D2399" s="215" t="s">
        <v>1294</v>
      </c>
      <c r="E2399" s="216" t="s">
        <v>3926</v>
      </c>
    </row>
    <row r="2400" spans="1:5" x14ac:dyDescent="0.2">
      <c r="A2400" s="214" t="s">
        <v>3868</v>
      </c>
      <c r="B2400" s="214" t="s">
        <v>3404</v>
      </c>
      <c r="C2400" s="214" t="s">
        <v>254</v>
      </c>
      <c r="D2400" s="215" t="s">
        <v>1294</v>
      </c>
      <c r="E2400" s="216" t="s">
        <v>3926</v>
      </c>
    </row>
    <row r="2401" spans="1:5" x14ac:dyDescent="0.2">
      <c r="A2401" s="214" t="s">
        <v>3868</v>
      </c>
      <c r="B2401" s="214" t="s">
        <v>2534</v>
      </c>
      <c r="C2401" s="214" t="s">
        <v>1785</v>
      </c>
      <c r="D2401" s="215" t="s">
        <v>1294</v>
      </c>
      <c r="E2401" s="216" t="s">
        <v>3925</v>
      </c>
    </row>
    <row r="2402" spans="1:5" x14ac:dyDescent="0.2">
      <c r="A2402" s="214" t="s">
        <v>3868</v>
      </c>
      <c r="B2402" s="214" t="s">
        <v>2534</v>
      </c>
      <c r="C2402" s="214" t="s">
        <v>1785</v>
      </c>
      <c r="D2402" s="215" t="s">
        <v>1294</v>
      </c>
      <c r="E2402" s="216" t="s">
        <v>3926</v>
      </c>
    </row>
    <row r="2403" spans="1:5" x14ac:dyDescent="0.2">
      <c r="A2403" s="214" t="s">
        <v>3868</v>
      </c>
      <c r="B2403" s="214" t="s">
        <v>1471</v>
      </c>
      <c r="C2403" s="214" t="s">
        <v>968</v>
      </c>
      <c r="D2403" s="215" t="s">
        <v>1294</v>
      </c>
      <c r="E2403" s="216" t="s">
        <v>3929</v>
      </c>
    </row>
    <row r="2404" spans="1:5" x14ac:dyDescent="0.2">
      <c r="A2404" s="214" t="s">
        <v>3868</v>
      </c>
      <c r="B2404" s="214" t="s">
        <v>1471</v>
      </c>
      <c r="C2404" s="214" t="s">
        <v>968</v>
      </c>
      <c r="D2404" s="215" t="s">
        <v>1294</v>
      </c>
      <c r="E2404" s="216" t="s">
        <v>3925</v>
      </c>
    </row>
    <row r="2405" spans="1:5" x14ac:dyDescent="0.2">
      <c r="A2405" s="214" t="s">
        <v>3868</v>
      </c>
      <c r="B2405" s="214" t="s">
        <v>1471</v>
      </c>
      <c r="C2405" s="214" t="s">
        <v>968</v>
      </c>
      <c r="D2405" s="215" t="s">
        <v>1294</v>
      </c>
      <c r="E2405" s="216" t="s">
        <v>3926</v>
      </c>
    </row>
    <row r="2406" spans="1:5" x14ac:dyDescent="0.2">
      <c r="A2406" s="214" t="s">
        <v>3868</v>
      </c>
      <c r="B2406" s="214" t="s">
        <v>1469</v>
      </c>
      <c r="C2406" s="214" t="s">
        <v>1801</v>
      </c>
      <c r="D2406" s="215" t="s">
        <v>1294</v>
      </c>
      <c r="E2406" s="216" t="s">
        <v>3929</v>
      </c>
    </row>
    <row r="2407" spans="1:5" x14ac:dyDescent="0.2">
      <c r="A2407" s="214" t="s">
        <v>3868</v>
      </c>
      <c r="B2407" s="214" t="s">
        <v>1469</v>
      </c>
      <c r="C2407" s="214" t="s">
        <v>1801</v>
      </c>
      <c r="D2407" s="215" t="s">
        <v>1294</v>
      </c>
      <c r="E2407" s="216" t="s">
        <v>3925</v>
      </c>
    </row>
    <row r="2408" spans="1:5" x14ac:dyDescent="0.2">
      <c r="A2408" s="214" t="s">
        <v>3868</v>
      </c>
      <c r="B2408" s="214" t="s">
        <v>1469</v>
      </c>
      <c r="C2408" s="214" t="s">
        <v>1801</v>
      </c>
      <c r="D2408" s="215" t="s">
        <v>1294</v>
      </c>
      <c r="E2408" s="216" t="s">
        <v>3926</v>
      </c>
    </row>
    <row r="2409" spans="1:5" x14ac:dyDescent="0.2">
      <c r="A2409" s="214" t="s">
        <v>3868</v>
      </c>
      <c r="B2409" s="214" t="s">
        <v>1475</v>
      </c>
      <c r="C2409" s="214" t="s">
        <v>1803</v>
      </c>
      <c r="D2409" s="215" t="s">
        <v>1294</v>
      </c>
      <c r="E2409" s="216" t="s">
        <v>3925</v>
      </c>
    </row>
    <row r="2410" spans="1:5" x14ac:dyDescent="0.2">
      <c r="A2410" s="214" t="s">
        <v>3868</v>
      </c>
      <c r="B2410" s="214" t="s">
        <v>1475</v>
      </c>
      <c r="C2410" s="214" t="s">
        <v>1803</v>
      </c>
      <c r="D2410" s="215" t="s">
        <v>1294</v>
      </c>
      <c r="E2410" s="216" t="s">
        <v>3926</v>
      </c>
    </row>
    <row r="2411" spans="1:5" x14ac:dyDescent="0.2">
      <c r="A2411" s="214" t="s">
        <v>3868</v>
      </c>
      <c r="B2411" s="214" t="s">
        <v>3405</v>
      </c>
      <c r="C2411" s="214" t="s">
        <v>453</v>
      </c>
      <c r="D2411" s="215" t="s">
        <v>1294</v>
      </c>
      <c r="E2411" s="216" t="s">
        <v>3926</v>
      </c>
    </row>
    <row r="2412" spans="1:5" x14ac:dyDescent="0.2">
      <c r="A2412" s="214" t="s">
        <v>3868</v>
      </c>
      <c r="B2412" s="214" t="s">
        <v>2837</v>
      </c>
      <c r="C2412" s="214" t="s">
        <v>2838</v>
      </c>
      <c r="D2412" s="215" t="s">
        <v>1294</v>
      </c>
      <c r="E2412" s="216" t="s">
        <v>3926</v>
      </c>
    </row>
    <row r="2413" spans="1:5" x14ac:dyDescent="0.2">
      <c r="A2413" s="214" t="s">
        <v>3868</v>
      </c>
      <c r="B2413" s="214" t="s">
        <v>3151</v>
      </c>
      <c r="C2413" s="214" t="s">
        <v>3152</v>
      </c>
      <c r="D2413" s="215" t="s">
        <v>1294</v>
      </c>
      <c r="E2413" s="216" t="s">
        <v>3926</v>
      </c>
    </row>
    <row r="2414" spans="1:5" x14ac:dyDescent="0.2">
      <c r="A2414" s="214" t="s">
        <v>3868</v>
      </c>
      <c r="B2414" s="214" t="s">
        <v>3406</v>
      </c>
      <c r="C2414" s="214" t="s">
        <v>584</v>
      </c>
      <c r="D2414" s="215" t="s">
        <v>1294</v>
      </c>
      <c r="E2414" s="216" t="s">
        <v>3926</v>
      </c>
    </row>
    <row r="2415" spans="1:5" x14ac:dyDescent="0.2">
      <c r="A2415" s="214" t="s">
        <v>3868</v>
      </c>
      <c r="B2415" s="214" t="s">
        <v>2535</v>
      </c>
      <c r="C2415" s="214" t="s">
        <v>1802</v>
      </c>
      <c r="D2415" s="215" t="s">
        <v>1294</v>
      </c>
      <c r="E2415" s="216" t="s">
        <v>3925</v>
      </c>
    </row>
    <row r="2416" spans="1:5" x14ac:dyDescent="0.2">
      <c r="A2416" s="214" t="s">
        <v>3868</v>
      </c>
      <c r="B2416" s="214" t="s">
        <v>2535</v>
      </c>
      <c r="C2416" s="214" t="s">
        <v>1802</v>
      </c>
      <c r="D2416" s="215" t="s">
        <v>1294</v>
      </c>
      <c r="E2416" s="216" t="s">
        <v>3928</v>
      </c>
    </row>
    <row r="2417" spans="1:5" x14ac:dyDescent="0.2">
      <c r="A2417" s="214" t="s">
        <v>3868</v>
      </c>
      <c r="B2417" s="214" t="s">
        <v>2535</v>
      </c>
      <c r="C2417" s="214" t="s">
        <v>1802</v>
      </c>
      <c r="D2417" s="215" t="s">
        <v>1294</v>
      </c>
      <c r="E2417" s="216" t="s">
        <v>3926</v>
      </c>
    </row>
    <row r="2418" spans="1:5" x14ac:dyDescent="0.2">
      <c r="A2418" s="214" t="s">
        <v>3868</v>
      </c>
      <c r="B2418" s="214" t="s">
        <v>1463</v>
      </c>
      <c r="C2418" s="214" t="s">
        <v>679</v>
      </c>
      <c r="D2418" s="215" t="s">
        <v>1294</v>
      </c>
      <c r="E2418" s="216" t="s">
        <v>3927</v>
      </c>
    </row>
    <row r="2419" spans="1:5" x14ac:dyDescent="0.2">
      <c r="A2419" s="214" t="s">
        <v>3868</v>
      </c>
      <c r="B2419" s="214" t="s">
        <v>1463</v>
      </c>
      <c r="C2419" s="214" t="s">
        <v>679</v>
      </c>
      <c r="D2419" s="215" t="s">
        <v>1294</v>
      </c>
      <c r="E2419" s="216" t="s">
        <v>3925</v>
      </c>
    </row>
    <row r="2420" spans="1:5" x14ac:dyDescent="0.2">
      <c r="A2420" s="214" t="s">
        <v>3868</v>
      </c>
      <c r="B2420" s="214" t="s">
        <v>1463</v>
      </c>
      <c r="C2420" s="214" t="s">
        <v>679</v>
      </c>
      <c r="D2420" s="215" t="s">
        <v>1294</v>
      </c>
      <c r="E2420" s="216" t="s">
        <v>3928</v>
      </c>
    </row>
    <row r="2421" spans="1:5" x14ac:dyDescent="0.2">
      <c r="A2421" s="214" t="s">
        <v>3868</v>
      </c>
      <c r="B2421" s="214" t="s">
        <v>1463</v>
      </c>
      <c r="C2421" s="214" t="s">
        <v>679</v>
      </c>
      <c r="D2421" s="215" t="s">
        <v>1294</v>
      </c>
      <c r="E2421" s="216" t="s">
        <v>3926</v>
      </c>
    </row>
    <row r="2422" spans="1:5" x14ac:dyDescent="0.2">
      <c r="A2422" s="214" t="s">
        <v>3868</v>
      </c>
      <c r="B2422" s="214" t="s">
        <v>2536</v>
      </c>
      <c r="C2422" s="214" t="s">
        <v>1962</v>
      </c>
      <c r="D2422" s="215" t="s">
        <v>1294</v>
      </c>
      <c r="E2422" s="216" t="s">
        <v>3925</v>
      </c>
    </row>
    <row r="2423" spans="1:5" x14ac:dyDescent="0.2">
      <c r="A2423" s="214" t="s">
        <v>3868</v>
      </c>
      <c r="B2423" s="214" t="s">
        <v>2536</v>
      </c>
      <c r="C2423" s="214" t="s">
        <v>1962</v>
      </c>
      <c r="D2423" s="215" t="s">
        <v>1294</v>
      </c>
      <c r="E2423" s="216" t="s">
        <v>3926</v>
      </c>
    </row>
    <row r="2424" spans="1:5" x14ac:dyDescent="0.2">
      <c r="A2424" s="214" t="s">
        <v>3868</v>
      </c>
      <c r="B2424" s="214" t="s">
        <v>2785</v>
      </c>
      <c r="C2424" s="214" t="s">
        <v>2786</v>
      </c>
      <c r="D2424" s="215" t="s">
        <v>1294</v>
      </c>
      <c r="E2424" s="216" t="s">
        <v>3928</v>
      </c>
    </row>
    <row r="2425" spans="1:5" x14ac:dyDescent="0.2">
      <c r="A2425" s="214" t="s">
        <v>3868</v>
      </c>
      <c r="B2425" s="214" t="s">
        <v>2785</v>
      </c>
      <c r="C2425" s="214" t="s">
        <v>2786</v>
      </c>
      <c r="D2425" s="215" t="s">
        <v>1294</v>
      </c>
      <c r="E2425" s="216" t="s">
        <v>3926</v>
      </c>
    </row>
    <row r="2426" spans="1:5" x14ac:dyDescent="0.2">
      <c r="A2426" s="214" t="s">
        <v>3868</v>
      </c>
      <c r="B2426" s="214" t="s">
        <v>1405</v>
      </c>
      <c r="C2426" s="214" t="s">
        <v>1406</v>
      </c>
      <c r="D2426" s="215" t="s">
        <v>1294</v>
      </c>
      <c r="E2426" s="216" t="s">
        <v>3929</v>
      </c>
    </row>
    <row r="2427" spans="1:5" x14ac:dyDescent="0.2">
      <c r="A2427" s="214" t="s">
        <v>3868</v>
      </c>
      <c r="B2427" s="214" t="s">
        <v>1405</v>
      </c>
      <c r="C2427" s="214" t="s">
        <v>1406</v>
      </c>
      <c r="D2427" s="215" t="s">
        <v>1294</v>
      </c>
      <c r="E2427" s="216" t="s">
        <v>3925</v>
      </c>
    </row>
    <row r="2428" spans="1:5" x14ac:dyDescent="0.2">
      <c r="A2428" s="214" t="s">
        <v>3868</v>
      </c>
      <c r="B2428" s="214" t="s">
        <v>1405</v>
      </c>
      <c r="C2428" s="214" t="s">
        <v>1406</v>
      </c>
      <c r="D2428" s="215" t="s">
        <v>1294</v>
      </c>
      <c r="E2428" s="216" t="s">
        <v>3926</v>
      </c>
    </row>
    <row r="2429" spans="1:5" x14ac:dyDescent="0.2">
      <c r="A2429" s="214" t="s">
        <v>3868</v>
      </c>
      <c r="B2429" s="214" t="s">
        <v>2537</v>
      </c>
      <c r="C2429" s="214" t="s">
        <v>2245</v>
      </c>
      <c r="D2429" s="215" t="s">
        <v>1294</v>
      </c>
      <c r="E2429" s="216" t="s">
        <v>3926</v>
      </c>
    </row>
    <row r="2430" spans="1:5" x14ac:dyDescent="0.2">
      <c r="A2430" s="214" t="s">
        <v>3868</v>
      </c>
      <c r="B2430" s="214" t="s">
        <v>1420</v>
      </c>
      <c r="C2430" s="214" t="s">
        <v>1880</v>
      </c>
      <c r="D2430" s="215" t="s">
        <v>1294</v>
      </c>
      <c r="E2430" s="216" t="s">
        <v>3925</v>
      </c>
    </row>
    <row r="2431" spans="1:5" x14ac:dyDescent="0.2">
      <c r="A2431" s="214" t="s">
        <v>3868</v>
      </c>
      <c r="B2431" s="214" t="s">
        <v>1420</v>
      </c>
      <c r="C2431" s="214" t="s">
        <v>1880</v>
      </c>
      <c r="D2431" s="215" t="s">
        <v>1294</v>
      </c>
      <c r="E2431" s="216" t="s">
        <v>3928</v>
      </c>
    </row>
    <row r="2432" spans="1:5" x14ac:dyDescent="0.2">
      <c r="A2432" s="214" t="s">
        <v>3868</v>
      </c>
      <c r="B2432" s="214" t="s">
        <v>1420</v>
      </c>
      <c r="C2432" s="214" t="s">
        <v>1880</v>
      </c>
      <c r="D2432" s="215" t="s">
        <v>1294</v>
      </c>
      <c r="E2432" s="216" t="s">
        <v>3926</v>
      </c>
    </row>
    <row r="2433" spans="1:5" x14ac:dyDescent="0.2">
      <c r="A2433" s="214" t="s">
        <v>3868</v>
      </c>
      <c r="B2433" s="214" t="s">
        <v>2538</v>
      </c>
      <c r="C2433" s="214" t="s">
        <v>1998</v>
      </c>
      <c r="D2433" s="215" t="s">
        <v>1294</v>
      </c>
      <c r="E2433" s="216" t="s">
        <v>3925</v>
      </c>
    </row>
    <row r="2434" spans="1:5" x14ac:dyDescent="0.2">
      <c r="A2434" s="214" t="s">
        <v>3868</v>
      </c>
      <c r="B2434" s="214" t="s">
        <v>2538</v>
      </c>
      <c r="C2434" s="214" t="s">
        <v>1998</v>
      </c>
      <c r="D2434" s="215" t="s">
        <v>1294</v>
      </c>
      <c r="E2434" s="216" t="s">
        <v>3926</v>
      </c>
    </row>
    <row r="2435" spans="1:5" x14ac:dyDescent="0.2">
      <c r="A2435" s="214" t="s">
        <v>3868</v>
      </c>
      <c r="B2435" s="214" t="s">
        <v>2539</v>
      </c>
      <c r="C2435" s="214" t="s">
        <v>1784</v>
      </c>
      <c r="D2435" s="215" t="s">
        <v>1294</v>
      </c>
      <c r="E2435" s="216" t="s">
        <v>3925</v>
      </c>
    </row>
    <row r="2436" spans="1:5" x14ac:dyDescent="0.2">
      <c r="A2436" s="214" t="s">
        <v>3868</v>
      </c>
      <c r="B2436" s="214" t="s">
        <v>2539</v>
      </c>
      <c r="C2436" s="214" t="s">
        <v>1784</v>
      </c>
      <c r="D2436" s="215" t="s">
        <v>1294</v>
      </c>
      <c r="E2436" s="216" t="s">
        <v>3926</v>
      </c>
    </row>
    <row r="2437" spans="1:5" x14ac:dyDescent="0.2">
      <c r="A2437" s="214" t="s">
        <v>3868</v>
      </c>
      <c r="B2437" s="214" t="s">
        <v>2540</v>
      </c>
      <c r="C2437" s="214" t="s">
        <v>1810</v>
      </c>
      <c r="D2437" s="215" t="s">
        <v>1294</v>
      </c>
      <c r="E2437" s="216" t="s">
        <v>3925</v>
      </c>
    </row>
    <row r="2438" spans="1:5" x14ac:dyDescent="0.2">
      <c r="A2438" s="214" t="s">
        <v>3868</v>
      </c>
      <c r="B2438" s="214" t="s">
        <v>1421</v>
      </c>
      <c r="C2438" s="214" t="s">
        <v>585</v>
      </c>
      <c r="D2438" s="215" t="s">
        <v>1294</v>
      </c>
      <c r="E2438" s="216" t="s">
        <v>3925</v>
      </c>
    </row>
    <row r="2439" spans="1:5" x14ac:dyDescent="0.2">
      <c r="A2439" s="214" t="s">
        <v>3868</v>
      </c>
      <c r="B2439" s="214" t="s">
        <v>1421</v>
      </c>
      <c r="C2439" s="214" t="s">
        <v>585</v>
      </c>
      <c r="D2439" s="215" t="s">
        <v>1294</v>
      </c>
      <c r="E2439" s="216" t="s">
        <v>3928</v>
      </c>
    </row>
    <row r="2440" spans="1:5" x14ac:dyDescent="0.2">
      <c r="A2440" s="214" t="s">
        <v>3868</v>
      </c>
      <c r="B2440" s="214" t="s">
        <v>1421</v>
      </c>
      <c r="C2440" s="214" t="s">
        <v>585</v>
      </c>
      <c r="D2440" s="215" t="s">
        <v>1294</v>
      </c>
      <c r="E2440" s="216" t="s">
        <v>3926</v>
      </c>
    </row>
    <row r="2441" spans="1:5" x14ac:dyDescent="0.2">
      <c r="A2441" s="214" t="s">
        <v>3868</v>
      </c>
      <c r="B2441" s="214" t="s">
        <v>2541</v>
      </c>
      <c r="C2441" s="214" t="s">
        <v>100</v>
      </c>
      <c r="D2441" s="215" t="s">
        <v>1294</v>
      </c>
      <c r="E2441" s="216" t="s">
        <v>3929</v>
      </c>
    </row>
    <row r="2442" spans="1:5" x14ac:dyDescent="0.2">
      <c r="A2442" s="214" t="s">
        <v>3868</v>
      </c>
      <c r="B2442" s="214" t="s">
        <v>2541</v>
      </c>
      <c r="C2442" s="214" t="s">
        <v>100</v>
      </c>
      <c r="D2442" s="215" t="s">
        <v>1294</v>
      </c>
      <c r="E2442" s="216" t="s">
        <v>3925</v>
      </c>
    </row>
    <row r="2443" spans="1:5" x14ac:dyDescent="0.2">
      <c r="A2443" s="214" t="s">
        <v>3868</v>
      </c>
      <c r="B2443" s="214" t="s">
        <v>2541</v>
      </c>
      <c r="C2443" s="214" t="s">
        <v>100</v>
      </c>
      <c r="D2443" s="215" t="s">
        <v>1294</v>
      </c>
      <c r="E2443" s="216" t="s">
        <v>3928</v>
      </c>
    </row>
    <row r="2444" spans="1:5" x14ac:dyDescent="0.2">
      <c r="A2444" s="214" t="s">
        <v>3868</v>
      </c>
      <c r="B2444" s="214" t="s">
        <v>2541</v>
      </c>
      <c r="C2444" s="214" t="s">
        <v>100</v>
      </c>
      <c r="D2444" s="215" t="s">
        <v>1294</v>
      </c>
      <c r="E2444" s="216" t="s">
        <v>3926</v>
      </c>
    </row>
    <row r="2445" spans="1:5" x14ac:dyDescent="0.2">
      <c r="A2445" s="214" t="s">
        <v>3868</v>
      </c>
      <c r="B2445" s="214" t="s">
        <v>3407</v>
      </c>
      <c r="C2445" s="214" t="s">
        <v>666</v>
      </c>
      <c r="D2445" s="215" t="s">
        <v>1294</v>
      </c>
      <c r="E2445" s="216" t="s">
        <v>3929</v>
      </c>
    </row>
    <row r="2446" spans="1:5" x14ac:dyDescent="0.2">
      <c r="A2446" s="214" t="s">
        <v>3868</v>
      </c>
      <c r="B2446" s="214" t="s">
        <v>3407</v>
      </c>
      <c r="C2446" s="214" t="s">
        <v>666</v>
      </c>
      <c r="D2446" s="215" t="s">
        <v>1294</v>
      </c>
      <c r="E2446" s="216" t="s">
        <v>3925</v>
      </c>
    </row>
    <row r="2447" spans="1:5" x14ac:dyDescent="0.2">
      <c r="A2447" s="214" t="s">
        <v>3868</v>
      </c>
      <c r="B2447" s="214" t="s">
        <v>3407</v>
      </c>
      <c r="C2447" s="214" t="s">
        <v>666</v>
      </c>
      <c r="D2447" s="215" t="s">
        <v>1294</v>
      </c>
      <c r="E2447" s="216" t="s">
        <v>3926</v>
      </c>
    </row>
    <row r="2448" spans="1:5" x14ac:dyDescent="0.2">
      <c r="A2448" s="214" t="s">
        <v>3868</v>
      </c>
      <c r="B2448" s="214" t="s">
        <v>1422</v>
      </c>
      <c r="C2448" s="214" t="s">
        <v>1879</v>
      </c>
      <c r="D2448" s="215" t="s">
        <v>1294</v>
      </c>
      <c r="E2448" s="216" t="s">
        <v>3929</v>
      </c>
    </row>
    <row r="2449" spans="1:5" x14ac:dyDescent="0.2">
      <c r="A2449" s="214" t="s">
        <v>3868</v>
      </c>
      <c r="B2449" s="214" t="s">
        <v>1422</v>
      </c>
      <c r="C2449" s="214" t="s">
        <v>1879</v>
      </c>
      <c r="D2449" s="215" t="s">
        <v>1294</v>
      </c>
      <c r="E2449" s="216" t="s">
        <v>3925</v>
      </c>
    </row>
    <row r="2450" spans="1:5" x14ac:dyDescent="0.2">
      <c r="A2450" s="214" t="s">
        <v>3868</v>
      </c>
      <c r="B2450" s="214" t="s">
        <v>1422</v>
      </c>
      <c r="C2450" s="214" t="s">
        <v>1879</v>
      </c>
      <c r="D2450" s="215" t="s">
        <v>1294</v>
      </c>
      <c r="E2450" s="216" t="s">
        <v>3928</v>
      </c>
    </row>
    <row r="2451" spans="1:5" x14ac:dyDescent="0.2">
      <c r="A2451" s="214" t="s">
        <v>3868</v>
      </c>
      <c r="B2451" s="214" t="s">
        <v>1422</v>
      </c>
      <c r="C2451" s="214" t="s">
        <v>1879</v>
      </c>
      <c r="D2451" s="215" t="s">
        <v>1294</v>
      </c>
      <c r="E2451" s="216" t="s">
        <v>3926</v>
      </c>
    </row>
    <row r="2452" spans="1:5" x14ac:dyDescent="0.2">
      <c r="A2452" s="214" t="s">
        <v>3868</v>
      </c>
      <c r="B2452" s="214" t="s">
        <v>1423</v>
      </c>
      <c r="C2452" s="214" t="s">
        <v>1881</v>
      </c>
      <c r="D2452" s="215" t="s">
        <v>1294</v>
      </c>
      <c r="E2452" s="216" t="s">
        <v>3929</v>
      </c>
    </row>
    <row r="2453" spans="1:5" x14ac:dyDescent="0.2">
      <c r="A2453" s="214" t="s">
        <v>3868</v>
      </c>
      <c r="B2453" s="214" t="s">
        <v>1423</v>
      </c>
      <c r="C2453" s="214" t="s">
        <v>1881</v>
      </c>
      <c r="D2453" s="215" t="s">
        <v>1294</v>
      </c>
      <c r="E2453" s="216" t="s">
        <v>3925</v>
      </c>
    </row>
    <row r="2454" spans="1:5" x14ac:dyDescent="0.2">
      <c r="A2454" s="214" t="s">
        <v>3868</v>
      </c>
      <c r="B2454" s="214" t="s">
        <v>1423</v>
      </c>
      <c r="C2454" s="214" t="s">
        <v>1881</v>
      </c>
      <c r="D2454" s="215" t="s">
        <v>1294</v>
      </c>
      <c r="E2454" s="216" t="s">
        <v>3928</v>
      </c>
    </row>
    <row r="2455" spans="1:5" x14ac:dyDescent="0.2">
      <c r="A2455" s="214" t="s">
        <v>3868</v>
      </c>
      <c r="B2455" s="214" t="s">
        <v>1423</v>
      </c>
      <c r="C2455" s="214" t="s">
        <v>1881</v>
      </c>
      <c r="D2455" s="215" t="s">
        <v>1294</v>
      </c>
      <c r="E2455" s="216" t="s">
        <v>3926</v>
      </c>
    </row>
    <row r="2456" spans="1:5" x14ac:dyDescent="0.2">
      <c r="A2456" s="214" t="s">
        <v>3868</v>
      </c>
      <c r="B2456" s="214" t="s">
        <v>2542</v>
      </c>
      <c r="C2456" s="214" t="s">
        <v>1796</v>
      </c>
      <c r="D2456" s="215" t="s">
        <v>1294</v>
      </c>
      <c r="E2456" s="216" t="s">
        <v>3929</v>
      </c>
    </row>
    <row r="2457" spans="1:5" x14ac:dyDescent="0.2">
      <c r="A2457" s="214" t="s">
        <v>3868</v>
      </c>
      <c r="B2457" s="214" t="s">
        <v>2542</v>
      </c>
      <c r="C2457" s="214" t="s">
        <v>1796</v>
      </c>
      <c r="D2457" s="215" t="s">
        <v>1294</v>
      </c>
      <c r="E2457" s="216" t="s">
        <v>3925</v>
      </c>
    </row>
    <row r="2458" spans="1:5" x14ac:dyDescent="0.2">
      <c r="A2458" s="214" t="s">
        <v>3868</v>
      </c>
      <c r="B2458" s="214" t="s">
        <v>2542</v>
      </c>
      <c r="C2458" s="214" t="s">
        <v>1796</v>
      </c>
      <c r="D2458" s="215" t="s">
        <v>1294</v>
      </c>
      <c r="E2458" s="216" t="s">
        <v>3928</v>
      </c>
    </row>
    <row r="2459" spans="1:5" x14ac:dyDescent="0.2">
      <c r="A2459" s="214" t="s">
        <v>3868</v>
      </c>
      <c r="B2459" s="214" t="s">
        <v>2542</v>
      </c>
      <c r="C2459" s="214" t="s">
        <v>1796</v>
      </c>
      <c r="D2459" s="215" t="s">
        <v>1294</v>
      </c>
      <c r="E2459" s="216" t="s">
        <v>3926</v>
      </c>
    </row>
    <row r="2460" spans="1:5" x14ac:dyDescent="0.2">
      <c r="A2460" s="214" t="s">
        <v>3868</v>
      </c>
      <c r="B2460" s="214" t="s">
        <v>2543</v>
      </c>
      <c r="C2460" s="214" t="s">
        <v>1952</v>
      </c>
      <c r="D2460" s="215" t="s">
        <v>1294</v>
      </c>
      <c r="E2460" s="216" t="s">
        <v>3925</v>
      </c>
    </row>
    <row r="2461" spans="1:5" x14ac:dyDescent="0.2">
      <c r="A2461" s="214" t="s">
        <v>3868</v>
      </c>
      <c r="B2461" s="214" t="s">
        <v>2543</v>
      </c>
      <c r="C2461" s="214" t="s">
        <v>1952</v>
      </c>
      <c r="D2461" s="215" t="s">
        <v>1294</v>
      </c>
      <c r="E2461" s="216" t="s">
        <v>3926</v>
      </c>
    </row>
    <row r="2462" spans="1:5" x14ac:dyDescent="0.2">
      <c r="A2462" s="214" t="s">
        <v>3868</v>
      </c>
      <c r="B2462" s="214" t="s">
        <v>1960</v>
      </c>
      <c r="C2462" s="214" t="s">
        <v>1961</v>
      </c>
      <c r="D2462" s="215" t="s">
        <v>1294</v>
      </c>
      <c r="E2462" s="216" t="s">
        <v>3925</v>
      </c>
    </row>
    <row r="2463" spans="1:5" x14ac:dyDescent="0.2">
      <c r="A2463" s="214" t="s">
        <v>3868</v>
      </c>
      <c r="B2463" s="214" t="s">
        <v>1960</v>
      </c>
      <c r="C2463" s="214" t="s">
        <v>1961</v>
      </c>
      <c r="D2463" s="215" t="s">
        <v>1294</v>
      </c>
      <c r="E2463" s="216" t="s">
        <v>3926</v>
      </c>
    </row>
    <row r="2464" spans="1:5" x14ac:dyDescent="0.2">
      <c r="A2464" s="214" t="s">
        <v>3868</v>
      </c>
      <c r="B2464" s="214" t="s">
        <v>2879</v>
      </c>
      <c r="C2464" s="214" t="s">
        <v>2880</v>
      </c>
      <c r="D2464" s="215" t="s">
        <v>1294</v>
      </c>
      <c r="E2464" s="216" t="s">
        <v>3925</v>
      </c>
    </row>
    <row r="2465" spans="1:5" x14ac:dyDescent="0.2">
      <c r="A2465" s="214" t="s">
        <v>3868</v>
      </c>
      <c r="B2465" s="214" t="s">
        <v>2879</v>
      </c>
      <c r="C2465" s="214" t="s">
        <v>2880</v>
      </c>
      <c r="D2465" s="215" t="s">
        <v>1294</v>
      </c>
      <c r="E2465" s="216" t="s">
        <v>3928</v>
      </c>
    </row>
    <row r="2466" spans="1:5" x14ac:dyDescent="0.2">
      <c r="A2466" s="214" t="s">
        <v>3868</v>
      </c>
      <c r="B2466" s="214" t="s">
        <v>2871</v>
      </c>
      <c r="C2466" s="214" t="s">
        <v>2872</v>
      </c>
      <c r="D2466" s="215" t="s">
        <v>1294</v>
      </c>
      <c r="E2466" s="216" t="s">
        <v>3925</v>
      </c>
    </row>
    <row r="2467" spans="1:5" x14ac:dyDescent="0.2">
      <c r="A2467" s="214" t="s">
        <v>3868</v>
      </c>
      <c r="B2467" s="214" t="s">
        <v>2871</v>
      </c>
      <c r="C2467" s="214" t="s">
        <v>2872</v>
      </c>
      <c r="D2467" s="215" t="s">
        <v>1294</v>
      </c>
      <c r="E2467" s="216" t="s">
        <v>3928</v>
      </c>
    </row>
    <row r="2468" spans="1:5" x14ac:dyDescent="0.2">
      <c r="A2468" s="214" t="s">
        <v>3868</v>
      </c>
      <c r="B2468" s="214" t="s">
        <v>2544</v>
      </c>
      <c r="C2468" s="214" t="s">
        <v>1948</v>
      </c>
      <c r="D2468" s="215" t="s">
        <v>1294</v>
      </c>
      <c r="E2468" s="216" t="s">
        <v>3925</v>
      </c>
    </row>
    <row r="2469" spans="1:5" x14ac:dyDescent="0.2">
      <c r="A2469" s="214" t="s">
        <v>3868</v>
      </c>
      <c r="B2469" s="214" t="s">
        <v>2544</v>
      </c>
      <c r="C2469" s="214" t="s">
        <v>1948</v>
      </c>
      <c r="D2469" s="215" t="s">
        <v>1294</v>
      </c>
      <c r="E2469" s="216" t="s">
        <v>3926</v>
      </c>
    </row>
    <row r="2470" spans="1:5" x14ac:dyDescent="0.2">
      <c r="A2470" s="214" t="s">
        <v>3868</v>
      </c>
      <c r="B2470" s="214" t="s">
        <v>3755</v>
      </c>
      <c r="C2470" s="214" t="s">
        <v>1529</v>
      </c>
      <c r="D2470" s="215" t="s">
        <v>1294</v>
      </c>
      <c r="E2470" s="216" t="s">
        <v>3925</v>
      </c>
    </row>
    <row r="2471" spans="1:5" x14ac:dyDescent="0.2">
      <c r="A2471" s="214" t="s">
        <v>3868</v>
      </c>
      <c r="B2471" s="214" t="s">
        <v>3755</v>
      </c>
      <c r="C2471" s="214" t="s">
        <v>1529</v>
      </c>
      <c r="D2471" s="215" t="s">
        <v>1294</v>
      </c>
      <c r="E2471" s="216" t="s">
        <v>3928</v>
      </c>
    </row>
    <row r="2472" spans="1:5" x14ac:dyDescent="0.2">
      <c r="A2472" s="214" t="s">
        <v>3868</v>
      </c>
      <c r="B2472" s="214" t="s">
        <v>3755</v>
      </c>
      <c r="C2472" s="214" t="s">
        <v>1529</v>
      </c>
      <c r="D2472" s="215" t="s">
        <v>1294</v>
      </c>
      <c r="E2472" s="216" t="s">
        <v>3926</v>
      </c>
    </row>
    <row r="2473" spans="1:5" x14ac:dyDescent="0.2">
      <c r="A2473" s="214" t="s">
        <v>3868</v>
      </c>
      <c r="B2473" s="214" t="s">
        <v>2545</v>
      </c>
      <c r="C2473" s="214" t="s">
        <v>1951</v>
      </c>
      <c r="D2473" s="215" t="s">
        <v>1294</v>
      </c>
      <c r="E2473" s="216" t="s">
        <v>3925</v>
      </c>
    </row>
    <row r="2474" spans="1:5" x14ac:dyDescent="0.2">
      <c r="A2474" s="214" t="s">
        <v>3868</v>
      </c>
      <c r="B2474" s="214" t="s">
        <v>2545</v>
      </c>
      <c r="C2474" s="214" t="s">
        <v>1951</v>
      </c>
      <c r="D2474" s="215" t="s">
        <v>1294</v>
      </c>
      <c r="E2474" s="216" t="s">
        <v>3926</v>
      </c>
    </row>
    <row r="2475" spans="1:5" x14ac:dyDescent="0.2">
      <c r="A2475" s="214" t="s">
        <v>3868</v>
      </c>
      <c r="B2475" s="214" t="s">
        <v>3408</v>
      </c>
      <c r="C2475" s="214" t="s">
        <v>454</v>
      </c>
      <c r="D2475" s="215" t="s">
        <v>1294</v>
      </c>
      <c r="E2475" s="216" t="s">
        <v>3929</v>
      </c>
    </row>
    <row r="2476" spans="1:5" x14ac:dyDescent="0.2">
      <c r="A2476" s="214" t="s">
        <v>3868</v>
      </c>
      <c r="B2476" s="214" t="s">
        <v>3408</v>
      </c>
      <c r="C2476" s="214" t="s">
        <v>454</v>
      </c>
      <c r="D2476" s="215" t="s">
        <v>1294</v>
      </c>
      <c r="E2476" s="216" t="s">
        <v>3925</v>
      </c>
    </row>
    <row r="2477" spans="1:5" x14ac:dyDescent="0.2">
      <c r="A2477" s="214" t="s">
        <v>3868</v>
      </c>
      <c r="B2477" s="214" t="s">
        <v>3408</v>
      </c>
      <c r="C2477" s="214" t="s">
        <v>454</v>
      </c>
      <c r="D2477" s="215" t="s">
        <v>1294</v>
      </c>
      <c r="E2477" s="216" t="s">
        <v>3926</v>
      </c>
    </row>
    <row r="2478" spans="1:5" x14ac:dyDescent="0.2">
      <c r="A2478" s="214" t="s">
        <v>3868</v>
      </c>
      <c r="B2478" s="214" t="s">
        <v>2546</v>
      </c>
      <c r="C2478" s="214" t="s">
        <v>1557</v>
      </c>
      <c r="D2478" s="215" t="s">
        <v>1294</v>
      </c>
      <c r="E2478" s="216" t="s">
        <v>3929</v>
      </c>
    </row>
    <row r="2479" spans="1:5" x14ac:dyDescent="0.2">
      <c r="A2479" s="214" t="s">
        <v>3868</v>
      </c>
      <c r="B2479" s="214" t="s">
        <v>2546</v>
      </c>
      <c r="C2479" s="214" t="s">
        <v>1557</v>
      </c>
      <c r="D2479" s="215" t="s">
        <v>1294</v>
      </c>
      <c r="E2479" s="216" t="s">
        <v>3925</v>
      </c>
    </row>
    <row r="2480" spans="1:5" x14ac:dyDescent="0.2">
      <c r="A2480" s="214" t="s">
        <v>3868</v>
      </c>
      <c r="B2480" s="214" t="s">
        <v>2546</v>
      </c>
      <c r="C2480" s="214" t="s">
        <v>1557</v>
      </c>
      <c r="D2480" s="215" t="s">
        <v>1294</v>
      </c>
      <c r="E2480" s="216" t="s">
        <v>3926</v>
      </c>
    </row>
    <row r="2481" spans="1:5" x14ac:dyDescent="0.2">
      <c r="A2481" s="214" t="s">
        <v>3868</v>
      </c>
      <c r="B2481" s="214" t="s">
        <v>2547</v>
      </c>
      <c r="C2481" s="214" t="s">
        <v>2045</v>
      </c>
      <c r="D2481" s="215" t="s">
        <v>1294</v>
      </c>
      <c r="E2481" s="216" t="s">
        <v>3925</v>
      </c>
    </row>
    <row r="2482" spans="1:5" x14ac:dyDescent="0.2">
      <c r="A2482" s="214" t="s">
        <v>3868</v>
      </c>
      <c r="B2482" s="214" t="s">
        <v>2547</v>
      </c>
      <c r="C2482" s="214" t="s">
        <v>2045</v>
      </c>
      <c r="D2482" s="215" t="s">
        <v>1294</v>
      </c>
      <c r="E2482" s="216" t="s">
        <v>3926</v>
      </c>
    </row>
    <row r="2483" spans="1:5" x14ac:dyDescent="0.2">
      <c r="A2483" s="214" t="s">
        <v>3868</v>
      </c>
      <c r="B2483" s="214" t="s">
        <v>2548</v>
      </c>
      <c r="C2483" s="214" t="s">
        <v>137</v>
      </c>
      <c r="D2483" s="215" t="s">
        <v>1294</v>
      </c>
      <c r="E2483" s="216" t="s">
        <v>3929</v>
      </c>
    </row>
    <row r="2484" spans="1:5" x14ac:dyDescent="0.2">
      <c r="A2484" s="214" t="s">
        <v>3868</v>
      </c>
      <c r="B2484" s="214" t="s">
        <v>2548</v>
      </c>
      <c r="C2484" s="214" t="s">
        <v>137</v>
      </c>
      <c r="D2484" s="215" t="s">
        <v>1294</v>
      </c>
      <c r="E2484" s="216" t="s">
        <v>3925</v>
      </c>
    </row>
    <row r="2485" spans="1:5" x14ac:dyDescent="0.2">
      <c r="A2485" s="214" t="s">
        <v>3868</v>
      </c>
      <c r="B2485" s="214" t="s">
        <v>2548</v>
      </c>
      <c r="C2485" s="214" t="s">
        <v>137</v>
      </c>
      <c r="D2485" s="215" t="s">
        <v>1294</v>
      </c>
      <c r="E2485" s="216" t="s">
        <v>3928</v>
      </c>
    </row>
    <row r="2486" spans="1:5" x14ac:dyDescent="0.2">
      <c r="A2486" s="214" t="s">
        <v>3868</v>
      </c>
      <c r="B2486" s="214" t="s">
        <v>2548</v>
      </c>
      <c r="C2486" s="214" t="s">
        <v>137</v>
      </c>
      <c r="D2486" s="215" t="s">
        <v>1294</v>
      </c>
      <c r="E2486" s="216" t="s">
        <v>3926</v>
      </c>
    </row>
    <row r="2487" spans="1:5" x14ac:dyDescent="0.2">
      <c r="A2487" s="214" t="s">
        <v>3868</v>
      </c>
      <c r="B2487" s="214" t="s">
        <v>2548</v>
      </c>
      <c r="C2487" s="214" t="s">
        <v>137</v>
      </c>
      <c r="D2487" s="215" t="s">
        <v>1294</v>
      </c>
      <c r="E2487" s="216" t="s">
        <v>3930</v>
      </c>
    </row>
    <row r="2488" spans="1:5" x14ac:dyDescent="0.2">
      <c r="A2488" s="214" t="s">
        <v>3868</v>
      </c>
      <c r="B2488" s="214" t="s">
        <v>3758</v>
      </c>
      <c r="C2488" s="214" t="s">
        <v>1700</v>
      </c>
      <c r="D2488" s="215" t="s">
        <v>1294</v>
      </c>
      <c r="E2488" s="216" t="s">
        <v>3927</v>
      </c>
    </row>
    <row r="2489" spans="1:5" x14ac:dyDescent="0.2">
      <c r="A2489" s="214" t="s">
        <v>3868</v>
      </c>
      <c r="B2489" s="214" t="s">
        <v>3758</v>
      </c>
      <c r="C2489" s="214" t="s">
        <v>1700</v>
      </c>
      <c r="D2489" s="215" t="s">
        <v>1294</v>
      </c>
      <c r="E2489" s="216" t="s">
        <v>3925</v>
      </c>
    </row>
    <row r="2490" spans="1:5" x14ac:dyDescent="0.2">
      <c r="A2490" s="214" t="s">
        <v>3868</v>
      </c>
      <c r="B2490" s="214" t="s">
        <v>3758</v>
      </c>
      <c r="C2490" s="214" t="s">
        <v>1700</v>
      </c>
      <c r="D2490" s="215" t="s">
        <v>1294</v>
      </c>
      <c r="E2490" s="216" t="s">
        <v>3926</v>
      </c>
    </row>
    <row r="2491" spans="1:5" x14ac:dyDescent="0.2">
      <c r="A2491" s="214" t="s">
        <v>3868</v>
      </c>
      <c r="B2491" s="214" t="s">
        <v>1474</v>
      </c>
      <c r="C2491" s="214" t="s">
        <v>1310</v>
      </c>
      <c r="D2491" s="215" t="s">
        <v>1294</v>
      </c>
      <c r="E2491" s="216" t="s">
        <v>3927</v>
      </c>
    </row>
    <row r="2492" spans="1:5" x14ac:dyDescent="0.2">
      <c r="A2492" s="214" t="s">
        <v>3868</v>
      </c>
      <c r="B2492" s="214" t="s">
        <v>1474</v>
      </c>
      <c r="C2492" s="214" t="s">
        <v>1310</v>
      </c>
      <c r="D2492" s="215" t="s">
        <v>1294</v>
      </c>
      <c r="E2492" s="216" t="s">
        <v>3925</v>
      </c>
    </row>
    <row r="2493" spans="1:5" x14ac:dyDescent="0.2">
      <c r="A2493" s="214" t="s">
        <v>3868</v>
      </c>
      <c r="B2493" s="214" t="s">
        <v>1474</v>
      </c>
      <c r="C2493" s="214" t="s">
        <v>1310</v>
      </c>
      <c r="D2493" s="215" t="s">
        <v>1294</v>
      </c>
      <c r="E2493" s="216" t="s">
        <v>3926</v>
      </c>
    </row>
    <row r="2494" spans="1:5" x14ac:dyDescent="0.2">
      <c r="A2494" s="214" t="s">
        <v>3868</v>
      </c>
      <c r="B2494" s="214" t="s">
        <v>1739</v>
      </c>
      <c r="C2494" s="214" t="s">
        <v>1307</v>
      </c>
      <c r="D2494" s="215" t="s">
        <v>1294</v>
      </c>
      <c r="E2494" s="216" t="s">
        <v>3927</v>
      </c>
    </row>
    <row r="2495" spans="1:5" x14ac:dyDescent="0.2">
      <c r="A2495" s="214" t="s">
        <v>3868</v>
      </c>
      <c r="B2495" s="214" t="s">
        <v>1739</v>
      </c>
      <c r="C2495" s="214" t="s">
        <v>1307</v>
      </c>
      <c r="D2495" s="215" t="s">
        <v>1294</v>
      </c>
      <c r="E2495" s="216" t="s">
        <v>3928</v>
      </c>
    </row>
    <row r="2496" spans="1:5" x14ac:dyDescent="0.2">
      <c r="A2496" s="214" t="s">
        <v>3868</v>
      </c>
      <c r="B2496" s="214" t="s">
        <v>1739</v>
      </c>
      <c r="C2496" s="214" t="s">
        <v>1307</v>
      </c>
      <c r="D2496" s="215" t="s">
        <v>1294</v>
      </c>
      <c r="E2496" s="216" t="s">
        <v>3926</v>
      </c>
    </row>
    <row r="2497" spans="1:5" x14ac:dyDescent="0.2">
      <c r="A2497" s="214" t="s">
        <v>3868</v>
      </c>
      <c r="B2497" s="214" t="s">
        <v>1472</v>
      </c>
      <c r="C2497" s="214" t="s">
        <v>1309</v>
      </c>
      <c r="D2497" s="215" t="s">
        <v>1294</v>
      </c>
      <c r="E2497" s="216" t="s">
        <v>3927</v>
      </c>
    </row>
    <row r="2498" spans="1:5" x14ac:dyDescent="0.2">
      <c r="A2498" s="214" t="s">
        <v>3868</v>
      </c>
      <c r="B2498" s="214" t="s">
        <v>1472</v>
      </c>
      <c r="C2498" s="214" t="s">
        <v>1309</v>
      </c>
      <c r="D2498" s="215" t="s">
        <v>1294</v>
      </c>
      <c r="E2498" s="216" t="s">
        <v>3925</v>
      </c>
    </row>
    <row r="2499" spans="1:5" x14ac:dyDescent="0.2">
      <c r="A2499" s="214" t="s">
        <v>3868</v>
      </c>
      <c r="B2499" s="214" t="s">
        <v>1472</v>
      </c>
      <c r="C2499" s="214" t="s">
        <v>1309</v>
      </c>
      <c r="D2499" s="215" t="s">
        <v>1294</v>
      </c>
      <c r="E2499" s="216" t="s">
        <v>3928</v>
      </c>
    </row>
    <row r="2500" spans="1:5" x14ac:dyDescent="0.2">
      <c r="A2500" s="214" t="s">
        <v>3868</v>
      </c>
      <c r="B2500" s="214" t="s">
        <v>1472</v>
      </c>
      <c r="C2500" s="214" t="s">
        <v>1309</v>
      </c>
      <c r="D2500" s="215" t="s">
        <v>1294</v>
      </c>
      <c r="E2500" s="216" t="s">
        <v>3926</v>
      </c>
    </row>
    <row r="2501" spans="1:5" x14ac:dyDescent="0.2">
      <c r="A2501" s="214" t="s">
        <v>3868</v>
      </c>
      <c r="B2501" s="214" t="s">
        <v>1472</v>
      </c>
      <c r="C2501" s="214" t="s">
        <v>1309</v>
      </c>
      <c r="D2501" s="215" t="s">
        <v>1294</v>
      </c>
      <c r="E2501" s="216" t="s">
        <v>3930</v>
      </c>
    </row>
    <row r="2502" spans="1:5" x14ac:dyDescent="0.2">
      <c r="A2502" s="214" t="s">
        <v>3868</v>
      </c>
      <c r="B2502" s="214" t="s">
        <v>3553</v>
      </c>
      <c r="C2502" s="214" t="s">
        <v>138</v>
      </c>
      <c r="D2502" s="215" t="s">
        <v>1294</v>
      </c>
      <c r="E2502" s="216" t="s">
        <v>3925</v>
      </c>
    </row>
    <row r="2503" spans="1:5" x14ac:dyDescent="0.2">
      <c r="A2503" s="214" t="s">
        <v>3868</v>
      </c>
      <c r="B2503" s="214" t="s">
        <v>3553</v>
      </c>
      <c r="C2503" s="214" t="s">
        <v>138</v>
      </c>
      <c r="D2503" s="215" t="s">
        <v>1294</v>
      </c>
      <c r="E2503" s="216" t="s">
        <v>3928</v>
      </c>
    </row>
    <row r="2504" spans="1:5" x14ac:dyDescent="0.2">
      <c r="A2504" s="214" t="s">
        <v>3868</v>
      </c>
      <c r="B2504" s="214" t="s">
        <v>3553</v>
      </c>
      <c r="C2504" s="214" t="s">
        <v>138</v>
      </c>
      <c r="D2504" s="215" t="s">
        <v>1294</v>
      </c>
      <c r="E2504" s="216" t="s">
        <v>3926</v>
      </c>
    </row>
    <row r="2505" spans="1:5" x14ac:dyDescent="0.2">
      <c r="A2505" s="214" t="s">
        <v>3868</v>
      </c>
      <c r="B2505" s="214" t="s">
        <v>3459</v>
      </c>
      <c r="C2505" s="214" t="s">
        <v>3460</v>
      </c>
      <c r="D2505" s="215" t="s">
        <v>1294</v>
      </c>
      <c r="E2505" s="216" t="s">
        <v>3927</v>
      </c>
    </row>
    <row r="2506" spans="1:5" x14ac:dyDescent="0.2">
      <c r="A2506" s="214" t="s">
        <v>3868</v>
      </c>
      <c r="B2506" s="214" t="s">
        <v>3459</v>
      </c>
      <c r="C2506" s="214" t="s">
        <v>3460</v>
      </c>
      <c r="D2506" s="215" t="s">
        <v>1294</v>
      </c>
      <c r="E2506" s="216" t="s">
        <v>3926</v>
      </c>
    </row>
    <row r="2507" spans="1:5" x14ac:dyDescent="0.2">
      <c r="A2507" s="214" t="s">
        <v>3868</v>
      </c>
      <c r="B2507" s="214" t="s">
        <v>3409</v>
      </c>
      <c r="C2507" s="214" t="s">
        <v>284</v>
      </c>
      <c r="D2507" s="215" t="s">
        <v>1294</v>
      </c>
      <c r="E2507" s="216" t="s">
        <v>3926</v>
      </c>
    </row>
    <row r="2508" spans="1:5" x14ac:dyDescent="0.2">
      <c r="A2508" s="214" t="s">
        <v>3868</v>
      </c>
      <c r="B2508" s="214" t="s">
        <v>3410</v>
      </c>
      <c r="C2508" s="214" t="s">
        <v>285</v>
      </c>
      <c r="D2508" s="215" t="s">
        <v>1294</v>
      </c>
      <c r="E2508" s="216" t="s">
        <v>3926</v>
      </c>
    </row>
    <row r="2509" spans="1:5" x14ac:dyDescent="0.2">
      <c r="A2509" s="214" t="s">
        <v>3868</v>
      </c>
      <c r="B2509" s="214" t="s">
        <v>3411</v>
      </c>
      <c r="C2509" s="214" t="s">
        <v>275</v>
      </c>
      <c r="D2509" s="215" t="s">
        <v>1294</v>
      </c>
      <c r="E2509" s="216" t="s">
        <v>3926</v>
      </c>
    </row>
    <row r="2510" spans="1:5" x14ac:dyDescent="0.2">
      <c r="A2510" s="214" t="s">
        <v>3868</v>
      </c>
      <c r="B2510" s="214" t="s">
        <v>2873</v>
      </c>
      <c r="C2510" s="214" t="s">
        <v>2874</v>
      </c>
      <c r="D2510" s="215" t="s">
        <v>1294</v>
      </c>
      <c r="E2510" s="216" t="s">
        <v>3925</v>
      </c>
    </row>
    <row r="2511" spans="1:5" x14ac:dyDescent="0.2">
      <c r="A2511" s="214" t="s">
        <v>3868</v>
      </c>
      <c r="B2511" s="214" t="s">
        <v>1902</v>
      </c>
      <c r="C2511" s="214" t="s">
        <v>139</v>
      </c>
      <c r="D2511" s="215" t="s">
        <v>1294</v>
      </c>
      <c r="E2511" s="216" t="s">
        <v>3926</v>
      </c>
    </row>
    <row r="2512" spans="1:5" x14ac:dyDescent="0.2">
      <c r="A2512" s="214" t="s">
        <v>3868</v>
      </c>
      <c r="B2512" s="214" t="s">
        <v>2549</v>
      </c>
      <c r="C2512" s="214" t="s">
        <v>140</v>
      </c>
      <c r="D2512" s="215" t="s">
        <v>1294</v>
      </c>
      <c r="E2512" s="216" t="s">
        <v>3929</v>
      </c>
    </row>
    <row r="2513" spans="1:5" x14ac:dyDescent="0.2">
      <c r="A2513" s="214" t="s">
        <v>3868</v>
      </c>
      <c r="B2513" s="214" t="s">
        <v>2549</v>
      </c>
      <c r="C2513" s="214" t="s">
        <v>140</v>
      </c>
      <c r="D2513" s="215" t="s">
        <v>1294</v>
      </c>
      <c r="E2513" s="216" t="s">
        <v>3925</v>
      </c>
    </row>
    <row r="2514" spans="1:5" x14ac:dyDescent="0.2">
      <c r="A2514" s="214" t="s">
        <v>3868</v>
      </c>
      <c r="B2514" s="214" t="s">
        <v>2549</v>
      </c>
      <c r="C2514" s="214" t="s">
        <v>140</v>
      </c>
      <c r="D2514" s="215" t="s">
        <v>1294</v>
      </c>
      <c r="E2514" s="216" t="s">
        <v>3928</v>
      </c>
    </row>
    <row r="2515" spans="1:5" x14ac:dyDescent="0.2">
      <c r="A2515" s="214" t="s">
        <v>3868</v>
      </c>
      <c r="B2515" s="214" t="s">
        <v>2549</v>
      </c>
      <c r="C2515" s="214" t="s">
        <v>140</v>
      </c>
      <c r="D2515" s="215" t="s">
        <v>1294</v>
      </c>
      <c r="E2515" s="216" t="s">
        <v>3926</v>
      </c>
    </row>
    <row r="2516" spans="1:5" x14ac:dyDescent="0.2">
      <c r="A2516" s="214" t="s">
        <v>3868</v>
      </c>
      <c r="B2516" s="214" t="s">
        <v>2550</v>
      </c>
      <c r="C2516" s="214" t="s">
        <v>1955</v>
      </c>
      <c r="D2516" s="215" t="s">
        <v>1294</v>
      </c>
      <c r="E2516" s="216" t="s">
        <v>3925</v>
      </c>
    </row>
    <row r="2517" spans="1:5" x14ac:dyDescent="0.2">
      <c r="A2517" s="214" t="s">
        <v>3868</v>
      </c>
      <c r="B2517" s="214" t="s">
        <v>2550</v>
      </c>
      <c r="C2517" s="214" t="s">
        <v>1955</v>
      </c>
      <c r="D2517" s="215" t="s">
        <v>1294</v>
      </c>
      <c r="E2517" s="216" t="s">
        <v>3926</v>
      </c>
    </row>
    <row r="2518" spans="1:5" x14ac:dyDescent="0.2">
      <c r="A2518" s="214" t="s">
        <v>3868</v>
      </c>
      <c r="B2518" s="214" t="s">
        <v>3813</v>
      </c>
      <c r="C2518" s="214" t="s">
        <v>2291</v>
      </c>
      <c r="D2518" s="215" t="s">
        <v>1294</v>
      </c>
      <c r="E2518" s="216" t="s">
        <v>3925</v>
      </c>
    </row>
    <row r="2519" spans="1:5" x14ac:dyDescent="0.2">
      <c r="A2519" s="214" t="s">
        <v>3868</v>
      </c>
      <c r="B2519" s="214" t="s">
        <v>3813</v>
      </c>
      <c r="C2519" s="214" t="s">
        <v>2291</v>
      </c>
      <c r="D2519" s="215" t="s">
        <v>1294</v>
      </c>
      <c r="E2519" s="216" t="s">
        <v>3926</v>
      </c>
    </row>
    <row r="2520" spans="1:5" x14ac:dyDescent="0.2">
      <c r="A2520" s="214" t="s">
        <v>3868</v>
      </c>
      <c r="B2520" s="214" t="s">
        <v>3424</v>
      </c>
      <c r="C2520" s="214" t="s">
        <v>1878</v>
      </c>
      <c r="D2520" s="215" t="s">
        <v>1294</v>
      </c>
      <c r="E2520" s="216" t="s">
        <v>3925</v>
      </c>
    </row>
    <row r="2521" spans="1:5" x14ac:dyDescent="0.2">
      <c r="A2521" s="214" t="s">
        <v>3868</v>
      </c>
      <c r="B2521" s="214" t="s">
        <v>3424</v>
      </c>
      <c r="C2521" s="214" t="s">
        <v>1878</v>
      </c>
      <c r="D2521" s="215" t="s">
        <v>1294</v>
      </c>
      <c r="E2521" s="216" t="s">
        <v>3928</v>
      </c>
    </row>
    <row r="2522" spans="1:5" x14ac:dyDescent="0.2">
      <c r="A2522" s="214" t="s">
        <v>3868</v>
      </c>
      <c r="B2522" s="214" t="s">
        <v>3424</v>
      </c>
      <c r="C2522" s="214" t="s">
        <v>1878</v>
      </c>
      <c r="D2522" s="215" t="s">
        <v>1294</v>
      </c>
      <c r="E2522" s="216" t="s">
        <v>3926</v>
      </c>
    </row>
    <row r="2523" spans="1:5" x14ac:dyDescent="0.2">
      <c r="A2523" s="214" t="s">
        <v>3868</v>
      </c>
      <c r="B2523" s="214" t="s">
        <v>2875</v>
      </c>
      <c r="C2523" s="214" t="s">
        <v>2876</v>
      </c>
      <c r="D2523" s="215" t="s">
        <v>1294</v>
      </c>
      <c r="E2523" s="216" t="s">
        <v>3925</v>
      </c>
    </row>
    <row r="2524" spans="1:5" x14ac:dyDescent="0.2">
      <c r="A2524" s="214" t="s">
        <v>3868</v>
      </c>
      <c r="B2524" s="214" t="s">
        <v>3412</v>
      </c>
      <c r="C2524" s="214" t="s">
        <v>276</v>
      </c>
      <c r="D2524" s="215" t="s">
        <v>1294</v>
      </c>
      <c r="E2524" s="216" t="s">
        <v>3925</v>
      </c>
    </row>
    <row r="2525" spans="1:5" x14ac:dyDescent="0.2">
      <c r="A2525" s="214" t="s">
        <v>3868</v>
      </c>
      <c r="B2525" s="214" t="s">
        <v>3412</v>
      </c>
      <c r="C2525" s="214" t="s">
        <v>276</v>
      </c>
      <c r="D2525" s="215" t="s">
        <v>1294</v>
      </c>
      <c r="E2525" s="216" t="s">
        <v>3926</v>
      </c>
    </row>
    <row r="2526" spans="1:5" x14ac:dyDescent="0.2">
      <c r="A2526" s="214" t="s">
        <v>3868</v>
      </c>
      <c r="B2526" s="214" t="s">
        <v>3190</v>
      </c>
      <c r="C2526" s="214" t="s">
        <v>3191</v>
      </c>
      <c r="D2526" s="215" t="s">
        <v>1294</v>
      </c>
      <c r="E2526" s="216" t="s">
        <v>3928</v>
      </c>
    </row>
    <row r="2527" spans="1:5" x14ac:dyDescent="0.2">
      <c r="A2527" s="214" t="s">
        <v>3868</v>
      </c>
      <c r="B2527" s="214" t="s">
        <v>3190</v>
      </c>
      <c r="C2527" s="214" t="s">
        <v>3191</v>
      </c>
      <c r="D2527" s="215" t="s">
        <v>1294</v>
      </c>
      <c r="E2527" s="216" t="s">
        <v>3926</v>
      </c>
    </row>
    <row r="2528" spans="1:5" x14ac:dyDescent="0.2">
      <c r="A2528" s="214" t="s">
        <v>3868</v>
      </c>
      <c r="B2528" s="214" t="s">
        <v>3413</v>
      </c>
      <c r="C2528" s="214" t="s">
        <v>277</v>
      </c>
      <c r="D2528" s="215" t="s">
        <v>1294</v>
      </c>
      <c r="E2528" s="216" t="s">
        <v>3929</v>
      </c>
    </row>
    <row r="2529" spans="1:5" x14ac:dyDescent="0.2">
      <c r="A2529" s="214" t="s">
        <v>3868</v>
      </c>
      <c r="B2529" s="214" t="s">
        <v>3413</v>
      </c>
      <c r="C2529" s="214" t="s">
        <v>277</v>
      </c>
      <c r="D2529" s="215" t="s">
        <v>1294</v>
      </c>
      <c r="E2529" s="216" t="s">
        <v>3925</v>
      </c>
    </row>
    <row r="2530" spans="1:5" x14ac:dyDescent="0.2">
      <c r="A2530" s="214" t="s">
        <v>3868</v>
      </c>
      <c r="B2530" s="214" t="s">
        <v>3413</v>
      </c>
      <c r="C2530" s="214" t="s">
        <v>277</v>
      </c>
      <c r="D2530" s="215" t="s">
        <v>1294</v>
      </c>
      <c r="E2530" s="216" t="s">
        <v>3926</v>
      </c>
    </row>
    <row r="2531" spans="1:5" x14ac:dyDescent="0.2">
      <c r="A2531" s="214" t="s">
        <v>3868</v>
      </c>
      <c r="B2531" s="214" t="s">
        <v>2551</v>
      </c>
      <c r="C2531" s="214" t="s">
        <v>1950</v>
      </c>
      <c r="D2531" s="215" t="s">
        <v>1294</v>
      </c>
      <c r="E2531" s="216" t="s">
        <v>3929</v>
      </c>
    </row>
    <row r="2532" spans="1:5" x14ac:dyDescent="0.2">
      <c r="A2532" s="214" t="s">
        <v>3868</v>
      </c>
      <c r="B2532" s="214" t="s">
        <v>2551</v>
      </c>
      <c r="C2532" s="214" t="s">
        <v>1950</v>
      </c>
      <c r="D2532" s="215" t="s">
        <v>1294</v>
      </c>
      <c r="E2532" s="216" t="s">
        <v>3925</v>
      </c>
    </row>
    <row r="2533" spans="1:5" x14ac:dyDescent="0.2">
      <c r="A2533" s="214" t="s">
        <v>3868</v>
      </c>
      <c r="B2533" s="214" t="s">
        <v>2551</v>
      </c>
      <c r="C2533" s="214" t="s">
        <v>1950</v>
      </c>
      <c r="D2533" s="215" t="s">
        <v>1294</v>
      </c>
      <c r="E2533" s="216" t="s">
        <v>3926</v>
      </c>
    </row>
    <row r="2534" spans="1:5" x14ac:dyDescent="0.2">
      <c r="A2534" s="214" t="s">
        <v>3868</v>
      </c>
      <c r="B2534" s="214" t="s">
        <v>3147</v>
      </c>
      <c r="C2534" s="214" t="s">
        <v>3148</v>
      </c>
      <c r="D2534" s="215" t="s">
        <v>1294</v>
      </c>
      <c r="E2534" s="216" t="s">
        <v>3926</v>
      </c>
    </row>
    <row r="2535" spans="1:5" x14ac:dyDescent="0.2">
      <c r="A2535" s="214" t="s">
        <v>3868</v>
      </c>
      <c r="B2535" s="214" t="s">
        <v>2877</v>
      </c>
      <c r="C2535" s="214" t="s">
        <v>2878</v>
      </c>
      <c r="D2535" s="215" t="s">
        <v>1294</v>
      </c>
      <c r="E2535" s="216" t="s">
        <v>3925</v>
      </c>
    </row>
    <row r="2536" spans="1:5" x14ac:dyDescent="0.2">
      <c r="A2536" s="214" t="s">
        <v>3868</v>
      </c>
      <c r="B2536" s="214" t="s">
        <v>1424</v>
      </c>
      <c r="C2536" s="214" t="s">
        <v>1875</v>
      </c>
      <c r="D2536" s="215" t="s">
        <v>1294</v>
      </c>
      <c r="E2536" s="216" t="s">
        <v>3925</v>
      </c>
    </row>
    <row r="2537" spans="1:5" x14ac:dyDescent="0.2">
      <c r="A2537" s="214" t="s">
        <v>3868</v>
      </c>
      <c r="B2537" s="214" t="s">
        <v>1424</v>
      </c>
      <c r="C2537" s="214" t="s">
        <v>1875</v>
      </c>
      <c r="D2537" s="215" t="s">
        <v>1294</v>
      </c>
      <c r="E2537" s="216" t="s">
        <v>3928</v>
      </c>
    </row>
    <row r="2538" spans="1:5" x14ac:dyDescent="0.2">
      <c r="A2538" s="214" t="s">
        <v>3868</v>
      </c>
      <c r="B2538" s="214" t="s">
        <v>1424</v>
      </c>
      <c r="C2538" s="214" t="s">
        <v>1875</v>
      </c>
      <c r="D2538" s="215" t="s">
        <v>1294</v>
      </c>
      <c r="E2538" s="216" t="s">
        <v>3926</v>
      </c>
    </row>
    <row r="2539" spans="1:5" x14ac:dyDescent="0.2">
      <c r="A2539" s="214" t="s">
        <v>3868</v>
      </c>
      <c r="B2539" s="214" t="s">
        <v>2552</v>
      </c>
      <c r="C2539" s="214" t="s">
        <v>1949</v>
      </c>
      <c r="D2539" s="215" t="s">
        <v>1294</v>
      </c>
      <c r="E2539" s="216" t="s">
        <v>3925</v>
      </c>
    </row>
    <row r="2540" spans="1:5" x14ac:dyDescent="0.2">
      <c r="A2540" s="214" t="s">
        <v>3868</v>
      </c>
      <c r="B2540" s="214" t="s">
        <v>2552</v>
      </c>
      <c r="C2540" s="214" t="s">
        <v>1949</v>
      </c>
      <c r="D2540" s="215" t="s">
        <v>1294</v>
      </c>
      <c r="E2540" s="216" t="s">
        <v>3926</v>
      </c>
    </row>
    <row r="2541" spans="1:5" x14ac:dyDescent="0.2">
      <c r="A2541" s="214" t="s">
        <v>3868</v>
      </c>
      <c r="B2541" s="214" t="s">
        <v>3414</v>
      </c>
      <c r="C2541" s="214" t="s">
        <v>278</v>
      </c>
      <c r="D2541" s="215" t="s">
        <v>1294</v>
      </c>
      <c r="E2541" s="216" t="s">
        <v>3925</v>
      </c>
    </row>
    <row r="2542" spans="1:5" x14ac:dyDescent="0.2">
      <c r="A2542" s="214" t="s">
        <v>3868</v>
      </c>
      <c r="B2542" s="214" t="s">
        <v>3414</v>
      </c>
      <c r="C2542" s="214" t="s">
        <v>278</v>
      </c>
      <c r="D2542" s="215" t="s">
        <v>1294</v>
      </c>
      <c r="E2542" s="216" t="s">
        <v>3928</v>
      </c>
    </row>
    <row r="2543" spans="1:5" x14ac:dyDescent="0.2">
      <c r="A2543" s="214" t="s">
        <v>3868</v>
      </c>
      <c r="B2543" s="214" t="s">
        <v>3414</v>
      </c>
      <c r="C2543" s="214" t="s">
        <v>278</v>
      </c>
      <c r="D2543" s="215" t="s">
        <v>1294</v>
      </c>
      <c r="E2543" s="216" t="s">
        <v>3926</v>
      </c>
    </row>
    <row r="2544" spans="1:5" x14ac:dyDescent="0.2">
      <c r="A2544" s="214" t="s">
        <v>3868</v>
      </c>
      <c r="B2544" s="214" t="s">
        <v>3756</v>
      </c>
      <c r="C2544" s="214" t="s">
        <v>1699</v>
      </c>
      <c r="D2544" s="215" t="s">
        <v>1294</v>
      </c>
      <c r="E2544" s="216" t="s">
        <v>3925</v>
      </c>
    </row>
    <row r="2545" spans="1:5" x14ac:dyDescent="0.2">
      <c r="A2545" s="214" t="s">
        <v>3868</v>
      </c>
      <c r="B2545" s="214" t="s">
        <v>3756</v>
      </c>
      <c r="C2545" s="214" t="s">
        <v>1699</v>
      </c>
      <c r="D2545" s="215" t="s">
        <v>1294</v>
      </c>
      <c r="E2545" s="216" t="s">
        <v>3928</v>
      </c>
    </row>
    <row r="2546" spans="1:5" x14ac:dyDescent="0.2">
      <c r="A2546" s="214" t="s">
        <v>3868</v>
      </c>
      <c r="B2546" s="214" t="s">
        <v>3756</v>
      </c>
      <c r="C2546" s="214" t="s">
        <v>1699</v>
      </c>
      <c r="D2546" s="215" t="s">
        <v>1294</v>
      </c>
      <c r="E2546" s="216" t="s">
        <v>3926</v>
      </c>
    </row>
    <row r="2547" spans="1:5" x14ac:dyDescent="0.2">
      <c r="A2547" s="214" t="s">
        <v>3868</v>
      </c>
      <c r="B2547" s="214" t="s">
        <v>1425</v>
      </c>
      <c r="C2547" s="214" t="s">
        <v>159</v>
      </c>
      <c r="D2547" s="215" t="s">
        <v>1294</v>
      </c>
      <c r="E2547" s="216" t="s">
        <v>3927</v>
      </c>
    </row>
    <row r="2548" spans="1:5" x14ac:dyDescent="0.2">
      <c r="A2548" s="214" t="s">
        <v>3868</v>
      </c>
      <c r="B2548" s="214" t="s">
        <v>1425</v>
      </c>
      <c r="C2548" s="214" t="s">
        <v>159</v>
      </c>
      <c r="D2548" s="215" t="s">
        <v>1294</v>
      </c>
      <c r="E2548" s="216" t="s">
        <v>3925</v>
      </c>
    </row>
    <row r="2549" spans="1:5" x14ac:dyDescent="0.2">
      <c r="A2549" s="214" t="s">
        <v>3868</v>
      </c>
      <c r="B2549" s="214" t="s">
        <v>1425</v>
      </c>
      <c r="C2549" s="214" t="s">
        <v>159</v>
      </c>
      <c r="D2549" s="215" t="s">
        <v>1294</v>
      </c>
      <c r="E2549" s="216" t="s">
        <v>3928</v>
      </c>
    </row>
    <row r="2550" spans="1:5" x14ac:dyDescent="0.2">
      <c r="A2550" s="214" t="s">
        <v>3868</v>
      </c>
      <c r="B2550" s="214" t="s">
        <v>1425</v>
      </c>
      <c r="C2550" s="214" t="s">
        <v>159</v>
      </c>
      <c r="D2550" s="215" t="s">
        <v>1294</v>
      </c>
      <c r="E2550" s="216" t="s">
        <v>3926</v>
      </c>
    </row>
    <row r="2551" spans="1:5" x14ac:dyDescent="0.2">
      <c r="A2551" s="214" t="s">
        <v>3868</v>
      </c>
      <c r="B2551" s="214" t="s">
        <v>3415</v>
      </c>
      <c r="C2551" s="214" t="s">
        <v>274</v>
      </c>
      <c r="D2551" s="215" t="s">
        <v>1294</v>
      </c>
      <c r="E2551" s="216" t="s">
        <v>3929</v>
      </c>
    </row>
    <row r="2552" spans="1:5" x14ac:dyDescent="0.2">
      <c r="A2552" s="214" t="s">
        <v>3868</v>
      </c>
      <c r="B2552" s="214" t="s">
        <v>3415</v>
      </c>
      <c r="C2552" s="214" t="s">
        <v>274</v>
      </c>
      <c r="D2552" s="215" t="s">
        <v>1294</v>
      </c>
      <c r="E2552" s="216" t="s">
        <v>3925</v>
      </c>
    </row>
    <row r="2553" spans="1:5" x14ac:dyDescent="0.2">
      <c r="A2553" s="214" t="s">
        <v>3868</v>
      </c>
      <c r="B2553" s="214" t="s">
        <v>3415</v>
      </c>
      <c r="C2553" s="214" t="s">
        <v>274</v>
      </c>
      <c r="D2553" s="215" t="s">
        <v>1294</v>
      </c>
      <c r="E2553" s="216" t="s">
        <v>3928</v>
      </c>
    </row>
    <row r="2554" spans="1:5" x14ac:dyDescent="0.2">
      <c r="A2554" s="214" t="s">
        <v>3868</v>
      </c>
      <c r="B2554" s="214" t="s">
        <v>3415</v>
      </c>
      <c r="C2554" s="214" t="s">
        <v>274</v>
      </c>
      <c r="D2554" s="215" t="s">
        <v>1294</v>
      </c>
      <c r="E2554" s="216" t="s">
        <v>3926</v>
      </c>
    </row>
    <row r="2555" spans="1:5" x14ac:dyDescent="0.2">
      <c r="A2555" s="214" t="s">
        <v>3868</v>
      </c>
      <c r="B2555" s="214" t="s">
        <v>3673</v>
      </c>
      <c r="C2555" s="214" t="s">
        <v>191</v>
      </c>
      <c r="D2555" s="215" t="s">
        <v>1294</v>
      </c>
      <c r="E2555" s="216" t="s">
        <v>3925</v>
      </c>
    </row>
    <row r="2556" spans="1:5" x14ac:dyDescent="0.2">
      <c r="A2556" s="214" t="s">
        <v>3868</v>
      </c>
      <c r="B2556" s="214" t="s">
        <v>3673</v>
      </c>
      <c r="C2556" s="214" t="s">
        <v>191</v>
      </c>
      <c r="D2556" s="215" t="s">
        <v>1294</v>
      </c>
      <c r="E2556" s="216" t="s">
        <v>3928</v>
      </c>
    </row>
    <row r="2557" spans="1:5" x14ac:dyDescent="0.2">
      <c r="A2557" s="214" t="s">
        <v>3868</v>
      </c>
      <c r="B2557" s="214" t="s">
        <v>3673</v>
      </c>
      <c r="C2557" s="214" t="s">
        <v>191</v>
      </c>
      <c r="D2557" s="215" t="s">
        <v>1294</v>
      </c>
      <c r="E2557" s="216" t="s">
        <v>3926</v>
      </c>
    </row>
    <row r="2558" spans="1:5" x14ac:dyDescent="0.2">
      <c r="A2558" s="214" t="s">
        <v>3868</v>
      </c>
      <c r="B2558" s="214" t="s">
        <v>2553</v>
      </c>
      <c r="C2558" s="214" t="s">
        <v>195</v>
      </c>
      <c r="D2558" s="215" t="s">
        <v>1294</v>
      </c>
      <c r="E2558" s="216" t="s">
        <v>3925</v>
      </c>
    </row>
    <row r="2559" spans="1:5" x14ac:dyDescent="0.2">
      <c r="A2559" s="214" t="s">
        <v>3868</v>
      </c>
      <c r="B2559" s="214" t="s">
        <v>2553</v>
      </c>
      <c r="C2559" s="214" t="s">
        <v>195</v>
      </c>
      <c r="D2559" s="215" t="s">
        <v>1294</v>
      </c>
      <c r="E2559" s="216" t="s">
        <v>3928</v>
      </c>
    </row>
    <row r="2560" spans="1:5" x14ac:dyDescent="0.2">
      <c r="A2560" s="214" t="s">
        <v>3868</v>
      </c>
      <c r="B2560" s="214" t="s">
        <v>2553</v>
      </c>
      <c r="C2560" s="214" t="s">
        <v>195</v>
      </c>
      <c r="D2560" s="215" t="s">
        <v>1294</v>
      </c>
      <c r="E2560" s="216" t="s">
        <v>3926</v>
      </c>
    </row>
    <row r="2561" spans="1:5" x14ac:dyDescent="0.2">
      <c r="A2561" s="214" t="s">
        <v>3868</v>
      </c>
      <c r="B2561" s="214" t="s">
        <v>2554</v>
      </c>
      <c r="C2561" s="214" t="s">
        <v>196</v>
      </c>
      <c r="D2561" s="215" t="s">
        <v>1294</v>
      </c>
      <c r="E2561" s="216" t="s">
        <v>3925</v>
      </c>
    </row>
    <row r="2562" spans="1:5" x14ac:dyDescent="0.2">
      <c r="A2562" s="214" t="s">
        <v>3868</v>
      </c>
      <c r="B2562" s="214" t="s">
        <v>2554</v>
      </c>
      <c r="C2562" s="214" t="s">
        <v>196</v>
      </c>
      <c r="D2562" s="215" t="s">
        <v>1294</v>
      </c>
      <c r="E2562" s="216" t="s">
        <v>3928</v>
      </c>
    </row>
    <row r="2563" spans="1:5" x14ac:dyDescent="0.2">
      <c r="A2563" s="214" t="s">
        <v>3868</v>
      </c>
      <c r="B2563" s="214" t="s">
        <v>2554</v>
      </c>
      <c r="C2563" s="214" t="s">
        <v>196</v>
      </c>
      <c r="D2563" s="215" t="s">
        <v>1294</v>
      </c>
      <c r="E2563" s="216" t="s">
        <v>3926</v>
      </c>
    </row>
    <row r="2564" spans="1:5" x14ac:dyDescent="0.2">
      <c r="A2564" s="214" t="s">
        <v>3868</v>
      </c>
      <c r="B2564" s="214" t="s">
        <v>2555</v>
      </c>
      <c r="C2564" s="214" t="s">
        <v>197</v>
      </c>
      <c r="D2564" s="215" t="s">
        <v>1294</v>
      </c>
      <c r="E2564" s="216" t="s">
        <v>3925</v>
      </c>
    </row>
    <row r="2565" spans="1:5" x14ac:dyDescent="0.2">
      <c r="A2565" s="214" t="s">
        <v>3868</v>
      </c>
      <c r="B2565" s="214" t="s">
        <v>2555</v>
      </c>
      <c r="C2565" s="214" t="s">
        <v>197</v>
      </c>
      <c r="D2565" s="215" t="s">
        <v>1294</v>
      </c>
      <c r="E2565" s="216" t="s">
        <v>3928</v>
      </c>
    </row>
    <row r="2566" spans="1:5" x14ac:dyDescent="0.2">
      <c r="A2566" s="214" t="s">
        <v>3868</v>
      </c>
      <c r="B2566" s="214" t="s">
        <v>2555</v>
      </c>
      <c r="C2566" s="214" t="s">
        <v>197</v>
      </c>
      <c r="D2566" s="215" t="s">
        <v>1294</v>
      </c>
      <c r="E2566" s="216" t="s">
        <v>3926</v>
      </c>
    </row>
    <row r="2567" spans="1:5" x14ac:dyDescent="0.2">
      <c r="A2567" s="214" t="s">
        <v>3868</v>
      </c>
      <c r="B2567" s="214" t="s">
        <v>3754</v>
      </c>
      <c r="C2567" s="214" t="s">
        <v>1698</v>
      </c>
      <c r="D2567" s="215" t="s">
        <v>1294</v>
      </c>
      <c r="E2567" s="216" t="s">
        <v>3925</v>
      </c>
    </row>
    <row r="2568" spans="1:5" x14ac:dyDescent="0.2">
      <c r="A2568" s="214" t="s">
        <v>3868</v>
      </c>
      <c r="B2568" s="214" t="s">
        <v>3754</v>
      </c>
      <c r="C2568" s="214" t="s">
        <v>1698</v>
      </c>
      <c r="D2568" s="215" t="s">
        <v>1294</v>
      </c>
      <c r="E2568" s="216" t="s">
        <v>3926</v>
      </c>
    </row>
    <row r="2569" spans="1:5" x14ac:dyDescent="0.2">
      <c r="A2569" s="214" t="s">
        <v>3868</v>
      </c>
      <c r="B2569" s="214" t="s">
        <v>2556</v>
      </c>
      <c r="C2569" s="214" t="s">
        <v>198</v>
      </c>
      <c r="D2569" s="215" t="s">
        <v>1294</v>
      </c>
      <c r="E2569" s="216" t="s">
        <v>3929</v>
      </c>
    </row>
    <row r="2570" spans="1:5" x14ac:dyDescent="0.2">
      <c r="A2570" s="214" t="s">
        <v>3868</v>
      </c>
      <c r="B2570" s="214" t="s">
        <v>2556</v>
      </c>
      <c r="C2570" s="214" t="s">
        <v>198</v>
      </c>
      <c r="D2570" s="215" t="s">
        <v>1294</v>
      </c>
      <c r="E2570" s="216" t="s">
        <v>3925</v>
      </c>
    </row>
    <row r="2571" spans="1:5" x14ac:dyDescent="0.2">
      <c r="A2571" s="214" t="s">
        <v>3868</v>
      </c>
      <c r="B2571" s="214" t="s">
        <v>2556</v>
      </c>
      <c r="C2571" s="214" t="s">
        <v>198</v>
      </c>
      <c r="D2571" s="215" t="s">
        <v>1294</v>
      </c>
      <c r="E2571" s="216" t="s">
        <v>3928</v>
      </c>
    </row>
    <row r="2572" spans="1:5" x14ac:dyDescent="0.2">
      <c r="A2572" s="214" t="s">
        <v>3868</v>
      </c>
      <c r="B2572" s="214" t="s">
        <v>2556</v>
      </c>
      <c r="C2572" s="214" t="s">
        <v>198</v>
      </c>
      <c r="D2572" s="215" t="s">
        <v>1294</v>
      </c>
      <c r="E2572" s="216" t="s">
        <v>3926</v>
      </c>
    </row>
    <row r="2573" spans="1:5" x14ac:dyDescent="0.2">
      <c r="A2573" s="214" t="s">
        <v>3868</v>
      </c>
      <c r="B2573" s="214" t="s">
        <v>2557</v>
      </c>
      <c r="C2573" s="214" t="s">
        <v>199</v>
      </c>
      <c r="D2573" s="215" t="s">
        <v>1294</v>
      </c>
      <c r="E2573" s="216" t="s">
        <v>3925</v>
      </c>
    </row>
    <row r="2574" spans="1:5" x14ac:dyDescent="0.2">
      <c r="A2574" s="214" t="s">
        <v>3868</v>
      </c>
      <c r="B2574" s="214" t="s">
        <v>2557</v>
      </c>
      <c r="C2574" s="214" t="s">
        <v>199</v>
      </c>
      <c r="D2574" s="215" t="s">
        <v>1294</v>
      </c>
      <c r="E2574" s="216" t="s">
        <v>3928</v>
      </c>
    </row>
    <row r="2575" spans="1:5" x14ac:dyDescent="0.2">
      <c r="A2575" s="214" t="s">
        <v>3868</v>
      </c>
      <c r="B2575" s="214" t="s">
        <v>2557</v>
      </c>
      <c r="C2575" s="214" t="s">
        <v>199</v>
      </c>
      <c r="D2575" s="215" t="s">
        <v>1294</v>
      </c>
      <c r="E2575" s="216" t="s">
        <v>3926</v>
      </c>
    </row>
    <row r="2576" spans="1:5" x14ac:dyDescent="0.2">
      <c r="A2576" s="214" t="s">
        <v>3868</v>
      </c>
      <c r="B2576" s="214" t="s">
        <v>2558</v>
      </c>
      <c r="C2576" s="214" t="s">
        <v>200</v>
      </c>
      <c r="D2576" s="215" t="s">
        <v>1294</v>
      </c>
      <c r="E2576" s="216" t="s">
        <v>3925</v>
      </c>
    </row>
    <row r="2577" spans="1:5" x14ac:dyDescent="0.2">
      <c r="A2577" s="214" t="s">
        <v>3868</v>
      </c>
      <c r="B2577" s="214" t="s">
        <v>2558</v>
      </c>
      <c r="C2577" s="214" t="s">
        <v>200</v>
      </c>
      <c r="D2577" s="215" t="s">
        <v>1294</v>
      </c>
      <c r="E2577" s="216" t="s">
        <v>3928</v>
      </c>
    </row>
    <row r="2578" spans="1:5" x14ac:dyDescent="0.2">
      <c r="A2578" s="214" t="s">
        <v>3868</v>
      </c>
      <c r="B2578" s="214" t="s">
        <v>2558</v>
      </c>
      <c r="C2578" s="214" t="s">
        <v>200</v>
      </c>
      <c r="D2578" s="215" t="s">
        <v>1294</v>
      </c>
      <c r="E2578" s="216" t="s">
        <v>3926</v>
      </c>
    </row>
    <row r="2579" spans="1:5" x14ac:dyDescent="0.2">
      <c r="A2579" s="214" t="s">
        <v>3868</v>
      </c>
      <c r="B2579" s="214" t="s">
        <v>2559</v>
      </c>
      <c r="C2579" s="214" t="s">
        <v>192</v>
      </c>
      <c r="D2579" s="215" t="s">
        <v>1294</v>
      </c>
      <c r="E2579" s="216" t="s">
        <v>3929</v>
      </c>
    </row>
    <row r="2580" spans="1:5" x14ac:dyDescent="0.2">
      <c r="A2580" s="214" t="s">
        <v>3868</v>
      </c>
      <c r="B2580" s="214" t="s">
        <v>2559</v>
      </c>
      <c r="C2580" s="214" t="s">
        <v>192</v>
      </c>
      <c r="D2580" s="215" t="s">
        <v>1294</v>
      </c>
      <c r="E2580" s="216" t="s">
        <v>3925</v>
      </c>
    </row>
    <row r="2581" spans="1:5" x14ac:dyDescent="0.2">
      <c r="A2581" s="214" t="s">
        <v>3868</v>
      </c>
      <c r="B2581" s="214" t="s">
        <v>2559</v>
      </c>
      <c r="C2581" s="214" t="s">
        <v>192</v>
      </c>
      <c r="D2581" s="215" t="s">
        <v>1294</v>
      </c>
      <c r="E2581" s="216" t="s">
        <v>3928</v>
      </c>
    </row>
    <row r="2582" spans="1:5" x14ac:dyDescent="0.2">
      <c r="A2582" s="214" t="s">
        <v>3868</v>
      </c>
      <c r="B2582" s="214" t="s">
        <v>2559</v>
      </c>
      <c r="C2582" s="214" t="s">
        <v>192</v>
      </c>
      <c r="D2582" s="215" t="s">
        <v>1294</v>
      </c>
      <c r="E2582" s="216" t="s">
        <v>3926</v>
      </c>
    </row>
    <row r="2583" spans="1:5" x14ac:dyDescent="0.2">
      <c r="A2583" s="214" t="s">
        <v>3868</v>
      </c>
      <c r="B2583" s="214" t="s">
        <v>2560</v>
      </c>
      <c r="C2583" s="214" t="s">
        <v>201</v>
      </c>
      <c r="D2583" s="215" t="s">
        <v>1294</v>
      </c>
      <c r="E2583" s="216" t="s">
        <v>3925</v>
      </c>
    </row>
    <row r="2584" spans="1:5" x14ac:dyDescent="0.2">
      <c r="A2584" s="214" t="s">
        <v>3868</v>
      </c>
      <c r="B2584" s="214" t="s">
        <v>2560</v>
      </c>
      <c r="C2584" s="214" t="s">
        <v>201</v>
      </c>
      <c r="D2584" s="215" t="s">
        <v>1294</v>
      </c>
      <c r="E2584" s="216" t="s">
        <v>3928</v>
      </c>
    </row>
    <row r="2585" spans="1:5" x14ac:dyDescent="0.2">
      <c r="A2585" s="214" t="s">
        <v>3868</v>
      </c>
      <c r="B2585" s="214" t="s">
        <v>2560</v>
      </c>
      <c r="C2585" s="214" t="s">
        <v>201</v>
      </c>
      <c r="D2585" s="215" t="s">
        <v>1294</v>
      </c>
      <c r="E2585" s="216" t="s">
        <v>3926</v>
      </c>
    </row>
    <row r="2586" spans="1:5" x14ac:dyDescent="0.2">
      <c r="A2586" s="214" t="s">
        <v>3868</v>
      </c>
      <c r="B2586" s="214" t="s">
        <v>1426</v>
      </c>
      <c r="C2586" s="214" t="s">
        <v>160</v>
      </c>
      <c r="D2586" s="215" t="s">
        <v>1294</v>
      </c>
      <c r="E2586" s="216" t="s">
        <v>3929</v>
      </c>
    </row>
    <row r="2587" spans="1:5" x14ac:dyDescent="0.2">
      <c r="A2587" s="214" t="s">
        <v>3868</v>
      </c>
      <c r="B2587" s="214" t="s">
        <v>1426</v>
      </c>
      <c r="C2587" s="214" t="s">
        <v>160</v>
      </c>
      <c r="D2587" s="215" t="s">
        <v>1294</v>
      </c>
      <c r="E2587" s="216" t="s">
        <v>3925</v>
      </c>
    </row>
    <row r="2588" spans="1:5" x14ac:dyDescent="0.2">
      <c r="A2588" s="214" t="s">
        <v>3868</v>
      </c>
      <c r="B2588" s="214" t="s">
        <v>1426</v>
      </c>
      <c r="C2588" s="214" t="s">
        <v>160</v>
      </c>
      <c r="D2588" s="215" t="s">
        <v>1294</v>
      </c>
      <c r="E2588" s="216" t="s">
        <v>3928</v>
      </c>
    </row>
    <row r="2589" spans="1:5" x14ac:dyDescent="0.2">
      <c r="A2589" s="214" t="s">
        <v>3868</v>
      </c>
      <c r="B2589" s="214" t="s">
        <v>1426</v>
      </c>
      <c r="C2589" s="214" t="s">
        <v>160</v>
      </c>
      <c r="D2589" s="215" t="s">
        <v>1294</v>
      </c>
      <c r="E2589" s="216" t="s">
        <v>3926</v>
      </c>
    </row>
    <row r="2590" spans="1:5" x14ac:dyDescent="0.2">
      <c r="A2590" s="214" t="s">
        <v>3868</v>
      </c>
      <c r="B2590" s="214" t="s">
        <v>2561</v>
      </c>
      <c r="C2590" s="214" t="s">
        <v>194</v>
      </c>
      <c r="D2590" s="215" t="s">
        <v>1294</v>
      </c>
      <c r="E2590" s="216" t="s">
        <v>3925</v>
      </c>
    </row>
    <row r="2591" spans="1:5" x14ac:dyDescent="0.2">
      <c r="A2591" s="214" t="s">
        <v>3868</v>
      </c>
      <c r="B2591" s="214" t="s">
        <v>2561</v>
      </c>
      <c r="C2591" s="214" t="s">
        <v>194</v>
      </c>
      <c r="D2591" s="215" t="s">
        <v>1294</v>
      </c>
      <c r="E2591" s="216" t="s">
        <v>3926</v>
      </c>
    </row>
    <row r="2592" spans="1:5" x14ac:dyDescent="0.2">
      <c r="A2592" s="214" t="s">
        <v>3868</v>
      </c>
      <c r="B2592" s="214" t="s">
        <v>3443</v>
      </c>
      <c r="C2592" s="214" t="s">
        <v>3444</v>
      </c>
      <c r="D2592" s="215" t="s">
        <v>1294</v>
      </c>
      <c r="E2592" s="216" t="s">
        <v>3928</v>
      </c>
    </row>
    <row r="2593" spans="1:5" x14ac:dyDescent="0.2">
      <c r="A2593" s="214" t="s">
        <v>3868</v>
      </c>
      <c r="B2593" s="214" t="s">
        <v>3443</v>
      </c>
      <c r="C2593" s="214" t="s">
        <v>3444</v>
      </c>
      <c r="D2593" s="215" t="s">
        <v>1294</v>
      </c>
      <c r="E2593" s="216" t="s">
        <v>3926</v>
      </c>
    </row>
    <row r="2594" spans="1:5" x14ac:dyDescent="0.2">
      <c r="A2594" s="214" t="s">
        <v>3868</v>
      </c>
      <c r="B2594" s="214" t="s">
        <v>2562</v>
      </c>
      <c r="C2594" s="214" t="s">
        <v>1842</v>
      </c>
      <c r="D2594" s="215" t="s">
        <v>1294</v>
      </c>
      <c r="E2594" s="216" t="s">
        <v>3927</v>
      </c>
    </row>
    <row r="2595" spans="1:5" x14ac:dyDescent="0.2">
      <c r="A2595" s="214" t="s">
        <v>3868</v>
      </c>
      <c r="B2595" s="214" t="s">
        <v>2562</v>
      </c>
      <c r="C2595" s="214" t="s">
        <v>1842</v>
      </c>
      <c r="D2595" s="215" t="s">
        <v>1294</v>
      </c>
      <c r="E2595" s="216" t="s">
        <v>3925</v>
      </c>
    </row>
    <row r="2596" spans="1:5" x14ac:dyDescent="0.2">
      <c r="A2596" s="214" t="s">
        <v>3868</v>
      </c>
      <c r="B2596" s="214" t="s">
        <v>2562</v>
      </c>
      <c r="C2596" s="214" t="s">
        <v>1842</v>
      </c>
      <c r="D2596" s="215" t="s">
        <v>1294</v>
      </c>
      <c r="E2596" s="216" t="s">
        <v>3928</v>
      </c>
    </row>
    <row r="2597" spans="1:5" x14ac:dyDescent="0.2">
      <c r="A2597" s="214" t="s">
        <v>3868</v>
      </c>
      <c r="B2597" s="214" t="s">
        <v>2562</v>
      </c>
      <c r="C2597" s="214" t="s">
        <v>1842</v>
      </c>
      <c r="D2597" s="215" t="s">
        <v>1294</v>
      </c>
      <c r="E2597" s="216" t="s">
        <v>3926</v>
      </c>
    </row>
    <row r="2598" spans="1:5" x14ac:dyDescent="0.2">
      <c r="A2598" s="214" t="s">
        <v>3868</v>
      </c>
      <c r="B2598" s="214" t="s">
        <v>3526</v>
      </c>
      <c r="C2598" s="214" t="s">
        <v>3527</v>
      </c>
      <c r="D2598" s="215" t="s">
        <v>1294</v>
      </c>
      <c r="E2598" s="216" t="s">
        <v>3927</v>
      </c>
    </row>
    <row r="2599" spans="1:5" x14ac:dyDescent="0.2">
      <c r="A2599" s="214" t="s">
        <v>3868</v>
      </c>
      <c r="B2599" s="214" t="s">
        <v>3526</v>
      </c>
      <c r="C2599" s="214" t="s">
        <v>3527</v>
      </c>
      <c r="D2599" s="215" t="s">
        <v>1294</v>
      </c>
      <c r="E2599" s="216" t="s">
        <v>3925</v>
      </c>
    </row>
    <row r="2600" spans="1:5" x14ac:dyDescent="0.2">
      <c r="A2600" s="214" t="s">
        <v>3868</v>
      </c>
      <c r="B2600" s="214" t="s">
        <v>3526</v>
      </c>
      <c r="C2600" s="214" t="s">
        <v>3527</v>
      </c>
      <c r="D2600" s="215" t="s">
        <v>1294</v>
      </c>
      <c r="E2600" s="216" t="s">
        <v>3926</v>
      </c>
    </row>
    <row r="2601" spans="1:5" x14ac:dyDescent="0.2">
      <c r="A2601" s="214" t="s">
        <v>3868</v>
      </c>
      <c r="B2601" s="214" t="s">
        <v>3384</v>
      </c>
      <c r="C2601" s="214" t="s">
        <v>3274</v>
      </c>
      <c r="D2601" s="215" t="s">
        <v>1294</v>
      </c>
      <c r="E2601" s="216" t="s">
        <v>3925</v>
      </c>
    </row>
    <row r="2602" spans="1:5" x14ac:dyDescent="0.2">
      <c r="A2602" s="214" t="s">
        <v>3868</v>
      </c>
      <c r="B2602" s="214" t="s">
        <v>3384</v>
      </c>
      <c r="C2602" s="214" t="s">
        <v>3274</v>
      </c>
      <c r="D2602" s="215" t="s">
        <v>1294</v>
      </c>
      <c r="E2602" s="216" t="s">
        <v>3928</v>
      </c>
    </row>
    <row r="2603" spans="1:5" x14ac:dyDescent="0.2">
      <c r="A2603" s="214" t="s">
        <v>3868</v>
      </c>
      <c r="B2603" s="214" t="s">
        <v>3384</v>
      </c>
      <c r="C2603" s="214" t="s">
        <v>3274</v>
      </c>
      <c r="D2603" s="215" t="s">
        <v>1294</v>
      </c>
      <c r="E2603" s="216" t="s">
        <v>3926</v>
      </c>
    </row>
    <row r="2604" spans="1:5" x14ac:dyDescent="0.2">
      <c r="A2604" s="214" t="s">
        <v>3868</v>
      </c>
      <c r="B2604" s="214" t="s">
        <v>3728</v>
      </c>
      <c r="C2604" s="214" t="s">
        <v>3156</v>
      </c>
      <c r="D2604" s="215" t="s">
        <v>1294</v>
      </c>
      <c r="E2604" s="216" t="s">
        <v>3925</v>
      </c>
    </row>
    <row r="2605" spans="1:5" x14ac:dyDescent="0.2">
      <c r="A2605" s="214" t="s">
        <v>3868</v>
      </c>
      <c r="B2605" s="214" t="s">
        <v>3728</v>
      </c>
      <c r="C2605" s="214" t="s">
        <v>3156</v>
      </c>
      <c r="D2605" s="215" t="s">
        <v>1294</v>
      </c>
      <c r="E2605" s="216" t="s">
        <v>3926</v>
      </c>
    </row>
    <row r="2606" spans="1:5" x14ac:dyDescent="0.2">
      <c r="A2606" s="214" t="s">
        <v>3868</v>
      </c>
      <c r="B2606" s="214" t="s">
        <v>3731</v>
      </c>
      <c r="C2606" s="214" t="s">
        <v>3290</v>
      </c>
      <c r="D2606" s="215" t="s">
        <v>1294</v>
      </c>
      <c r="E2606" s="216" t="s">
        <v>3925</v>
      </c>
    </row>
    <row r="2607" spans="1:5" x14ac:dyDescent="0.2">
      <c r="A2607" s="214" t="s">
        <v>3868</v>
      </c>
      <c r="B2607" s="214" t="s">
        <v>3731</v>
      </c>
      <c r="C2607" s="214" t="s">
        <v>3290</v>
      </c>
      <c r="D2607" s="215" t="s">
        <v>1294</v>
      </c>
      <c r="E2607" s="216" t="s">
        <v>3926</v>
      </c>
    </row>
    <row r="2608" spans="1:5" x14ac:dyDescent="0.2">
      <c r="A2608" s="214" t="s">
        <v>3868</v>
      </c>
      <c r="B2608" s="214" t="s">
        <v>3729</v>
      </c>
      <c r="C2608" s="214" t="s">
        <v>3155</v>
      </c>
      <c r="D2608" s="215" t="s">
        <v>1294</v>
      </c>
      <c r="E2608" s="216" t="s">
        <v>3925</v>
      </c>
    </row>
    <row r="2609" spans="1:5" x14ac:dyDescent="0.2">
      <c r="A2609" s="214" t="s">
        <v>3868</v>
      </c>
      <c r="B2609" s="214" t="s">
        <v>3729</v>
      </c>
      <c r="C2609" s="214" t="s">
        <v>3155</v>
      </c>
      <c r="D2609" s="215" t="s">
        <v>1294</v>
      </c>
      <c r="E2609" s="216" t="s">
        <v>3926</v>
      </c>
    </row>
    <row r="2610" spans="1:5" x14ac:dyDescent="0.2">
      <c r="A2610" s="214" t="s">
        <v>3868</v>
      </c>
      <c r="B2610" s="214" t="s">
        <v>3730</v>
      </c>
      <c r="C2610" s="214" t="s">
        <v>3291</v>
      </c>
      <c r="D2610" s="215" t="s">
        <v>1294</v>
      </c>
      <c r="E2610" s="216" t="s">
        <v>3925</v>
      </c>
    </row>
    <row r="2611" spans="1:5" x14ac:dyDescent="0.2">
      <c r="A2611" s="214" t="s">
        <v>3868</v>
      </c>
      <c r="B2611" s="214" t="s">
        <v>3730</v>
      </c>
      <c r="C2611" s="214" t="s">
        <v>3291</v>
      </c>
      <c r="D2611" s="215" t="s">
        <v>1294</v>
      </c>
      <c r="E2611" s="216" t="s">
        <v>3926</v>
      </c>
    </row>
    <row r="2612" spans="1:5" x14ac:dyDescent="0.2">
      <c r="A2612" s="214" t="s">
        <v>3868</v>
      </c>
      <c r="B2612" s="214" t="s">
        <v>3355</v>
      </c>
      <c r="C2612" s="214" t="s">
        <v>161</v>
      </c>
      <c r="D2612" s="215" t="s">
        <v>1294</v>
      </c>
      <c r="E2612" s="216" t="s">
        <v>3929</v>
      </c>
    </row>
    <row r="2613" spans="1:5" x14ac:dyDescent="0.2">
      <c r="A2613" s="214" t="s">
        <v>3868</v>
      </c>
      <c r="B2613" s="214" t="s">
        <v>3355</v>
      </c>
      <c r="C2613" s="214" t="s">
        <v>161</v>
      </c>
      <c r="D2613" s="215" t="s">
        <v>1294</v>
      </c>
      <c r="E2613" s="216" t="s">
        <v>3925</v>
      </c>
    </row>
    <row r="2614" spans="1:5" x14ac:dyDescent="0.2">
      <c r="A2614" s="214" t="s">
        <v>3868</v>
      </c>
      <c r="B2614" s="214" t="s">
        <v>3355</v>
      </c>
      <c r="C2614" s="214" t="s">
        <v>161</v>
      </c>
      <c r="D2614" s="215" t="s">
        <v>1294</v>
      </c>
      <c r="E2614" s="216" t="s">
        <v>3928</v>
      </c>
    </row>
    <row r="2615" spans="1:5" x14ac:dyDescent="0.2">
      <c r="A2615" s="214" t="s">
        <v>3868</v>
      </c>
      <c r="B2615" s="214" t="s">
        <v>3355</v>
      </c>
      <c r="C2615" s="214" t="s">
        <v>161</v>
      </c>
      <c r="D2615" s="215" t="s">
        <v>1294</v>
      </c>
      <c r="E2615" s="216" t="s">
        <v>3926</v>
      </c>
    </row>
    <row r="2616" spans="1:5" x14ac:dyDescent="0.2">
      <c r="A2616" s="214" t="s">
        <v>3868</v>
      </c>
      <c r="B2616" s="214" t="s">
        <v>3416</v>
      </c>
      <c r="C2616" s="214" t="s">
        <v>263</v>
      </c>
      <c r="D2616" s="215" t="s">
        <v>1294</v>
      </c>
      <c r="E2616" s="216" t="s">
        <v>3928</v>
      </c>
    </row>
    <row r="2617" spans="1:5" x14ac:dyDescent="0.2">
      <c r="A2617" s="214" t="s">
        <v>3868</v>
      </c>
      <c r="B2617" s="214" t="s">
        <v>3416</v>
      </c>
      <c r="C2617" s="214" t="s">
        <v>263</v>
      </c>
      <c r="D2617" s="215" t="s">
        <v>1294</v>
      </c>
      <c r="E2617" s="216" t="s">
        <v>3926</v>
      </c>
    </row>
    <row r="2618" spans="1:5" x14ac:dyDescent="0.2">
      <c r="A2618" s="214" t="s">
        <v>3868</v>
      </c>
      <c r="B2618" s="214" t="s">
        <v>3417</v>
      </c>
      <c r="C2618" s="214" t="s">
        <v>404</v>
      </c>
      <c r="D2618" s="215" t="s">
        <v>1294</v>
      </c>
      <c r="E2618" s="216" t="s">
        <v>3925</v>
      </c>
    </row>
    <row r="2619" spans="1:5" x14ac:dyDescent="0.2">
      <c r="A2619" s="214" t="s">
        <v>3868</v>
      </c>
      <c r="B2619" s="214" t="s">
        <v>3417</v>
      </c>
      <c r="C2619" s="214" t="s">
        <v>404</v>
      </c>
      <c r="D2619" s="215" t="s">
        <v>1294</v>
      </c>
      <c r="E2619" s="216" t="s">
        <v>3928</v>
      </c>
    </row>
    <row r="2620" spans="1:5" x14ac:dyDescent="0.2">
      <c r="A2620" s="214" t="s">
        <v>3868</v>
      </c>
      <c r="B2620" s="214" t="s">
        <v>3417</v>
      </c>
      <c r="C2620" s="214" t="s">
        <v>404</v>
      </c>
      <c r="D2620" s="215" t="s">
        <v>1294</v>
      </c>
      <c r="E2620" s="216" t="s">
        <v>3926</v>
      </c>
    </row>
    <row r="2621" spans="1:5" x14ac:dyDescent="0.2">
      <c r="A2621" s="214" t="s">
        <v>3868</v>
      </c>
      <c r="B2621" s="214" t="s">
        <v>1468</v>
      </c>
      <c r="C2621" s="214" t="s">
        <v>852</v>
      </c>
      <c r="D2621" s="215" t="s">
        <v>1294</v>
      </c>
      <c r="E2621" s="216" t="s">
        <v>3926</v>
      </c>
    </row>
    <row r="2622" spans="1:5" x14ac:dyDescent="0.2">
      <c r="A2622" s="214" t="s">
        <v>3868</v>
      </c>
      <c r="B2622" s="214" t="s">
        <v>2563</v>
      </c>
      <c r="C2622" s="214" t="s">
        <v>1752</v>
      </c>
      <c r="D2622" s="215" t="s">
        <v>1294</v>
      </c>
      <c r="E2622" s="216" t="s">
        <v>3929</v>
      </c>
    </row>
    <row r="2623" spans="1:5" x14ac:dyDescent="0.2">
      <c r="A2623" s="214" t="s">
        <v>3868</v>
      </c>
      <c r="B2623" s="214" t="s">
        <v>2563</v>
      </c>
      <c r="C2623" s="214" t="s">
        <v>1752</v>
      </c>
      <c r="D2623" s="215" t="s">
        <v>1294</v>
      </c>
      <c r="E2623" s="216" t="s">
        <v>3925</v>
      </c>
    </row>
    <row r="2624" spans="1:5" x14ac:dyDescent="0.2">
      <c r="A2624" s="214" t="s">
        <v>3868</v>
      </c>
      <c r="B2624" s="214" t="s">
        <v>2563</v>
      </c>
      <c r="C2624" s="214" t="s">
        <v>1752</v>
      </c>
      <c r="D2624" s="215" t="s">
        <v>1294</v>
      </c>
      <c r="E2624" s="216" t="s">
        <v>3928</v>
      </c>
    </row>
    <row r="2625" spans="1:5" x14ac:dyDescent="0.2">
      <c r="A2625" s="214" t="s">
        <v>3868</v>
      </c>
      <c r="B2625" s="214" t="s">
        <v>2563</v>
      </c>
      <c r="C2625" s="214" t="s">
        <v>1752</v>
      </c>
      <c r="D2625" s="215" t="s">
        <v>1294</v>
      </c>
      <c r="E2625" s="216" t="s">
        <v>3926</v>
      </c>
    </row>
    <row r="2626" spans="1:5" x14ac:dyDescent="0.2">
      <c r="A2626" s="214" t="s">
        <v>3868</v>
      </c>
      <c r="B2626" s="214" t="s">
        <v>3247</v>
      </c>
      <c r="C2626" s="214" t="s">
        <v>3248</v>
      </c>
      <c r="D2626" s="215" t="s">
        <v>1294</v>
      </c>
      <c r="E2626" s="216" t="s">
        <v>3925</v>
      </c>
    </row>
    <row r="2627" spans="1:5" x14ac:dyDescent="0.2">
      <c r="A2627" s="214" t="s">
        <v>3868</v>
      </c>
      <c r="B2627" s="214" t="s">
        <v>3247</v>
      </c>
      <c r="C2627" s="214" t="s">
        <v>3248</v>
      </c>
      <c r="D2627" s="215" t="s">
        <v>1294</v>
      </c>
      <c r="E2627" s="216" t="s">
        <v>3928</v>
      </c>
    </row>
    <row r="2628" spans="1:5" x14ac:dyDescent="0.2">
      <c r="A2628" s="214" t="s">
        <v>3868</v>
      </c>
      <c r="B2628" s="214" t="s">
        <v>3247</v>
      </c>
      <c r="C2628" s="214" t="s">
        <v>3248</v>
      </c>
      <c r="D2628" s="215" t="s">
        <v>1294</v>
      </c>
      <c r="E2628" s="216" t="s">
        <v>3926</v>
      </c>
    </row>
    <row r="2629" spans="1:5" x14ac:dyDescent="0.2">
      <c r="A2629" s="214" t="s">
        <v>3868</v>
      </c>
      <c r="B2629" s="214" t="s">
        <v>2564</v>
      </c>
      <c r="C2629" s="214" t="s">
        <v>411</v>
      </c>
      <c r="D2629" s="215" t="s">
        <v>1294</v>
      </c>
      <c r="E2629" s="216" t="s">
        <v>3927</v>
      </c>
    </row>
    <row r="2630" spans="1:5" x14ac:dyDescent="0.2">
      <c r="A2630" s="214" t="s">
        <v>3868</v>
      </c>
      <c r="B2630" s="214" t="s">
        <v>2564</v>
      </c>
      <c r="C2630" s="214" t="s">
        <v>411</v>
      </c>
      <c r="D2630" s="215" t="s">
        <v>1294</v>
      </c>
      <c r="E2630" s="216" t="s">
        <v>3925</v>
      </c>
    </row>
    <row r="2631" spans="1:5" x14ac:dyDescent="0.2">
      <c r="A2631" s="214" t="s">
        <v>3868</v>
      </c>
      <c r="B2631" s="214" t="s">
        <v>2564</v>
      </c>
      <c r="C2631" s="214" t="s">
        <v>411</v>
      </c>
      <c r="D2631" s="215" t="s">
        <v>1294</v>
      </c>
      <c r="E2631" s="216" t="s">
        <v>3928</v>
      </c>
    </row>
    <row r="2632" spans="1:5" x14ac:dyDescent="0.2">
      <c r="A2632" s="214" t="s">
        <v>3868</v>
      </c>
      <c r="B2632" s="214" t="s">
        <v>2564</v>
      </c>
      <c r="C2632" s="214" t="s">
        <v>411</v>
      </c>
      <c r="D2632" s="215" t="s">
        <v>1294</v>
      </c>
      <c r="E2632" s="216" t="s">
        <v>3926</v>
      </c>
    </row>
    <row r="2633" spans="1:5" x14ac:dyDescent="0.2">
      <c r="A2633" s="214" t="s">
        <v>3868</v>
      </c>
      <c r="B2633" s="214" t="s">
        <v>3249</v>
      </c>
      <c r="C2633" s="214" t="s">
        <v>3250</v>
      </c>
      <c r="D2633" s="215" t="s">
        <v>1294</v>
      </c>
      <c r="E2633" s="216" t="s">
        <v>3925</v>
      </c>
    </row>
    <row r="2634" spans="1:5" x14ac:dyDescent="0.2">
      <c r="A2634" s="214" t="s">
        <v>3868</v>
      </c>
      <c r="B2634" s="214" t="s">
        <v>3249</v>
      </c>
      <c r="C2634" s="214" t="s">
        <v>3250</v>
      </c>
      <c r="D2634" s="215" t="s">
        <v>1294</v>
      </c>
      <c r="E2634" s="216" t="s">
        <v>3928</v>
      </c>
    </row>
    <row r="2635" spans="1:5" x14ac:dyDescent="0.2">
      <c r="A2635" s="214" t="s">
        <v>3868</v>
      </c>
      <c r="B2635" s="214" t="s">
        <v>3249</v>
      </c>
      <c r="C2635" s="214" t="s">
        <v>3250</v>
      </c>
      <c r="D2635" s="215" t="s">
        <v>1294</v>
      </c>
      <c r="E2635" s="216" t="s">
        <v>3926</v>
      </c>
    </row>
    <row r="2636" spans="1:5" x14ac:dyDescent="0.2">
      <c r="A2636" s="214" t="s">
        <v>3868</v>
      </c>
      <c r="B2636" s="214" t="s">
        <v>1467</v>
      </c>
      <c r="C2636" s="214" t="s">
        <v>515</v>
      </c>
      <c r="D2636" s="215" t="s">
        <v>1294</v>
      </c>
      <c r="E2636" s="216" t="s">
        <v>3925</v>
      </c>
    </row>
    <row r="2637" spans="1:5" x14ac:dyDescent="0.2">
      <c r="A2637" s="214" t="s">
        <v>3868</v>
      </c>
      <c r="B2637" s="214" t="s">
        <v>1467</v>
      </c>
      <c r="C2637" s="214" t="s">
        <v>515</v>
      </c>
      <c r="D2637" s="215" t="s">
        <v>1294</v>
      </c>
      <c r="E2637" s="216" t="s">
        <v>3926</v>
      </c>
    </row>
    <row r="2638" spans="1:5" x14ac:dyDescent="0.2">
      <c r="A2638" s="214" t="s">
        <v>3868</v>
      </c>
      <c r="B2638" s="214" t="s">
        <v>3418</v>
      </c>
      <c r="C2638" s="214" t="s">
        <v>282</v>
      </c>
      <c r="D2638" s="215" t="s">
        <v>1294</v>
      </c>
      <c r="E2638" s="216" t="s">
        <v>3925</v>
      </c>
    </row>
    <row r="2639" spans="1:5" x14ac:dyDescent="0.2">
      <c r="A2639" s="214" t="s">
        <v>3868</v>
      </c>
      <c r="B2639" s="214" t="s">
        <v>3418</v>
      </c>
      <c r="C2639" s="214" t="s">
        <v>282</v>
      </c>
      <c r="D2639" s="215" t="s">
        <v>1294</v>
      </c>
      <c r="E2639" s="216" t="s">
        <v>3926</v>
      </c>
    </row>
    <row r="2640" spans="1:5" x14ac:dyDescent="0.2">
      <c r="A2640" s="214" t="s">
        <v>3868</v>
      </c>
      <c r="B2640" s="214" t="s">
        <v>3419</v>
      </c>
      <c r="C2640" s="214" t="s">
        <v>283</v>
      </c>
      <c r="D2640" s="215" t="s">
        <v>1294</v>
      </c>
      <c r="E2640" s="216" t="s">
        <v>3925</v>
      </c>
    </row>
    <row r="2641" spans="1:5" x14ac:dyDescent="0.2">
      <c r="A2641" s="214" t="s">
        <v>3868</v>
      </c>
      <c r="B2641" s="214" t="s">
        <v>3419</v>
      </c>
      <c r="C2641" s="214" t="s">
        <v>283</v>
      </c>
      <c r="D2641" s="215" t="s">
        <v>1294</v>
      </c>
      <c r="E2641" s="216" t="s">
        <v>3926</v>
      </c>
    </row>
    <row r="2642" spans="1:5" x14ac:dyDescent="0.2">
      <c r="A2642" s="214" t="s">
        <v>3868</v>
      </c>
      <c r="B2642" s="214" t="s">
        <v>3420</v>
      </c>
      <c r="C2642" s="214" t="s">
        <v>390</v>
      </c>
      <c r="D2642" s="215" t="s">
        <v>1294</v>
      </c>
      <c r="E2642" s="216" t="s">
        <v>3929</v>
      </c>
    </row>
    <row r="2643" spans="1:5" x14ac:dyDescent="0.2">
      <c r="A2643" s="214" t="s">
        <v>3868</v>
      </c>
      <c r="B2643" s="214" t="s">
        <v>3420</v>
      </c>
      <c r="C2643" s="214" t="s">
        <v>390</v>
      </c>
      <c r="D2643" s="215" t="s">
        <v>1294</v>
      </c>
      <c r="E2643" s="216" t="s">
        <v>3926</v>
      </c>
    </row>
    <row r="2644" spans="1:5" x14ac:dyDescent="0.2">
      <c r="A2644" s="214" t="s">
        <v>3868</v>
      </c>
      <c r="B2644" s="214" t="s">
        <v>1473</v>
      </c>
      <c r="C2644" s="214" t="s">
        <v>514</v>
      </c>
      <c r="D2644" s="215" t="s">
        <v>1294</v>
      </c>
      <c r="E2644" s="216" t="s">
        <v>3925</v>
      </c>
    </row>
    <row r="2645" spans="1:5" x14ac:dyDescent="0.2">
      <c r="A2645" s="214" t="s">
        <v>3868</v>
      </c>
      <c r="B2645" s="214" t="s">
        <v>1473</v>
      </c>
      <c r="C2645" s="214" t="s">
        <v>514</v>
      </c>
      <c r="D2645" s="215" t="s">
        <v>1294</v>
      </c>
      <c r="E2645" s="216" t="s">
        <v>3926</v>
      </c>
    </row>
    <row r="2646" spans="1:5" x14ac:dyDescent="0.2">
      <c r="A2646" s="214" t="s">
        <v>3868</v>
      </c>
      <c r="B2646" s="214" t="s">
        <v>3421</v>
      </c>
      <c r="C2646" s="214" t="s">
        <v>396</v>
      </c>
      <c r="D2646" s="215" t="s">
        <v>1294</v>
      </c>
      <c r="E2646" s="216" t="s">
        <v>3929</v>
      </c>
    </row>
    <row r="2647" spans="1:5" x14ac:dyDescent="0.2">
      <c r="A2647" s="214" t="s">
        <v>3868</v>
      </c>
      <c r="B2647" s="214" t="s">
        <v>3421</v>
      </c>
      <c r="C2647" s="214" t="s">
        <v>396</v>
      </c>
      <c r="D2647" s="215" t="s">
        <v>1294</v>
      </c>
      <c r="E2647" s="216" t="s">
        <v>3925</v>
      </c>
    </row>
    <row r="2648" spans="1:5" x14ac:dyDescent="0.2">
      <c r="A2648" s="214" t="s">
        <v>3868</v>
      </c>
      <c r="B2648" s="214" t="s">
        <v>3421</v>
      </c>
      <c r="C2648" s="214" t="s">
        <v>396</v>
      </c>
      <c r="D2648" s="215" t="s">
        <v>1294</v>
      </c>
      <c r="E2648" s="216" t="s">
        <v>3926</v>
      </c>
    </row>
    <row r="2649" spans="1:5" x14ac:dyDescent="0.2">
      <c r="A2649" s="214" t="s">
        <v>3868</v>
      </c>
      <c r="B2649" s="214" t="s">
        <v>3422</v>
      </c>
      <c r="C2649" s="214" t="s">
        <v>393</v>
      </c>
      <c r="D2649" s="215" t="s">
        <v>1294</v>
      </c>
      <c r="E2649" s="216" t="s">
        <v>3926</v>
      </c>
    </row>
    <row r="2650" spans="1:5" x14ac:dyDescent="0.2">
      <c r="A2650" s="214" t="s">
        <v>3868</v>
      </c>
      <c r="B2650" s="214" t="s">
        <v>3251</v>
      </c>
      <c r="C2650" s="214" t="s">
        <v>3252</v>
      </c>
      <c r="D2650" s="215" t="s">
        <v>1294</v>
      </c>
      <c r="E2650" s="216" t="s">
        <v>3925</v>
      </c>
    </row>
    <row r="2651" spans="1:5" x14ac:dyDescent="0.2">
      <c r="A2651" s="214" t="s">
        <v>3868</v>
      </c>
      <c r="B2651" s="214" t="s">
        <v>3251</v>
      </c>
      <c r="C2651" s="214" t="s">
        <v>3252</v>
      </c>
      <c r="D2651" s="215" t="s">
        <v>1294</v>
      </c>
      <c r="E2651" s="216" t="s">
        <v>3926</v>
      </c>
    </row>
    <row r="2652" spans="1:5" x14ac:dyDescent="0.2">
      <c r="A2652" s="214" t="s">
        <v>3868</v>
      </c>
      <c r="B2652" s="214" t="s">
        <v>1427</v>
      </c>
      <c r="C2652" s="214" t="s">
        <v>1860</v>
      </c>
      <c r="D2652" s="215" t="s">
        <v>1294</v>
      </c>
      <c r="E2652" s="216" t="s">
        <v>3927</v>
      </c>
    </row>
    <row r="2653" spans="1:5" x14ac:dyDescent="0.2">
      <c r="A2653" s="214" t="s">
        <v>3868</v>
      </c>
      <c r="B2653" s="214" t="s">
        <v>1427</v>
      </c>
      <c r="C2653" s="214" t="s">
        <v>1860</v>
      </c>
      <c r="D2653" s="215" t="s">
        <v>1294</v>
      </c>
      <c r="E2653" s="216" t="s">
        <v>3925</v>
      </c>
    </row>
    <row r="2654" spans="1:5" x14ac:dyDescent="0.2">
      <c r="A2654" s="214" t="s">
        <v>3868</v>
      </c>
      <c r="B2654" s="214" t="s">
        <v>1427</v>
      </c>
      <c r="C2654" s="214" t="s">
        <v>1860</v>
      </c>
      <c r="D2654" s="215" t="s">
        <v>1294</v>
      </c>
      <c r="E2654" s="216" t="s">
        <v>3928</v>
      </c>
    </row>
    <row r="2655" spans="1:5" x14ac:dyDescent="0.2">
      <c r="A2655" s="214" t="s">
        <v>3868</v>
      </c>
      <c r="B2655" s="214" t="s">
        <v>1427</v>
      </c>
      <c r="C2655" s="214" t="s">
        <v>1860</v>
      </c>
      <c r="D2655" s="215" t="s">
        <v>1294</v>
      </c>
      <c r="E2655" s="216" t="s">
        <v>3926</v>
      </c>
    </row>
    <row r="2656" spans="1:5" x14ac:dyDescent="0.2">
      <c r="A2656" s="214" t="s">
        <v>3868</v>
      </c>
      <c r="B2656" s="214" t="s">
        <v>1428</v>
      </c>
      <c r="C2656" s="214" t="s">
        <v>1843</v>
      </c>
      <c r="D2656" s="215" t="s">
        <v>1294</v>
      </c>
      <c r="E2656" s="216" t="s">
        <v>3927</v>
      </c>
    </row>
    <row r="2657" spans="1:5" x14ac:dyDescent="0.2">
      <c r="A2657" s="214" t="s">
        <v>3868</v>
      </c>
      <c r="B2657" s="214" t="s">
        <v>1428</v>
      </c>
      <c r="C2657" s="214" t="s">
        <v>1843</v>
      </c>
      <c r="D2657" s="215" t="s">
        <v>1294</v>
      </c>
      <c r="E2657" s="216" t="s">
        <v>3925</v>
      </c>
    </row>
    <row r="2658" spans="1:5" x14ac:dyDescent="0.2">
      <c r="A2658" s="214" t="s">
        <v>3868</v>
      </c>
      <c r="B2658" s="214" t="s">
        <v>1428</v>
      </c>
      <c r="C2658" s="214" t="s">
        <v>1843</v>
      </c>
      <c r="D2658" s="215" t="s">
        <v>1294</v>
      </c>
      <c r="E2658" s="216" t="s">
        <v>3928</v>
      </c>
    </row>
    <row r="2659" spans="1:5" x14ac:dyDescent="0.2">
      <c r="A2659" s="214" t="s">
        <v>3868</v>
      </c>
      <c r="B2659" s="214" t="s">
        <v>1428</v>
      </c>
      <c r="C2659" s="214" t="s">
        <v>1843</v>
      </c>
      <c r="D2659" s="215" t="s">
        <v>1294</v>
      </c>
      <c r="E2659" s="216" t="s">
        <v>3926</v>
      </c>
    </row>
    <row r="2660" spans="1:5" x14ac:dyDescent="0.2">
      <c r="A2660" s="214" t="s">
        <v>3868</v>
      </c>
      <c r="B2660" s="214" t="s">
        <v>3300</v>
      </c>
      <c r="C2660" s="214" t="s">
        <v>3301</v>
      </c>
      <c r="D2660" s="215" t="s">
        <v>1294</v>
      </c>
      <c r="E2660" s="216" t="s">
        <v>3925</v>
      </c>
    </row>
    <row r="2661" spans="1:5" x14ac:dyDescent="0.2">
      <c r="A2661" s="214" t="s">
        <v>3868</v>
      </c>
      <c r="B2661" s="214" t="s">
        <v>3300</v>
      </c>
      <c r="C2661" s="214" t="s">
        <v>3301</v>
      </c>
      <c r="D2661" s="215" t="s">
        <v>1294</v>
      </c>
      <c r="E2661" s="216" t="s">
        <v>3926</v>
      </c>
    </row>
    <row r="2662" spans="1:5" x14ac:dyDescent="0.2">
      <c r="A2662" s="214" t="s">
        <v>3868</v>
      </c>
      <c r="B2662" s="214" t="s">
        <v>1429</v>
      </c>
      <c r="C2662" s="214" t="s">
        <v>1847</v>
      </c>
      <c r="D2662" s="215" t="s">
        <v>1294</v>
      </c>
      <c r="E2662" s="216" t="s">
        <v>3927</v>
      </c>
    </row>
    <row r="2663" spans="1:5" x14ac:dyDescent="0.2">
      <c r="A2663" s="214" t="s">
        <v>3868</v>
      </c>
      <c r="B2663" s="214" t="s">
        <v>1429</v>
      </c>
      <c r="C2663" s="214" t="s">
        <v>1847</v>
      </c>
      <c r="D2663" s="215" t="s">
        <v>1294</v>
      </c>
      <c r="E2663" s="216" t="s">
        <v>3925</v>
      </c>
    </row>
    <row r="2664" spans="1:5" x14ac:dyDescent="0.2">
      <c r="A2664" s="214" t="s">
        <v>3868</v>
      </c>
      <c r="B2664" s="214" t="s">
        <v>1429</v>
      </c>
      <c r="C2664" s="214" t="s">
        <v>1847</v>
      </c>
      <c r="D2664" s="215" t="s">
        <v>1294</v>
      </c>
      <c r="E2664" s="216" t="s">
        <v>3928</v>
      </c>
    </row>
    <row r="2665" spans="1:5" x14ac:dyDescent="0.2">
      <c r="A2665" s="214" t="s">
        <v>3868</v>
      </c>
      <c r="B2665" s="214" t="s">
        <v>1429</v>
      </c>
      <c r="C2665" s="214" t="s">
        <v>1847</v>
      </c>
      <c r="D2665" s="215" t="s">
        <v>1294</v>
      </c>
      <c r="E2665" s="216" t="s">
        <v>3926</v>
      </c>
    </row>
    <row r="2666" spans="1:5" x14ac:dyDescent="0.2">
      <c r="A2666" s="214" t="s">
        <v>3868</v>
      </c>
      <c r="B2666" s="214" t="s">
        <v>3182</v>
      </c>
      <c r="C2666" s="214" t="s">
        <v>3183</v>
      </c>
      <c r="D2666" s="215" t="s">
        <v>1294</v>
      </c>
      <c r="E2666" s="216" t="s">
        <v>3925</v>
      </c>
    </row>
    <row r="2667" spans="1:5" x14ac:dyDescent="0.2">
      <c r="A2667" s="214" t="s">
        <v>3868</v>
      </c>
      <c r="B2667" s="214" t="s">
        <v>3182</v>
      </c>
      <c r="C2667" s="214" t="s">
        <v>3183</v>
      </c>
      <c r="D2667" s="215" t="s">
        <v>1294</v>
      </c>
      <c r="E2667" s="216" t="s">
        <v>3926</v>
      </c>
    </row>
    <row r="2668" spans="1:5" x14ac:dyDescent="0.2">
      <c r="A2668" s="214" t="s">
        <v>3868</v>
      </c>
      <c r="B2668" s="214" t="s">
        <v>1430</v>
      </c>
      <c r="C2668" s="214" t="s">
        <v>1855</v>
      </c>
      <c r="D2668" s="215" t="s">
        <v>1294</v>
      </c>
      <c r="E2668" s="216" t="s">
        <v>3927</v>
      </c>
    </row>
    <row r="2669" spans="1:5" x14ac:dyDescent="0.2">
      <c r="A2669" s="214" t="s">
        <v>3868</v>
      </c>
      <c r="B2669" s="214" t="s">
        <v>1430</v>
      </c>
      <c r="C2669" s="214" t="s">
        <v>1855</v>
      </c>
      <c r="D2669" s="215" t="s">
        <v>1294</v>
      </c>
      <c r="E2669" s="216" t="s">
        <v>3928</v>
      </c>
    </row>
    <row r="2670" spans="1:5" x14ac:dyDescent="0.2">
      <c r="A2670" s="214" t="s">
        <v>3868</v>
      </c>
      <c r="B2670" s="214" t="s">
        <v>1430</v>
      </c>
      <c r="C2670" s="214" t="s">
        <v>1855</v>
      </c>
      <c r="D2670" s="215" t="s">
        <v>1294</v>
      </c>
      <c r="E2670" s="216" t="s">
        <v>3926</v>
      </c>
    </row>
    <row r="2671" spans="1:5" x14ac:dyDescent="0.2">
      <c r="A2671" s="214" t="s">
        <v>3868</v>
      </c>
      <c r="B2671" s="214" t="s">
        <v>3184</v>
      </c>
      <c r="C2671" s="214" t="s">
        <v>3185</v>
      </c>
      <c r="D2671" s="215" t="s">
        <v>1294</v>
      </c>
      <c r="E2671" s="216" t="s">
        <v>3925</v>
      </c>
    </row>
    <row r="2672" spans="1:5" x14ac:dyDescent="0.2">
      <c r="A2672" s="214" t="s">
        <v>3868</v>
      </c>
      <c r="B2672" s="214" t="s">
        <v>3184</v>
      </c>
      <c r="C2672" s="214" t="s">
        <v>3185</v>
      </c>
      <c r="D2672" s="215" t="s">
        <v>1294</v>
      </c>
      <c r="E2672" s="216" t="s">
        <v>3926</v>
      </c>
    </row>
    <row r="2673" spans="1:5" x14ac:dyDescent="0.2">
      <c r="A2673" s="214" t="s">
        <v>3868</v>
      </c>
      <c r="B2673" s="214" t="s">
        <v>1431</v>
      </c>
      <c r="C2673" s="214" t="s">
        <v>1857</v>
      </c>
      <c r="D2673" s="215" t="s">
        <v>1294</v>
      </c>
      <c r="E2673" s="216" t="s">
        <v>3927</v>
      </c>
    </row>
    <row r="2674" spans="1:5" x14ac:dyDescent="0.2">
      <c r="A2674" s="214" t="s">
        <v>3868</v>
      </c>
      <c r="B2674" s="214" t="s">
        <v>1431</v>
      </c>
      <c r="C2674" s="214" t="s">
        <v>1857</v>
      </c>
      <c r="D2674" s="215" t="s">
        <v>1294</v>
      </c>
      <c r="E2674" s="216" t="s">
        <v>3925</v>
      </c>
    </row>
    <row r="2675" spans="1:5" x14ac:dyDescent="0.2">
      <c r="A2675" s="214" t="s">
        <v>3868</v>
      </c>
      <c r="B2675" s="214" t="s">
        <v>1431</v>
      </c>
      <c r="C2675" s="214" t="s">
        <v>1857</v>
      </c>
      <c r="D2675" s="215" t="s">
        <v>1294</v>
      </c>
      <c r="E2675" s="216" t="s">
        <v>3928</v>
      </c>
    </row>
    <row r="2676" spans="1:5" x14ac:dyDescent="0.2">
      <c r="A2676" s="214" t="s">
        <v>3868</v>
      </c>
      <c r="B2676" s="214" t="s">
        <v>1431</v>
      </c>
      <c r="C2676" s="214" t="s">
        <v>1857</v>
      </c>
      <c r="D2676" s="215" t="s">
        <v>1294</v>
      </c>
      <c r="E2676" s="216" t="s">
        <v>3926</v>
      </c>
    </row>
    <row r="2677" spans="1:5" x14ac:dyDescent="0.2">
      <c r="A2677" s="214" t="s">
        <v>3868</v>
      </c>
      <c r="B2677" s="214" t="s">
        <v>3302</v>
      </c>
      <c r="C2677" s="214" t="s">
        <v>3303</v>
      </c>
      <c r="D2677" s="215" t="s">
        <v>1294</v>
      </c>
      <c r="E2677" s="216" t="s">
        <v>3925</v>
      </c>
    </row>
    <row r="2678" spans="1:5" x14ac:dyDescent="0.2">
      <c r="A2678" s="214" t="s">
        <v>3868</v>
      </c>
      <c r="B2678" s="214" t="s">
        <v>3302</v>
      </c>
      <c r="C2678" s="214" t="s">
        <v>3303</v>
      </c>
      <c r="D2678" s="215" t="s">
        <v>1294</v>
      </c>
      <c r="E2678" s="216" t="s">
        <v>3926</v>
      </c>
    </row>
    <row r="2679" spans="1:5" x14ac:dyDescent="0.2">
      <c r="A2679" s="214" t="s">
        <v>3868</v>
      </c>
      <c r="B2679" s="214" t="s">
        <v>1432</v>
      </c>
      <c r="C2679" s="214" t="s">
        <v>1856</v>
      </c>
      <c r="D2679" s="215" t="s">
        <v>1294</v>
      </c>
      <c r="E2679" s="216" t="s">
        <v>3927</v>
      </c>
    </row>
    <row r="2680" spans="1:5" x14ac:dyDescent="0.2">
      <c r="A2680" s="214" t="s">
        <v>3868</v>
      </c>
      <c r="B2680" s="214" t="s">
        <v>1432</v>
      </c>
      <c r="C2680" s="214" t="s">
        <v>1856</v>
      </c>
      <c r="D2680" s="215" t="s">
        <v>1294</v>
      </c>
      <c r="E2680" s="216" t="s">
        <v>3928</v>
      </c>
    </row>
    <row r="2681" spans="1:5" x14ac:dyDescent="0.2">
      <c r="A2681" s="214" t="s">
        <v>3868</v>
      </c>
      <c r="B2681" s="214" t="s">
        <v>1432</v>
      </c>
      <c r="C2681" s="214" t="s">
        <v>1856</v>
      </c>
      <c r="D2681" s="215" t="s">
        <v>1294</v>
      </c>
      <c r="E2681" s="216" t="s">
        <v>3926</v>
      </c>
    </row>
    <row r="2682" spans="1:5" x14ac:dyDescent="0.2">
      <c r="A2682" s="214" t="s">
        <v>3868</v>
      </c>
      <c r="B2682" s="214" t="s">
        <v>3304</v>
      </c>
      <c r="C2682" s="214" t="s">
        <v>3305</v>
      </c>
      <c r="D2682" s="215" t="s">
        <v>1294</v>
      </c>
      <c r="E2682" s="216" t="s">
        <v>3925</v>
      </c>
    </row>
    <row r="2683" spans="1:5" x14ac:dyDescent="0.2">
      <c r="A2683" s="214" t="s">
        <v>3868</v>
      </c>
      <c r="B2683" s="214" t="s">
        <v>3304</v>
      </c>
      <c r="C2683" s="214" t="s">
        <v>3305</v>
      </c>
      <c r="D2683" s="215" t="s">
        <v>1294</v>
      </c>
      <c r="E2683" s="216" t="s">
        <v>3926</v>
      </c>
    </row>
    <row r="2684" spans="1:5" x14ac:dyDescent="0.2">
      <c r="A2684" s="214" t="s">
        <v>3868</v>
      </c>
      <c r="B2684" s="214" t="s">
        <v>3253</v>
      </c>
      <c r="C2684" s="214" t="s">
        <v>3254</v>
      </c>
      <c r="D2684" s="215" t="s">
        <v>1294</v>
      </c>
      <c r="E2684" s="216" t="s">
        <v>3925</v>
      </c>
    </row>
    <row r="2685" spans="1:5" x14ac:dyDescent="0.2">
      <c r="A2685" s="214" t="s">
        <v>3868</v>
      </c>
      <c r="B2685" s="214" t="s">
        <v>3253</v>
      </c>
      <c r="C2685" s="214" t="s">
        <v>3254</v>
      </c>
      <c r="D2685" s="215" t="s">
        <v>1294</v>
      </c>
      <c r="E2685" s="216" t="s">
        <v>3926</v>
      </c>
    </row>
    <row r="2686" spans="1:5" x14ac:dyDescent="0.2">
      <c r="A2686" s="214" t="s">
        <v>3868</v>
      </c>
      <c r="B2686" s="214" t="s">
        <v>1845</v>
      </c>
      <c r="C2686" s="214" t="s">
        <v>1846</v>
      </c>
      <c r="D2686" s="215" t="s">
        <v>1294</v>
      </c>
      <c r="E2686" s="216" t="s">
        <v>3927</v>
      </c>
    </row>
    <row r="2687" spans="1:5" x14ac:dyDescent="0.2">
      <c r="A2687" s="214" t="s">
        <v>3868</v>
      </c>
      <c r="B2687" s="214" t="s">
        <v>1845</v>
      </c>
      <c r="C2687" s="214" t="s">
        <v>1846</v>
      </c>
      <c r="D2687" s="215" t="s">
        <v>1294</v>
      </c>
      <c r="E2687" s="216" t="s">
        <v>3925</v>
      </c>
    </row>
    <row r="2688" spans="1:5" x14ac:dyDescent="0.2">
      <c r="A2688" s="214" t="s">
        <v>3868</v>
      </c>
      <c r="B2688" s="214" t="s">
        <v>1845</v>
      </c>
      <c r="C2688" s="214" t="s">
        <v>1846</v>
      </c>
      <c r="D2688" s="215" t="s">
        <v>1294</v>
      </c>
      <c r="E2688" s="216" t="s">
        <v>3928</v>
      </c>
    </row>
    <row r="2689" spans="1:5" x14ac:dyDescent="0.2">
      <c r="A2689" s="214" t="s">
        <v>3868</v>
      </c>
      <c r="B2689" s="214" t="s">
        <v>1845</v>
      </c>
      <c r="C2689" s="214" t="s">
        <v>1846</v>
      </c>
      <c r="D2689" s="215" t="s">
        <v>1294</v>
      </c>
      <c r="E2689" s="216" t="s">
        <v>3926</v>
      </c>
    </row>
    <row r="2690" spans="1:5" x14ac:dyDescent="0.2">
      <c r="A2690" s="214" t="s">
        <v>3868</v>
      </c>
      <c r="B2690" s="214" t="s">
        <v>1433</v>
      </c>
      <c r="C2690" s="214" t="s">
        <v>1848</v>
      </c>
      <c r="D2690" s="215" t="s">
        <v>1294</v>
      </c>
      <c r="E2690" s="216" t="s">
        <v>3927</v>
      </c>
    </row>
    <row r="2691" spans="1:5" x14ac:dyDescent="0.2">
      <c r="A2691" s="214" t="s">
        <v>3868</v>
      </c>
      <c r="B2691" s="214" t="s">
        <v>1433</v>
      </c>
      <c r="C2691" s="214" t="s">
        <v>1848</v>
      </c>
      <c r="D2691" s="215" t="s">
        <v>1294</v>
      </c>
      <c r="E2691" s="216" t="s">
        <v>3925</v>
      </c>
    </row>
    <row r="2692" spans="1:5" x14ac:dyDescent="0.2">
      <c r="A2692" s="214" t="s">
        <v>3868</v>
      </c>
      <c r="B2692" s="214" t="s">
        <v>1433</v>
      </c>
      <c r="C2692" s="214" t="s">
        <v>1848</v>
      </c>
      <c r="D2692" s="215" t="s">
        <v>1294</v>
      </c>
      <c r="E2692" s="216" t="s">
        <v>3928</v>
      </c>
    </row>
    <row r="2693" spans="1:5" x14ac:dyDescent="0.2">
      <c r="A2693" s="214" t="s">
        <v>3868</v>
      </c>
      <c r="B2693" s="214" t="s">
        <v>1433</v>
      </c>
      <c r="C2693" s="214" t="s">
        <v>1848</v>
      </c>
      <c r="D2693" s="215" t="s">
        <v>1294</v>
      </c>
      <c r="E2693" s="216" t="s">
        <v>3926</v>
      </c>
    </row>
    <row r="2694" spans="1:5" x14ac:dyDescent="0.2">
      <c r="A2694" s="214" t="s">
        <v>3868</v>
      </c>
      <c r="B2694" s="214" t="s">
        <v>3180</v>
      </c>
      <c r="C2694" s="214" t="s">
        <v>3181</v>
      </c>
      <c r="D2694" s="215" t="s">
        <v>1294</v>
      </c>
      <c r="E2694" s="216" t="s">
        <v>3925</v>
      </c>
    </row>
    <row r="2695" spans="1:5" x14ac:dyDescent="0.2">
      <c r="A2695" s="214" t="s">
        <v>3868</v>
      </c>
      <c r="B2695" s="214" t="s">
        <v>3180</v>
      </c>
      <c r="C2695" s="214" t="s">
        <v>3181</v>
      </c>
      <c r="D2695" s="215" t="s">
        <v>1294</v>
      </c>
      <c r="E2695" s="216" t="s">
        <v>3926</v>
      </c>
    </row>
    <row r="2696" spans="1:5" x14ac:dyDescent="0.2">
      <c r="A2696" s="214" t="s">
        <v>3868</v>
      </c>
      <c r="B2696" s="214" t="s">
        <v>3255</v>
      </c>
      <c r="C2696" s="214" t="s">
        <v>3256</v>
      </c>
      <c r="D2696" s="215" t="s">
        <v>1294</v>
      </c>
      <c r="E2696" s="216" t="s">
        <v>3925</v>
      </c>
    </row>
    <row r="2697" spans="1:5" x14ac:dyDescent="0.2">
      <c r="A2697" s="214" t="s">
        <v>3868</v>
      </c>
      <c r="B2697" s="214" t="s">
        <v>3255</v>
      </c>
      <c r="C2697" s="214" t="s">
        <v>3256</v>
      </c>
      <c r="D2697" s="215" t="s">
        <v>1294</v>
      </c>
      <c r="E2697" s="216" t="s">
        <v>3926</v>
      </c>
    </row>
    <row r="2698" spans="1:5" x14ac:dyDescent="0.2">
      <c r="A2698" s="214" t="s">
        <v>3868</v>
      </c>
      <c r="B2698" s="214" t="s">
        <v>1434</v>
      </c>
      <c r="C2698" s="214" t="s">
        <v>1858</v>
      </c>
      <c r="D2698" s="215" t="s">
        <v>1294</v>
      </c>
      <c r="E2698" s="216" t="s">
        <v>3927</v>
      </c>
    </row>
    <row r="2699" spans="1:5" x14ac:dyDescent="0.2">
      <c r="A2699" s="214" t="s">
        <v>3868</v>
      </c>
      <c r="B2699" s="214" t="s">
        <v>1434</v>
      </c>
      <c r="C2699" s="214" t="s">
        <v>1858</v>
      </c>
      <c r="D2699" s="215" t="s">
        <v>1294</v>
      </c>
      <c r="E2699" s="216" t="s">
        <v>3925</v>
      </c>
    </row>
    <row r="2700" spans="1:5" x14ac:dyDescent="0.2">
      <c r="A2700" s="214" t="s">
        <v>3868</v>
      </c>
      <c r="B2700" s="214" t="s">
        <v>1434</v>
      </c>
      <c r="C2700" s="214" t="s">
        <v>1858</v>
      </c>
      <c r="D2700" s="215" t="s">
        <v>1294</v>
      </c>
      <c r="E2700" s="216" t="s">
        <v>3928</v>
      </c>
    </row>
    <row r="2701" spans="1:5" x14ac:dyDescent="0.2">
      <c r="A2701" s="214" t="s">
        <v>3868</v>
      </c>
      <c r="B2701" s="214" t="s">
        <v>1434</v>
      </c>
      <c r="C2701" s="214" t="s">
        <v>1858</v>
      </c>
      <c r="D2701" s="215" t="s">
        <v>1294</v>
      </c>
      <c r="E2701" s="216" t="s">
        <v>3926</v>
      </c>
    </row>
    <row r="2702" spans="1:5" x14ac:dyDescent="0.2">
      <c r="A2702" s="214" t="s">
        <v>3868</v>
      </c>
      <c r="B2702" s="214" t="s">
        <v>3257</v>
      </c>
      <c r="C2702" s="214" t="s">
        <v>3258</v>
      </c>
      <c r="D2702" s="215" t="s">
        <v>1294</v>
      </c>
      <c r="E2702" s="216" t="s">
        <v>3925</v>
      </c>
    </row>
    <row r="2703" spans="1:5" x14ac:dyDescent="0.2">
      <c r="A2703" s="214" t="s">
        <v>3868</v>
      </c>
      <c r="B2703" s="214" t="s">
        <v>3257</v>
      </c>
      <c r="C2703" s="214" t="s">
        <v>3258</v>
      </c>
      <c r="D2703" s="215" t="s">
        <v>1294</v>
      </c>
      <c r="E2703" s="216" t="s">
        <v>3926</v>
      </c>
    </row>
    <row r="2704" spans="1:5" x14ac:dyDescent="0.2">
      <c r="A2704" s="214" t="s">
        <v>3868</v>
      </c>
      <c r="B2704" s="214" t="s">
        <v>1435</v>
      </c>
      <c r="C2704" s="214" t="s">
        <v>1859</v>
      </c>
      <c r="D2704" s="215" t="s">
        <v>1294</v>
      </c>
      <c r="E2704" s="216" t="s">
        <v>3927</v>
      </c>
    </row>
    <row r="2705" spans="1:5" x14ac:dyDescent="0.2">
      <c r="A2705" s="214" t="s">
        <v>3868</v>
      </c>
      <c r="B2705" s="214" t="s">
        <v>1435</v>
      </c>
      <c r="C2705" s="214" t="s">
        <v>1859</v>
      </c>
      <c r="D2705" s="215" t="s">
        <v>1294</v>
      </c>
      <c r="E2705" s="216" t="s">
        <v>3925</v>
      </c>
    </row>
    <row r="2706" spans="1:5" x14ac:dyDescent="0.2">
      <c r="A2706" s="214" t="s">
        <v>3868</v>
      </c>
      <c r="B2706" s="214" t="s">
        <v>1435</v>
      </c>
      <c r="C2706" s="214" t="s">
        <v>1859</v>
      </c>
      <c r="D2706" s="215" t="s">
        <v>1294</v>
      </c>
      <c r="E2706" s="216" t="s">
        <v>3928</v>
      </c>
    </row>
    <row r="2707" spans="1:5" x14ac:dyDescent="0.2">
      <c r="A2707" s="214" t="s">
        <v>3868</v>
      </c>
      <c r="B2707" s="214" t="s">
        <v>1435</v>
      </c>
      <c r="C2707" s="214" t="s">
        <v>1859</v>
      </c>
      <c r="D2707" s="215" t="s">
        <v>1294</v>
      </c>
      <c r="E2707" s="216" t="s">
        <v>3926</v>
      </c>
    </row>
    <row r="2708" spans="1:5" x14ac:dyDescent="0.2">
      <c r="A2708" s="214" t="s">
        <v>3868</v>
      </c>
      <c r="B2708" s="214" t="s">
        <v>1861</v>
      </c>
      <c r="C2708" s="214" t="s">
        <v>1862</v>
      </c>
      <c r="D2708" s="215" t="s">
        <v>1294</v>
      </c>
      <c r="E2708" s="216" t="s">
        <v>3927</v>
      </c>
    </row>
    <row r="2709" spans="1:5" x14ac:dyDescent="0.2">
      <c r="A2709" s="214" t="s">
        <v>3868</v>
      </c>
      <c r="B2709" s="214" t="s">
        <v>1861</v>
      </c>
      <c r="C2709" s="214" t="s">
        <v>1862</v>
      </c>
      <c r="D2709" s="215" t="s">
        <v>1294</v>
      </c>
      <c r="E2709" s="216" t="s">
        <v>3925</v>
      </c>
    </row>
    <row r="2710" spans="1:5" x14ac:dyDescent="0.2">
      <c r="A2710" s="214" t="s">
        <v>3868</v>
      </c>
      <c r="B2710" s="214" t="s">
        <v>1861</v>
      </c>
      <c r="C2710" s="214" t="s">
        <v>1862</v>
      </c>
      <c r="D2710" s="215" t="s">
        <v>1294</v>
      </c>
      <c r="E2710" s="216" t="s">
        <v>3928</v>
      </c>
    </row>
    <row r="2711" spans="1:5" x14ac:dyDescent="0.2">
      <c r="A2711" s="214" t="s">
        <v>3868</v>
      </c>
      <c r="B2711" s="214" t="s">
        <v>1861</v>
      </c>
      <c r="C2711" s="214" t="s">
        <v>1862</v>
      </c>
      <c r="D2711" s="215" t="s">
        <v>1294</v>
      </c>
      <c r="E2711" s="216" t="s">
        <v>3926</v>
      </c>
    </row>
    <row r="2712" spans="1:5" x14ac:dyDescent="0.2">
      <c r="A2712" s="214" t="s">
        <v>3868</v>
      </c>
      <c r="B2712" s="214" t="s">
        <v>2839</v>
      </c>
      <c r="C2712" s="214" t="s">
        <v>2840</v>
      </c>
      <c r="D2712" s="215" t="s">
        <v>1294</v>
      </c>
      <c r="E2712" s="216" t="s">
        <v>3925</v>
      </c>
    </row>
    <row r="2713" spans="1:5" x14ac:dyDescent="0.2">
      <c r="A2713" s="214" t="s">
        <v>3868</v>
      </c>
      <c r="B2713" s="214" t="s">
        <v>2839</v>
      </c>
      <c r="C2713" s="214" t="s">
        <v>2840</v>
      </c>
      <c r="D2713" s="215" t="s">
        <v>1294</v>
      </c>
      <c r="E2713" s="216" t="s">
        <v>3926</v>
      </c>
    </row>
    <row r="2714" spans="1:5" x14ac:dyDescent="0.2">
      <c r="A2714" s="214" t="s">
        <v>3868</v>
      </c>
      <c r="B2714" s="214" t="s">
        <v>1436</v>
      </c>
      <c r="C2714" s="214" t="s">
        <v>1849</v>
      </c>
      <c r="D2714" s="215" t="s">
        <v>1294</v>
      </c>
      <c r="E2714" s="216" t="s">
        <v>3927</v>
      </c>
    </row>
    <row r="2715" spans="1:5" x14ac:dyDescent="0.2">
      <c r="A2715" s="214" t="s">
        <v>3868</v>
      </c>
      <c r="B2715" s="214" t="s">
        <v>1436</v>
      </c>
      <c r="C2715" s="214" t="s">
        <v>1849</v>
      </c>
      <c r="D2715" s="215" t="s">
        <v>1294</v>
      </c>
      <c r="E2715" s="216" t="s">
        <v>3925</v>
      </c>
    </row>
    <row r="2716" spans="1:5" x14ac:dyDescent="0.2">
      <c r="A2716" s="214" t="s">
        <v>3868</v>
      </c>
      <c r="B2716" s="214" t="s">
        <v>1436</v>
      </c>
      <c r="C2716" s="214" t="s">
        <v>1849</v>
      </c>
      <c r="D2716" s="215" t="s">
        <v>1294</v>
      </c>
      <c r="E2716" s="216" t="s">
        <v>3928</v>
      </c>
    </row>
    <row r="2717" spans="1:5" x14ac:dyDescent="0.2">
      <c r="A2717" s="214" t="s">
        <v>3868</v>
      </c>
      <c r="B2717" s="214" t="s">
        <v>1436</v>
      </c>
      <c r="C2717" s="214" t="s">
        <v>1849</v>
      </c>
      <c r="D2717" s="215" t="s">
        <v>1294</v>
      </c>
      <c r="E2717" s="216" t="s">
        <v>3926</v>
      </c>
    </row>
    <row r="2718" spans="1:5" x14ac:dyDescent="0.2">
      <c r="A2718" s="214" t="s">
        <v>3868</v>
      </c>
      <c r="B2718" s="214" t="s">
        <v>3186</v>
      </c>
      <c r="C2718" s="214" t="s">
        <v>3187</v>
      </c>
      <c r="D2718" s="215" t="s">
        <v>1294</v>
      </c>
      <c r="E2718" s="216" t="s">
        <v>3925</v>
      </c>
    </row>
    <row r="2719" spans="1:5" x14ac:dyDescent="0.2">
      <c r="A2719" s="214" t="s">
        <v>3868</v>
      </c>
      <c r="B2719" s="214" t="s">
        <v>3186</v>
      </c>
      <c r="C2719" s="214" t="s">
        <v>3187</v>
      </c>
      <c r="D2719" s="215" t="s">
        <v>1294</v>
      </c>
      <c r="E2719" s="216" t="s">
        <v>3926</v>
      </c>
    </row>
    <row r="2720" spans="1:5" x14ac:dyDescent="0.2">
      <c r="A2720" s="214" t="s">
        <v>3868</v>
      </c>
      <c r="B2720" s="214" t="s">
        <v>3259</v>
      </c>
      <c r="C2720" s="214" t="s">
        <v>3260</v>
      </c>
      <c r="D2720" s="215" t="s">
        <v>1294</v>
      </c>
      <c r="E2720" s="216" t="s">
        <v>3925</v>
      </c>
    </row>
    <row r="2721" spans="1:5" x14ac:dyDescent="0.2">
      <c r="A2721" s="214" t="s">
        <v>3868</v>
      </c>
      <c r="B2721" s="214" t="s">
        <v>3259</v>
      </c>
      <c r="C2721" s="214" t="s">
        <v>3260</v>
      </c>
      <c r="D2721" s="215" t="s">
        <v>1294</v>
      </c>
      <c r="E2721" s="216" t="s">
        <v>3926</v>
      </c>
    </row>
    <row r="2722" spans="1:5" x14ac:dyDescent="0.2">
      <c r="A2722" s="214" t="s">
        <v>3868</v>
      </c>
      <c r="B2722" s="214" t="s">
        <v>1437</v>
      </c>
      <c r="C2722" s="214" t="s">
        <v>1854</v>
      </c>
      <c r="D2722" s="215" t="s">
        <v>1294</v>
      </c>
      <c r="E2722" s="216" t="s">
        <v>3927</v>
      </c>
    </row>
    <row r="2723" spans="1:5" x14ac:dyDescent="0.2">
      <c r="A2723" s="214" t="s">
        <v>3868</v>
      </c>
      <c r="B2723" s="214" t="s">
        <v>1437</v>
      </c>
      <c r="C2723" s="214" t="s">
        <v>1854</v>
      </c>
      <c r="D2723" s="215" t="s">
        <v>1294</v>
      </c>
      <c r="E2723" s="216" t="s">
        <v>3925</v>
      </c>
    </row>
    <row r="2724" spans="1:5" x14ac:dyDescent="0.2">
      <c r="A2724" s="214" t="s">
        <v>3868</v>
      </c>
      <c r="B2724" s="214" t="s">
        <v>1437</v>
      </c>
      <c r="C2724" s="214" t="s">
        <v>1854</v>
      </c>
      <c r="D2724" s="215" t="s">
        <v>1294</v>
      </c>
      <c r="E2724" s="216" t="s">
        <v>3928</v>
      </c>
    </row>
    <row r="2725" spans="1:5" x14ac:dyDescent="0.2">
      <c r="A2725" s="214" t="s">
        <v>3868</v>
      </c>
      <c r="B2725" s="214" t="s">
        <v>1437</v>
      </c>
      <c r="C2725" s="214" t="s">
        <v>1854</v>
      </c>
      <c r="D2725" s="215" t="s">
        <v>1294</v>
      </c>
      <c r="E2725" s="216" t="s">
        <v>3926</v>
      </c>
    </row>
    <row r="2726" spans="1:5" x14ac:dyDescent="0.2">
      <c r="A2726" s="214" t="s">
        <v>3868</v>
      </c>
      <c r="B2726" s="214" t="s">
        <v>2565</v>
      </c>
      <c r="C2726" s="214" t="s">
        <v>1808</v>
      </c>
      <c r="D2726" s="215" t="s">
        <v>1294</v>
      </c>
      <c r="E2726" s="216" t="s">
        <v>3927</v>
      </c>
    </row>
    <row r="2727" spans="1:5" x14ac:dyDescent="0.2">
      <c r="A2727" s="214" t="s">
        <v>3868</v>
      </c>
      <c r="B2727" s="214" t="s">
        <v>2565</v>
      </c>
      <c r="C2727" s="214" t="s">
        <v>1808</v>
      </c>
      <c r="D2727" s="215" t="s">
        <v>1294</v>
      </c>
      <c r="E2727" s="216" t="s">
        <v>3925</v>
      </c>
    </row>
    <row r="2728" spans="1:5" x14ac:dyDescent="0.2">
      <c r="A2728" s="214" t="s">
        <v>3868</v>
      </c>
      <c r="B2728" s="214" t="s">
        <v>2565</v>
      </c>
      <c r="C2728" s="214" t="s">
        <v>1808</v>
      </c>
      <c r="D2728" s="215" t="s">
        <v>1294</v>
      </c>
      <c r="E2728" s="216" t="s">
        <v>3928</v>
      </c>
    </row>
    <row r="2729" spans="1:5" x14ac:dyDescent="0.2">
      <c r="A2729" s="214" t="s">
        <v>3868</v>
      </c>
      <c r="B2729" s="214" t="s">
        <v>2565</v>
      </c>
      <c r="C2729" s="214" t="s">
        <v>1808</v>
      </c>
      <c r="D2729" s="215" t="s">
        <v>1294</v>
      </c>
      <c r="E2729" s="216" t="s">
        <v>3926</v>
      </c>
    </row>
    <row r="2730" spans="1:5" x14ac:dyDescent="0.2">
      <c r="A2730" s="214" t="s">
        <v>3868</v>
      </c>
      <c r="B2730" s="214" t="s">
        <v>1438</v>
      </c>
      <c r="C2730" s="214" t="s">
        <v>1863</v>
      </c>
      <c r="D2730" s="215" t="s">
        <v>1294</v>
      </c>
      <c r="E2730" s="216" t="s">
        <v>3927</v>
      </c>
    </row>
    <row r="2731" spans="1:5" x14ac:dyDescent="0.2">
      <c r="A2731" s="214" t="s">
        <v>3868</v>
      </c>
      <c r="B2731" s="214" t="s">
        <v>1438</v>
      </c>
      <c r="C2731" s="214" t="s">
        <v>1863</v>
      </c>
      <c r="D2731" s="215" t="s">
        <v>1294</v>
      </c>
      <c r="E2731" s="216" t="s">
        <v>3925</v>
      </c>
    </row>
    <row r="2732" spans="1:5" x14ac:dyDescent="0.2">
      <c r="A2732" s="214" t="s">
        <v>3868</v>
      </c>
      <c r="B2732" s="214" t="s">
        <v>1438</v>
      </c>
      <c r="C2732" s="214" t="s">
        <v>1863</v>
      </c>
      <c r="D2732" s="215" t="s">
        <v>1294</v>
      </c>
      <c r="E2732" s="216" t="s">
        <v>3928</v>
      </c>
    </row>
    <row r="2733" spans="1:5" x14ac:dyDescent="0.2">
      <c r="A2733" s="214" t="s">
        <v>3868</v>
      </c>
      <c r="B2733" s="214" t="s">
        <v>1438</v>
      </c>
      <c r="C2733" s="214" t="s">
        <v>1863</v>
      </c>
      <c r="D2733" s="215" t="s">
        <v>1294</v>
      </c>
      <c r="E2733" s="216" t="s">
        <v>3926</v>
      </c>
    </row>
    <row r="2734" spans="1:5" x14ac:dyDescent="0.2">
      <c r="A2734" s="214" t="s">
        <v>3868</v>
      </c>
      <c r="B2734" s="214" t="s">
        <v>3306</v>
      </c>
      <c r="C2734" s="214" t="s">
        <v>3307</v>
      </c>
      <c r="D2734" s="215" t="s">
        <v>1294</v>
      </c>
      <c r="E2734" s="216" t="s">
        <v>3925</v>
      </c>
    </row>
    <row r="2735" spans="1:5" x14ac:dyDescent="0.2">
      <c r="A2735" s="214" t="s">
        <v>3868</v>
      </c>
      <c r="B2735" s="214" t="s">
        <v>3306</v>
      </c>
      <c r="C2735" s="214" t="s">
        <v>3307</v>
      </c>
      <c r="D2735" s="215" t="s">
        <v>1294</v>
      </c>
      <c r="E2735" s="216" t="s">
        <v>3926</v>
      </c>
    </row>
    <row r="2736" spans="1:5" x14ac:dyDescent="0.2">
      <c r="A2736" s="214" t="s">
        <v>3868</v>
      </c>
      <c r="B2736" s="214" t="s">
        <v>3261</v>
      </c>
      <c r="C2736" s="214" t="s">
        <v>3262</v>
      </c>
      <c r="D2736" s="215" t="s">
        <v>1294</v>
      </c>
      <c r="E2736" s="216" t="s">
        <v>3925</v>
      </c>
    </row>
    <row r="2737" spans="1:5" x14ac:dyDescent="0.2">
      <c r="A2737" s="214" t="s">
        <v>3868</v>
      </c>
      <c r="B2737" s="214" t="s">
        <v>3261</v>
      </c>
      <c r="C2737" s="214" t="s">
        <v>3262</v>
      </c>
      <c r="D2737" s="215" t="s">
        <v>1294</v>
      </c>
      <c r="E2737" s="216" t="s">
        <v>3926</v>
      </c>
    </row>
    <row r="2738" spans="1:5" x14ac:dyDescent="0.2">
      <c r="A2738" s="214" t="s">
        <v>3868</v>
      </c>
      <c r="B2738" s="214" t="s">
        <v>1439</v>
      </c>
      <c r="C2738" s="214" t="s">
        <v>1844</v>
      </c>
      <c r="D2738" s="215" t="s">
        <v>1294</v>
      </c>
      <c r="E2738" s="216" t="s">
        <v>3927</v>
      </c>
    </row>
    <row r="2739" spans="1:5" x14ac:dyDescent="0.2">
      <c r="A2739" s="214" t="s">
        <v>3868</v>
      </c>
      <c r="B2739" s="214" t="s">
        <v>1439</v>
      </c>
      <c r="C2739" s="214" t="s">
        <v>1844</v>
      </c>
      <c r="D2739" s="215" t="s">
        <v>1294</v>
      </c>
      <c r="E2739" s="216" t="s">
        <v>3925</v>
      </c>
    </row>
    <row r="2740" spans="1:5" x14ac:dyDescent="0.2">
      <c r="A2740" s="214" t="s">
        <v>3868</v>
      </c>
      <c r="B2740" s="214" t="s">
        <v>1439</v>
      </c>
      <c r="C2740" s="214" t="s">
        <v>1844</v>
      </c>
      <c r="D2740" s="215" t="s">
        <v>1294</v>
      </c>
      <c r="E2740" s="216" t="s">
        <v>3928</v>
      </c>
    </row>
    <row r="2741" spans="1:5" x14ac:dyDescent="0.2">
      <c r="A2741" s="214" t="s">
        <v>3868</v>
      </c>
      <c r="B2741" s="214" t="s">
        <v>1439</v>
      </c>
      <c r="C2741" s="214" t="s">
        <v>1844</v>
      </c>
      <c r="D2741" s="215" t="s">
        <v>1294</v>
      </c>
      <c r="E2741" s="216" t="s">
        <v>3926</v>
      </c>
    </row>
    <row r="2742" spans="1:5" x14ac:dyDescent="0.2">
      <c r="A2742" s="214" t="s">
        <v>3868</v>
      </c>
      <c r="B2742" s="214" t="s">
        <v>1440</v>
      </c>
      <c r="C2742" s="214" t="s">
        <v>1850</v>
      </c>
      <c r="D2742" s="215" t="s">
        <v>1294</v>
      </c>
      <c r="E2742" s="216" t="s">
        <v>3927</v>
      </c>
    </row>
    <row r="2743" spans="1:5" x14ac:dyDescent="0.2">
      <c r="A2743" s="214" t="s">
        <v>3868</v>
      </c>
      <c r="B2743" s="214" t="s">
        <v>1440</v>
      </c>
      <c r="C2743" s="214" t="s">
        <v>1850</v>
      </c>
      <c r="D2743" s="215" t="s">
        <v>1294</v>
      </c>
      <c r="E2743" s="216" t="s">
        <v>3925</v>
      </c>
    </row>
    <row r="2744" spans="1:5" x14ac:dyDescent="0.2">
      <c r="A2744" s="214" t="s">
        <v>3868</v>
      </c>
      <c r="B2744" s="214" t="s">
        <v>1440</v>
      </c>
      <c r="C2744" s="214" t="s">
        <v>1850</v>
      </c>
      <c r="D2744" s="215" t="s">
        <v>1294</v>
      </c>
      <c r="E2744" s="216" t="s">
        <v>3928</v>
      </c>
    </row>
    <row r="2745" spans="1:5" x14ac:dyDescent="0.2">
      <c r="A2745" s="214" t="s">
        <v>3868</v>
      </c>
      <c r="B2745" s="214" t="s">
        <v>1440</v>
      </c>
      <c r="C2745" s="214" t="s">
        <v>1850</v>
      </c>
      <c r="D2745" s="215" t="s">
        <v>1294</v>
      </c>
      <c r="E2745" s="216" t="s">
        <v>3926</v>
      </c>
    </row>
    <row r="2746" spans="1:5" x14ac:dyDescent="0.2">
      <c r="A2746" s="214" t="s">
        <v>3868</v>
      </c>
      <c r="B2746" s="214" t="s">
        <v>3308</v>
      </c>
      <c r="C2746" s="214" t="s">
        <v>3309</v>
      </c>
      <c r="D2746" s="215" t="s">
        <v>1294</v>
      </c>
      <c r="E2746" s="216" t="s">
        <v>3925</v>
      </c>
    </row>
    <row r="2747" spans="1:5" x14ac:dyDescent="0.2">
      <c r="A2747" s="214" t="s">
        <v>3868</v>
      </c>
      <c r="B2747" s="214" t="s">
        <v>3308</v>
      </c>
      <c r="C2747" s="214" t="s">
        <v>3309</v>
      </c>
      <c r="D2747" s="215" t="s">
        <v>1294</v>
      </c>
      <c r="E2747" s="216" t="s">
        <v>3926</v>
      </c>
    </row>
    <row r="2748" spans="1:5" x14ac:dyDescent="0.2">
      <c r="A2748" s="214" t="s">
        <v>3868</v>
      </c>
      <c r="B2748" s="214" t="s">
        <v>1441</v>
      </c>
      <c r="C2748" s="214" t="s">
        <v>1864</v>
      </c>
      <c r="D2748" s="215" t="s">
        <v>1294</v>
      </c>
      <c r="E2748" s="216" t="s">
        <v>3927</v>
      </c>
    </row>
    <row r="2749" spans="1:5" x14ac:dyDescent="0.2">
      <c r="A2749" s="214" t="s">
        <v>3868</v>
      </c>
      <c r="B2749" s="214" t="s">
        <v>1441</v>
      </c>
      <c r="C2749" s="214" t="s">
        <v>1864</v>
      </c>
      <c r="D2749" s="215" t="s">
        <v>1294</v>
      </c>
      <c r="E2749" s="216" t="s">
        <v>3925</v>
      </c>
    </row>
    <row r="2750" spans="1:5" x14ac:dyDescent="0.2">
      <c r="A2750" s="214" t="s">
        <v>3868</v>
      </c>
      <c r="B2750" s="214" t="s">
        <v>1441</v>
      </c>
      <c r="C2750" s="214" t="s">
        <v>1864</v>
      </c>
      <c r="D2750" s="215" t="s">
        <v>1294</v>
      </c>
      <c r="E2750" s="216" t="s">
        <v>3928</v>
      </c>
    </row>
    <row r="2751" spans="1:5" x14ac:dyDescent="0.2">
      <c r="A2751" s="214" t="s">
        <v>3868</v>
      </c>
      <c r="B2751" s="214" t="s">
        <v>1441</v>
      </c>
      <c r="C2751" s="214" t="s">
        <v>1864</v>
      </c>
      <c r="D2751" s="215" t="s">
        <v>1294</v>
      </c>
      <c r="E2751" s="216" t="s">
        <v>3926</v>
      </c>
    </row>
    <row r="2752" spans="1:5" x14ac:dyDescent="0.2">
      <c r="A2752" s="214" t="s">
        <v>3868</v>
      </c>
      <c r="B2752" s="214" t="s">
        <v>3310</v>
      </c>
      <c r="C2752" s="214" t="s">
        <v>3311</v>
      </c>
      <c r="D2752" s="215" t="s">
        <v>1294</v>
      </c>
      <c r="E2752" s="216" t="s">
        <v>3925</v>
      </c>
    </row>
    <row r="2753" spans="1:5" x14ac:dyDescent="0.2">
      <c r="A2753" s="214" t="s">
        <v>3868</v>
      </c>
      <c r="B2753" s="214" t="s">
        <v>3310</v>
      </c>
      <c r="C2753" s="214" t="s">
        <v>3311</v>
      </c>
      <c r="D2753" s="215" t="s">
        <v>1294</v>
      </c>
      <c r="E2753" s="216" t="s">
        <v>3926</v>
      </c>
    </row>
    <row r="2754" spans="1:5" x14ac:dyDescent="0.2">
      <c r="A2754" s="214" t="s">
        <v>3868</v>
      </c>
      <c r="B2754" s="214" t="s">
        <v>3423</v>
      </c>
      <c r="C2754" s="214" t="s">
        <v>255</v>
      </c>
      <c r="D2754" s="215" t="s">
        <v>1294</v>
      </c>
      <c r="E2754" s="216" t="s">
        <v>3925</v>
      </c>
    </row>
    <row r="2755" spans="1:5" x14ac:dyDescent="0.2">
      <c r="A2755" s="214" t="s">
        <v>3868</v>
      </c>
      <c r="B2755" s="214" t="s">
        <v>3423</v>
      </c>
      <c r="C2755" s="214" t="s">
        <v>255</v>
      </c>
      <c r="D2755" s="215" t="s">
        <v>1294</v>
      </c>
      <c r="E2755" s="216" t="s">
        <v>3926</v>
      </c>
    </row>
    <row r="2756" spans="1:5" x14ac:dyDescent="0.2">
      <c r="A2756" s="214" t="s">
        <v>3868</v>
      </c>
      <c r="B2756" s="214" t="s">
        <v>1442</v>
      </c>
      <c r="C2756" s="214" t="s">
        <v>1851</v>
      </c>
      <c r="D2756" s="215" t="s">
        <v>1294</v>
      </c>
      <c r="E2756" s="216" t="s">
        <v>3927</v>
      </c>
    </row>
    <row r="2757" spans="1:5" x14ac:dyDescent="0.2">
      <c r="A2757" s="214" t="s">
        <v>3868</v>
      </c>
      <c r="B2757" s="214" t="s">
        <v>1442</v>
      </c>
      <c r="C2757" s="214" t="s">
        <v>1851</v>
      </c>
      <c r="D2757" s="215" t="s">
        <v>1294</v>
      </c>
      <c r="E2757" s="216" t="s">
        <v>3928</v>
      </c>
    </row>
    <row r="2758" spans="1:5" x14ac:dyDescent="0.2">
      <c r="A2758" s="214" t="s">
        <v>3868</v>
      </c>
      <c r="B2758" s="214" t="s">
        <v>1442</v>
      </c>
      <c r="C2758" s="214" t="s">
        <v>1851</v>
      </c>
      <c r="D2758" s="215" t="s">
        <v>1294</v>
      </c>
      <c r="E2758" s="216" t="s">
        <v>3926</v>
      </c>
    </row>
    <row r="2759" spans="1:5" x14ac:dyDescent="0.2">
      <c r="A2759" s="214" t="s">
        <v>3868</v>
      </c>
      <c r="B2759" s="214" t="s">
        <v>3188</v>
      </c>
      <c r="C2759" s="214" t="s">
        <v>3189</v>
      </c>
      <c r="D2759" s="215" t="s">
        <v>1294</v>
      </c>
      <c r="E2759" s="216" t="s">
        <v>3925</v>
      </c>
    </row>
    <row r="2760" spans="1:5" x14ac:dyDescent="0.2">
      <c r="A2760" s="214" t="s">
        <v>3868</v>
      </c>
      <c r="B2760" s="214" t="s">
        <v>3188</v>
      </c>
      <c r="C2760" s="214" t="s">
        <v>3189</v>
      </c>
      <c r="D2760" s="215" t="s">
        <v>1294</v>
      </c>
      <c r="E2760" s="216" t="s">
        <v>3926</v>
      </c>
    </row>
    <row r="2761" spans="1:5" x14ac:dyDescent="0.2">
      <c r="A2761" s="214" t="s">
        <v>3868</v>
      </c>
      <c r="B2761" s="214" t="s">
        <v>2566</v>
      </c>
      <c r="C2761" s="214" t="s">
        <v>1809</v>
      </c>
      <c r="D2761" s="215" t="s">
        <v>1294</v>
      </c>
      <c r="E2761" s="216" t="s">
        <v>3927</v>
      </c>
    </row>
    <row r="2762" spans="1:5" x14ac:dyDescent="0.2">
      <c r="A2762" s="214" t="s">
        <v>3868</v>
      </c>
      <c r="B2762" s="214" t="s">
        <v>2566</v>
      </c>
      <c r="C2762" s="214" t="s">
        <v>1809</v>
      </c>
      <c r="D2762" s="215" t="s">
        <v>1294</v>
      </c>
      <c r="E2762" s="216" t="s">
        <v>3925</v>
      </c>
    </row>
    <row r="2763" spans="1:5" x14ac:dyDescent="0.2">
      <c r="A2763" s="214" t="s">
        <v>3868</v>
      </c>
      <c r="B2763" s="214" t="s">
        <v>2566</v>
      </c>
      <c r="C2763" s="214" t="s">
        <v>1809</v>
      </c>
      <c r="D2763" s="215" t="s">
        <v>1294</v>
      </c>
      <c r="E2763" s="216" t="s">
        <v>3928</v>
      </c>
    </row>
    <row r="2764" spans="1:5" x14ac:dyDescent="0.2">
      <c r="A2764" s="214" t="s">
        <v>3868</v>
      </c>
      <c r="B2764" s="214" t="s">
        <v>2566</v>
      </c>
      <c r="C2764" s="214" t="s">
        <v>1809</v>
      </c>
      <c r="D2764" s="215" t="s">
        <v>1294</v>
      </c>
      <c r="E2764" s="216" t="s">
        <v>3926</v>
      </c>
    </row>
    <row r="2765" spans="1:5" x14ac:dyDescent="0.2">
      <c r="A2765" s="214" t="s">
        <v>3868</v>
      </c>
      <c r="B2765" s="214" t="s">
        <v>2567</v>
      </c>
      <c r="C2765" s="214" t="s">
        <v>2233</v>
      </c>
      <c r="D2765" s="215" t="s">
        <v>1294</v>
      </c>
      <c r="E2765" s="216" t="s">
        <v>3925</v>
      </c>
    </row>
    <row r="2766" spans="1:5" x14ac:dyDescent="0.2">
      <c r="A2766" s="214" t="s">
        <v>3868</v>
      </c>
      <c r="B2766" s="214" t="s">
        <v>2567</v>
      </c>
      <c r="C2766" s="214" t="s">
        <v>2233</v>
      </c>
      <c r="D2766" s="215" t="s">
        <v>1294</v>
      </c>
      <c r="E2766" s="216" t="s">
        <v>3926</v>
      </c>
    </row>
    <row r="2767" spans="1:5" x14ac:dyDescent="0.2">
      <c r="A2767" s="214" t="s">
        <v>3868</v>
      </c>
      <c r="B2767" s="214" t="s">
        <v>3681</v>
      </c>
      <c r="C2767" s="214" t="s">
        <v>1806</v>
      </c>
      <c r="D2767" s="215" t="s">
        <v>1294</v>
      </c>
      <c r="E2767" s="216" t="s">
        <v>3929</v>
      </c>
    </row>
    <row r="2768" spans="1:5" x14ac:dyDescent="0.2">
      <c r="A2768" s="214" t="s">
        <v>3868</v>
      </c>
      <c r="B2768" s="214" t="s">
        <v>3681</v>
      </c>
      <c r="C2768" s="214" t="s">
        <v>1806</v>
      </c>
      <c r="D2768" s="215" t="s">
        <v>1294</v>
      </c>
      <c r="E2768" s="216" t="s">
        <v>3925</v>
      </c>
    </row>
    <row r="2769" spans="1:5" x14ac:dyDescent="0.2">
      <c r="A2769" s="214" t="s">
        <v>3868</v>
      </c>
      <c r="B2769" s="214" t="s">
        <v>3681</v>
      </c>
      <c r="C2769" s="214" t="s">
        <v>1806</v>
      </c>
      <c r="D2769" s="215" t="s">
        <v>1294</v>
      </c>
      <c r="E2769" s="216" t="s">
        <v>3926</v>
      </c>
    </row>
    <row r="2770" spans="1:5" x14ac:dyDescent="0.2">
      <c r="A2770" s="214" t="s">
        <v>3868</v>
      </c>
      <c r="B2770" s="214" t="s">
        <v>3682</v>
      </c>
      <c r="C2770" s="214" t="s">
        <v>1807</v>
      </c>
      <c r="D2770" s="215" t="s">
        <v>1294</v>
      </c>
      <c r="E2770" s="216" t="s">
        <v>3925</v>
      </c>
    </row>
    <row r="2771" spans="1:5" x14ac:dyDescent="0.2">
      <c r="A2771" s="214" t="s">
        <v>3868</v>
      </c>
      <c r="B2771" s="214" t="s">
        <v>3682</v>
      </c>
      <c r="C2771" s="214" t="s">
        <v>1807</v>
      </c>
      <c r="D2771" s="215" t="s">
        <v>1294</v>
      </c>
      <c r="E2771" s="216" t="s">
        <v>3926</v>
      </c>
    </row>
    <row r="2772" spans="1:5" x14ac:dyDescent="0.2">
      <c r="A2772" s="214" t="s">
        <v>3868</v>
      </c>
      <c r="B2772" s="214" t="s">
        <v>3105</v>
      </c>
      <c r="C2772" s="214" t="s">
        <v>1072</v>
      </c>
      <c r="D2772" s="215" t="s">
        <v>1294</v>
      </c>
      <c r="E2772" s="216" t="s">
        <v>3925</v>
      </c>
    </row>
    <row r="2773" spans="1:5" x14ac:dyDescent="0.2">
      <c r="A2773" s="214" t="s">
        <v>3868</v>
      </c>
      <c r="B2773" s="214" t="s">
        <v>3105</v>
      </c>
      <c r="C2773" s="214" t="s">
        <v>1072</v>
      </c>
      <c r="D2773" s="215" t="s">
        <v>1294</v>
      </c>
      <c r="E2773" s="216" t="s">
        <v>3926</v>
      </c>
    </row>
    <row r="2774" spans="1:5" x14ac:dyDescent="0.2">
      <c r="A2774" s="214" t="s">
        <v>3868</v>
      </c>
      <c r="B2774" s="214" t="s">
        <v>3619</v>
      </c>
      <c r="C2774" s="214" t="s">
        <v>3620</v>
      </c>
      <c r="D2774" s="215" t="s">
        <v>1294</v>
      </c>
      <c r="E2774" s="216" t="s">
        <v>3926</v>
      </c>
    </row>
    <row r="2775" spans="1:5" x14ac:dyDescent="0.2">
      <c r="A2775" s="214" t="s">
        <v>3868</v>
      </c>
      <c r="B2775" s="214" t="s">
        <v>3621</v>
      </c>
      <c r="C2775" s="214" t="s">
        <v>3622</v>
      </c>
      <c r="D2775" s="215" t="s">
        <v>1294</v>
      </c>
      <c r="E2775" s="216" t="s">
        <v>3926</v>
      </c>
    </row>
    <row r="2776" spans="1:5" x14ac:dyDescent="0.2">
      <c r="A2776" s="214" t="s">
        <v>3868</v>
      </c>
      <c r="B2776" s="214" t="s">
        <v>3356</v>
      </c>
      <c r="C2776" s="214" t="s">
        <v>33</v>
      </c>
      <c r="D2776" s="215" t="s">
        <v>1294</v>
      </c>
      <c r="E2776" s="216" t="s">
        <v>3929</v>
      </c>
    </row>
    <row r="2777" spans="1:5" x14ac:dyDescent="0.2">
      <c r="A2777" s="214" t="s">
        <v>3868</v>
      </c>
      <c r="B2777" s="214" t="s">
        <v>3356</v>
      </c>
      <c r="C2777" s="214" t="s">
        <v>33</v>
      </c>
      <c r="D2777" s="215" t="s">
        <v>1294</v>
      </c>
      <c r="E2777" s="216" t="s">
        <v>3925</v>
      </c>
    </row>
    <row r="2778" spans="1:5" x14ac:dyDescent="0.2">
      <c r="A2778" s="214" t="s">
        <v>3868</v>
      </c>
      <c r="B2778" s="214" t="s">
        <v>3356</v>
      </c>
      <c r="C2778" s="214" t="s">
        <v>33</v>
      </c>
      <c r="D2778" s="215" t="s">
        <v>1294</v>
      </c>
      <c r="E2778" s="216" t="s">
        <v>3928</v>
      </c>
    </row>
    <row r="2779" spans="1:5" x14ac:dyDescent="0.2">
      <c r="A2779" s="214" t="s">
        <v>3868</v>
      </c>
      <c r="B2779" s="214" t="s">
        <v>3356</v>
      </c>
      <c r="C2779" s="214" t="s">
        <v>33</v>
      </c>
      <c r="D2779" s="215" t="s">
        <v>1294</v>
      </c>
      <c r="E2779" s="216" t="s">
        <v>3926</v>
      </c>
    </row>
    <row r="2780" spans="1:5" x14ac:dyDescent="0.2">
      <c r="A2780" s="214" t="s">
        <v>3868</v>
      </c>
      <c r="B2780" s="214" t="s">
        <v>861</v>
      </c>
      <c r="C2780" s="214" t="s">
        <v>35</v>
      </c>
      <c r="D2780" s="215" t="s">
        <v>863</v>
      </c>
      <c r="E2780" s="216" t="s">
        <v>3925</v>
      </c>
    </row>
    <row r="2781" spans="1:5" x14ac:dyDescent="0.2">
      <c r="A2781" s="214" t="s">
        <v>3868</v>
      </c>
      <c r="B2781" s="214" t="s">
        <v>858</v>
      </c>
      <c r="C2781" s="214" t="s">
        <v>34</v>
      </c>
      <c r="D2781" s="215" t="s">
        <v>863</v>
      </c>
      <c r="E2781" s="216" t="s">
        <v>3925</v>
      </c>
    </row>
    <row r="2782" spans="1:5" x14ac:dyDescent="0.2">
      <c r="A2782" s="214" t="s">
        <v>3868</v>
      </c>
      <c r="B2782" s="214" t="s">
        <v>858</v>
      </c>
      <c r="C2782" s="214" t="s">
        <v>34</v>
      </c>
      <c r="D2782" s="215" t="s">
        <v>863</v>
      </c>
      <c r="E2782" s="216" t="s">
        <v>3926</v>
      </c>
    </row>
    <row r="2783" spans="1:5" x14ac:dyDescent="0.2">
      <c r="A2783" s="214" t="s">
        <v>3868</v>
      </c>
      <c r="B2783" s="214" t="s">
        <v>1717</v>
      </c>
      <c r="C2783" s="214" t="s">
        <v>1718</v>
      </c>
      <c r="D2783" s="215" t="s">
        <v>863</v>
      </c>
      <c r="E2783" s="216" t="s">
        <v>3936</v>
      </c>
    </row>
    <row r="2784" spans="1:5" x14ac:dyDescent="0.2">
      <c r="A2784" s="214" t="s">
        <v>3868</v>
      </c>
      <c r="B2784" s="214" t="s">
        <v>2968</v>
      </c>
      <c r="C2784" s="214" t="s">
        <v>2969</v>
      </c>
      <c r="D2784" s="215" t="s">
        <v>432</v>
      </c>
      <c r="E2784" s="216" t="s">
        <v>3927</v>
      </c>
    </row>
    <row r="2785" spans="1:5" x14ac:dyDescent="0.2">
      <c r="A2785" s="214" t="s">
        <v>3868</v>
      </c>
      <c r="B2785" s="214" t="s">
        <v>1273</v>
      </c>
      <c r="C2785" s="214" t="s">
        <v>1087</v>
      </c>
      <c r="D2785" s="215" t="s">
        <v>432</v>
      </c>
      <c r="E2785" s="216" t="s">
        <v>3926</v>
      </c>
    </row>
    <row r="2786" spans="1:5" x14ac:dyDescent="0.2">
      <c r="A2786" s="214" t="s">
        <v>3868</v>
      </c>
      <c r="B2786" s="214" t="s">
        <v>1268</v>
      </c>
      <c r="C2786" s="214" t="s">
        <v>570</v>
      </c>
      <c r="D2786" s="215" t="s">
        <v>432</v>
      </c>
      <c r="E2786" s="216" t="s">
        <v>3926</v>
      </c>
    </row>
    <row r="2787" spans="1:5" x14ac:dyDescent="0.2">
      <c r="A2787" s="214" t="s">
        <v>3868</v>
      </c>
      <c r="B2787" s="214" t="s">
        <v>1275</v>
      </c>
      <c r="C2787" s="214" t="s">
        <v>733</v>
      </c>
      <c r="D2787" s="215" t="s">
        <v>432</v>
      </c>
      <c r="E2787" s="216" t="s">
        <v>3927</v>
      </c>
    </row>
    <row r="2788" spans="1:5" x14ac:dyDescent="0.2">
      <c r="A2788" s="214" t="s">
        <v>3868</v>
      </c>
      <c r="B2788" s="214" t="s">
        <v>1275</v>
      </c>
      <c r="C2788" s="214" t="s">
        <v>733</v>
      </c>
      <c r="D2788" s="215" t="s">
        <v>432</v>
      </c>
      <c r="E2788" s="216" t="s">
        <v>3925</v>
      </c>
    </row>
    <row r="2789" spans="1:5" x14ac:dyDescent="0.2">
      <c r="A2789" s="214" t="s">
        <v>3868</v>
      </c>
      <c r="B2789" s="214" t="s">
        <v>792</v>
      </c>
      <c r="C2789" s="214" t="s">
        <v>780</v>
      </c>
      <c r="D2789" s="215" t="s">
        <v>432</v>
      </c>
      <c r="E2789" s="216" t="s">
        <v>3927</v>
      </c>
    </row>
    <row r="2790" spans="1:5" x14ac:dyDescent="0.2">
      <c r="A2790" s="214" t="s">
        <v>3868</v>
      </c>
      <c r="B2790" s="214" t="s">
        <v>792</v>
      </c>
      <c r="C2790" s="214" t="s">
        <v>780</v>
      </c>
      <c r="D2790" s="215" t="s">
        <v>432</v>
      </c>
      <c r="E2790" s="216" t="s">
        <v>3925</v>
      </c>
    </row>
    <row r="2791" spans="1:5" x14ac:dyDescent="0.2">
      <c r="A2791" s="214" t="s">
        <v>3868</v>
      </c>
      <c r="B2791" s="214" t="s">
        <v>792</v>
      </c>
      <c r="C2791" s="214" t="s">
        <v>780</v>
      </c>
      <c r="D2791" s="215" t="s">
        <v>432</v>
      </c>
      <c r="E2791" s="216" t="s">
        <v>3926</v>
      </c>
    </row>
    <row r="2792" spans="1:5" x14ac:dyDescent="0.2">
      <c r="A2792" s="214" t="s">
        <v>3868</v>
      </c>
      <c r="B2792" s="214" t="s">
        <v>1685</v>
      </c>
      <c r="C2792" s="214" t="s">
        <v>1520</v>
      </c>
      <c r="D2792" s="215" t="s">
        <v>432</v>
      </c>
      <c r="E2792" s="216" t="s">
        <v>3926</v>
      </c>
    </row>
    <row r="2793" spans="1:5" x14ac:dyDescent="0.2">
      <c r="A2793" s="214" t="s">
        <v>3868</v>
      </c>
      <c r="B2793" s="214" t="s">
        <v>654</v>
      </c>
      <c r="C2793" s="214" t="s">
        <v>433</v>
      </c>
      <c r="D2793" s="215" t="s">
        <v>432</v>
      </c>
      <c r="E2793" s="216" t="s">
        <v>3927</v>
      </c>
    </row>
    <row r="2794" spans="1:5" x14ac:dyDescent="0.2">
      <c r="A2794" s="214" t="s">
        <v>3868</v>
      </c>
      <c r="B2794" s="214" t="s">
        <v>654</v>
      </c>
      <c r="C2794" s="214" t="s">
        <v>433</v>
      </c>
      <c r="D2794" s="215" t="s">
        <v>432</v>
      </c>
      <c r="E2794" s="216" t="s">
        <v>3925</v>
      </c>
    </row>
    <row r="2795" spans="1:5" x14ac:dyDescent="0.2">
      <c r="A2795" s="214" t="s">
        <v>3868</v>
      </c>
      <c r="B2795" s="214" t="s">
        <v>654</v>
      </c>
      <c r="C2795" s="214" t="s">
        <v>433</v>
      </c>
      <c r="D2795" s="215" t="s">
        <v>432</v>
      </c>
      <c r="E2795" s="216" t="s">
        <v>3926</v>
      </c>
    </row>
    <row r="2796" spans="1:5" x14ac:dyDescent="0.2">
      <c r="A2796" s="214" t="s">
        <v>3868</v>
      </c>
      <c r="B2796" s="214" t="s">
        <v>2867</v>
      </c>
      <c r="C2796" s="214" t="s">
        <v>2868</v>
      </c>
      <c r="D2796" s="215" t="s">
        <v>432</v>
      </c>
      <c r="E2796" s="216" t="s">
        <v>3927</v>
      </c>
    </row>
    <row r="2797" spans="1:5" x14ac:dyDescent="0.2">
      <c r="A2797" s="214" t="s">
        <v>3868</v>
      </c>
      <c r="B2797" s="214" t="s">
        <v>2867</v>
      </c>
      <c r="C2797" s="214" t="s">
        <v>2868</v>
      </c>
      <c r="D2797" s="215" t="s">
        <v>432</v>
      </c>
      <c r="E2797" s="216" t="s">
        <v>3925</v>
      </c>
    </row>
    <row r="2798" spans="1:5" x14ac:dyDescent="0.2">
      <c r="A2798" s="214" t="s">
        <v>3868</v>
      </c>
      <c r="B2798" s="214" t="s">
        <v>2091</v>
      </c>
      <c r="C2798" s="214" t="s">
        <v>2089</v>
      </c>
      <c r="D2798" s="215" t="s">
        <v>432</v>
      </c>
      <c r="E2798" s="216" t="s">
        <v>3927</v>
      </c>
    </row>
    <row r="2799" spans="1:5" x14ac:dyDescent="0.2">
      <c r="A2799" s="214" t="s">
        <v>3868</v>
      </c>
      <c r="B2799" s="214" t="s">
        <v>3106</v>
      </c>
      <c r="C2799" s="214" t="s">
        <v>1327</v>
      </c>
      <c r="D2799" s="215" t="s">
        <v>3107</v>
      </c>
      <c r="E2799" s="216" t="s">
        <v>3929</v>
      </c>
    </row>
    <row r="2800" spans="1:5" x14ac:dyDescent="0.2">
      <c r="A2800" s="214" t="s">
        <v>3868</v>
      </c>
      <c r="B2800" s="214" t="s">
        <v>3106</v>
      </c>
      <c r="C2800" s="214" t="s">
        <v>1327</v>
      </c>
      <c r="D2800" s="215" t="s">
        <v>3107</v>
      </c>
      <c r="E2800" s="216" t="s">
        <v>3925</v>
      </c>
    </row>
    <row r="2801" spans="1:5" x14ac:dyDescent="0.2">
      <c r="A2801" s="214" t="s">
        <v>3868</v>
      </c>
      <c r="B2801" s="214" t="s">
        <v>3108</v>
      </c>
      <c r="C2801" s="214" t="s">
        <v>1326</v>
      </c>
      <c r="D2801" s="215" t="s">
        <v>3107</v>
      </c>
      <c r="E2801" s="216" t="s">
        <v>3925</v>
      </c>
    </row>
    <row r="2802" spans="1:5" x14ac:dyDescent="0.2">
      <c r="A2802" s="214" t="s">
        <v>3868</v>
      </c>
      <c r="B2802" s="214" t="s">
        <v>3780</v>
      </c>
      <c r="C2802" s="214" t="s">
        <v>3781</v>
      </c>
      <c r="D2802" s="215" t="s">
        <v>1764</v>
      </c>
      <c r="E2802" s="216" t="s">
        <v>3924</v>
      </c>
    </row>
    <row r="2803" spans="1:5" x14ac:dyDescent="0.2">
      <c r="A2803" s="214" t="s">
        <v>3868</v>
      </c>
      <c r="B2803" s="214" t="s">
        <v>3866</v>
      </c>
      <c r="C2803" s="214" t="s">
        <v>3867</v>
      </c>
      <c r="D2803" s="215" t="s">
        <v>1764</v>
      </c>
      <c r="E2803" s="216" t="s">
        <v>3924</v>
      </c>
    </row>
    <row r="2804" spans="1:5" x14ac:dyDescent="0.2">
      <c r="A2804" s="214" t="s">
        <v>3868</v>
      </c>
      <c r="B2804" s="214" t="s">
        <v>2801</v>
      </c>
      <c r="C2804" s="214" t="s">
        <v>2802</v>
      </c>
      <c r="D2804" s="215" t="s">
        <v>2803</v>
      </c>
      <c r="E2804" s="216" t="s">
        <v>3926</v>
      </c>
    </row>
    <row r="2805" spans="1:5" x14ac:dyDescent="0.2">
      <c r="A2805" s="214" t="s">
        <v>3868</v>
      </c>
      <c r="B2805" s="214" t="s">
        <v>3245</v>
      </c>
      <c r="C2805" s="214" t="s">
        <v>3246</v>
      </c>
      <c r="D2805" s="215" t="s">
        <v>2803</v>
      </c>
      <c r="E2805" s="216" t="s">
        <v>3926</v>
      </c>
    </row>
    <row r="2806" spans="1:5" x14ac:dyDescent="0.2">
      <c r="A2806" s="214" t="s">
        <v>3868</v>
      </c>
      <c r="B2806" s="214" t="s">
        <v>3841</v>
      </c>
      <c r="C2806" s="214" t="s">
        <v>3842</v>
      </c>
      <c r="D2806" s="215" t="s">
        <v>2803</v>
      </c>
      <c r="E2806" s="216" t="s">
        <v>3926</v>
      </c>
    </row>
    <row r="2807" spans="1:5" x14ac:dyDescent="0.2">
      <c r="A2807" s="214" t="s">
        <v>3868</v>
      </c>
      <c r="B2807" s="214" t="s">
        <v>2804</v>
      </c>
      <c r="C2807" s="214" t="s">
        <v>2805</v>
      </c>
      <c r="D2807" s="215" t="s">
        <v>2803</v>
      </c>
      <c r="E2807" s="216" t="s">
        <v>3926</v>
      </c>
    </row>
    <row r="2808" spans="1:5" x14ac:dyDescent="0.2">
      <c r="A2808" s="214" t="s">
        <v>3868</v>
      </c>
      <c r="B2808" s="214" t="s">
        <v>3243</v>
      </c>
      <c r="C2808" s="214" t="s">
        <v>3244</v>
      </c>
      <c r="D2808" s="215" t="s">
        <v>2803</v>
      </c>
      <c r="E2808" s="216" t="s">
        <v>3926</v>
      </c>
    </row>
    <row r="2809" spans="1:5" x14ac:dyDescent="0.2">
      <c r="A2809" s="214" t="s">
        <v>3868</v>
      </c>
      <c r="B2809" s="214" t="s">
        <v>3786</v>
      </c>
      <c r="C2809" s="214" t="s">
        <v>3787</v>
      </c>
      <c r="D2809" s="215" t="s">
        <v>1764</v>
      </c>
      <c r="E2809" s="216" t="s">
        <v>3926</v>
      </c>
    </row>
    <row r="2810" spans="1:5" x14ac:dyDescent="0.2">
      <c r="A2810" s="214" t="s">
        <v>3868</v>
      </c>
      <c r="B2810" s="214" t="s">
        <v>640</v>
      </c>
      <c r="C2810" s="214" t="s">
        <v>641</v>
      </c>
      <c r="D2810" s="215" t="s">
        <v>1295</v>
      </c>
      <c r="E2810" s="216" t="s">
        <v>3925</v>
      </c>
    </row>
    <row r="2811" spans="1:5" x14ac:dyDescent="0.2">
      <c r="A2811" s="214" t="s">
        <v>3868</v>
      </c>
      <c r="B2811" s="214" t="s">
        <v>640</v>
      </c>
      <c r="C2811" s="214" t="s">
        <v>641</v>
      </c>
      <c r="D2811" s="215" t="s">
        <v>1295</v>
      </c>
      <c r="E2811" s="216" t="s">
        <v>3926</v>
      </c>
    </row>
    <row r="2812" spans="1:5" x14ac:dyDescent="0.2">
      <c r="A2812" s="214" t="s">
        <v>3868</v>
      </c>
      <c r="B2812" s="214" t="s">
        <v>1443</v>
      </c>
      <c r="C2812" s="214" t="s">
        <v>571</v>
      </c>
      <c r="D2812" s="215" t="s">
        <v>1295</v>
      </c>
      <c r="E2812" s="216" t="s">
        <v>3925</v>
      </c>
    </row>
    <row r="2813" spans="1:5" x14ac:dyDescent="0.2">
      <c r="A2813" s="214" t="s">
        <v>3868</v>
      </c>
      <c r="B2813" s="214" t="s">
        <v>1443</v>
      </c>
      <c r="C2813" s="214" t="s">
        <v>571</v>
      </c>
      <c r="D2813" s="215" t="s">
        <v>1295</v>
      </c>
      <c r="E2813" s="216" t="s">
        <v>3928</v>
      </c>
    </row>
    <row r="2814" spans="1:5" x14ac:dyDescent="0.2">
      <c r="A2814" s="214" t="s">
        <v>3868</v>
      </c>
      <c r="B2814" s="214" t="s">
        <v>1443</v>
      </c>
      <c r="C2814" s="214" t="s">
        <v>571</v>
      </c>
      <c r="D2814" s="215" t="s">
        <v>1295</v>
      </c>
      <c r="E2814" s="216" t="s">
        <v>3926</v>
      </c>
    </row>
    <row r="2815" spans="1:5" x14ac:dyDescent="0.2">
      <c r="A2815" s="214" t="s">
        <v>3868</v>
      </c>
      <c r="B2815" s="214" t="s">
        <v>1444</v>
      </c>
      <c r="C2815" s="214" t="s">
        <v>562</v>
      </c>
      <c r="D2815" s="215" t="s">
        <v>1295</v>
      </c>
      <c r="E2815" s="216" t="s">
        <v>3929</v>
      </c>
    </row>
    <row r="2816" spans="1:5" x14ac:dyDescent="0.2">
      <c r="A2816" s="214" t="s">
        <v>3868</v>
      </c>
      <c r="B2816" s="214" t="s">
        <v>1444</v>
      </c>
      <c r="C2816" s="214" t="s">
        <v>562</v>
      </c>
      <c r="D2816" s="215" t="s">
        <v>1295</v>
      </c>
      <c r="E2816" s="216" t="s">
        <v>3925</v>
      </c>
    </row>
    <row r="2817" spans="1:5" x14ac:dyDescent="0.2">
      <c r="A2817" s="214" t="s">
        <v>3868</v>
      </c>
      <c r="B2817" s="214" t="s">
        <v>1444</v>
      </c>
      <c r="C2817" s="214" t="s">
        <v>562</v>
      </c>
      <c r="D2817" s="215" t="s">
        <v>1295</v>
      </c>
      <c r="E2817" s="216" t="s">
        <v>3928</v>
      </c>
    </row>
    <row r="2818" spans="1:5" x14ac:dyDescent="0.2">
      <c r="A2818" s="214" t="s">
        <v>3868</v>
      </c>
      <c r="B2818" s="214" t="s">
        <v>1444</v>
      </c>
      <c r="C2818" s="214" t="s">
        <v>562</v>
      </c>
      <c r="D2818" s="215" t="s">
        <v>1295</v>
      </c>
      <c r="E2818" s="216" t="s">
        <v>3926</v>
      </c>
    </row>
    <row r="2819" spans="1:5" x14ac:dyDescent="0.2">
      <c r="A2819" s="214" t="s">
        <v>3868</v>
      </c>
      <c r="B2819" s="214" t="s">
        <v>1445</v>
      </c>
      <c r="C2819" s="214" t="s">
        <v>563</v>
      </c>
      <c r="D2819" s="215" t="s">
        <v>1295</v>
      </c>
      <c r="E2819" s="216" t="s">
        <v>3925</v>
      </c>
    </row>
    <row r="2820" spans="1:5" x14ac:dyDescent="0.2">
      <c r="A2820" s="214" t="s">
        <v>3868</v>
      </c>
      <c r="B2820" s="214" t="s">
        <v>1445</v>
      </c>
      <c r="C2820" s="214" t="s">
        <v>563</v>
      </c>
      <c r="D2820" s="215" t="s">
        <v>1295</v>
      </c>
      <c r="E2820" s="216" t="s">
        <v>3926</v>
      </c>
    </row>
    <row r="2821" spans="1:5" x14ac:dyDescent="0.2">
      <c r="A2821" s="214" t="s">
        <v>3868</v>
      </c>
      <c r="B2821" s="214" t="s">
        <v>2568</v>
      </c>
      <c r="C2821" s="214" t="s">
        <v>868</v>
      </c>
      <c r="D2821" s="215" t="s">
        <v>1295</v>
      </c>
      <c r="E2821" s="216" t="s">
        <v>3926</v>
      </c>
    </row>
    <row r="2822" spans="1:5" x14ac:dyDescent="0.2">
      <c r="A2822" s="214" t="s">
        <v>3868</v>
      </c>
      <c r="B2822" s="214" t="s">
        <v>1446</v>
      </c>
      <c r="C2822" s="214" t="s">
        <v>840</v>
      </c>
      <c r="D2822" s="215" t="s">
        <v>1295</v>
      </c>
      <c r="E2822" s="216" t="s">
        <v>3925</v>
      </c>
    </row>
    <row r="2823" spans="1:5" x14ac:dyDescent="0.2">
      <c r="A2823" s="214" t="s">
        <v>3868</v>
      </c>
      <c r="B2823" s="214" t="s">
        <v>1446</v>
      </c>
      <c r="C2823" s="214" t="s">
        <v>840</v>
      </c>
      <c r="D2823" s="215" t="s">
        <v>1295</v>
      </c>
      <c r="E2823" s="216" t="s">
        <v>3926</v>
      </c>
    </row>
    <row r="2824" spans="1:5" x14ac:dyDescent="0.2">
      <c r="A2824" s="214" t="s">
        <v>3868</v>
      </c>
      <c r="B2824" s="214" t="s">
        <v>2569</v>
      </c>
      <c r="C2824" s="214" t="s">
        <v>867</v>
      </c>
      <c r="D2824" s="215" t="s">
        <v>1295</v>
      </c>
      <c r="E2824" s="216" t="s">
        <v>3925</v>
      </c>
    </row>
    <row r="2825" spans="1:5" x14ac:dyDescent="0.2">
      <c r="A2825" s="214" t="s">
        <v>3868</v>
      </c>
      <c r="B2825" s="214" t="s">
        <v>2569</v>
      </c>
      <c r="C2825" s="214" t="s">
        <v>867</v>
      </c>
      <c r="D2825" s="215" t="s">
        <v>1295</v>
      </c>
      <c r="E2825" s="216" t="s">
        <v>3926</v>
      </c>
    </row>
    <row r="2826" spans="1:5" x14ac:dyDescent="0.2">
      <c r="A2826" s="214" t="s">
        <v>3868</v>
      </c>
      <c r="B2826" s="214" t="s">
        <v>1964</v>
      </c>
      <c r="C2826" s="214" t="s">
        <v>864</v>
      </c>
      <c r="D2826" s="215" t="s">
        <v>1295</v>
      </c>
      <c r="E2826" s="216" t="s">
        <v>3925</v>
      </c>
    </row>
    <row r="2827" spans="1:5" x14ac:dyDescent="0.2">
      <c r="A2827" s="214" t="s">
        <v>3868</v>
      </c>
      <c r="B2827" s="214" t="s">
        <v>1964</v>
      </c>
      <c r="C2827" s="214" t="s">
        <v>864</v>
      </c>
      <c r="D2827" s="215" t="s">
        <v>1295</v>
      </c>
      <c r="E2827" s="216" t="s">
        <v>3926</v>
      </c>
    </row>
    <row r="2828" spans="1:5" x14ac:dyDescent="0.2">
      <c r="A2828" s="214" t="s">
        <v>3868</v>
      </c>
      <c r="B2828" s="214" t="s">
        <v>2052</v>
      </c>
      <c r="C2828" s="214" t="s">
        <v>2053</v>
      </c>
      <c r="D2828" s="215" t="s">
        <v>1295</v>
      </c>
      <c r="E2828" s="216" t="s">
        <v>3925</v>
      </c>
    </row>
    <row r="2829" spans="1:5" x14ac:dyDescent="0.2">
      <c r="A2829" s="214" t="s">
        <v>3868</v>
      </c>
      <c r="B2829" s="214" t="s">
        <v>2052</v>
      </c>
      <c r="C2829" s="214" t="s">
        <v>2053</v>
      </c>
      <c r="D2829" s="215" t="s">
        <v>1295</v>
      </c>
      <c r="E2829" s="216" t="s">
        <v>3926</v>
      </c>
    </row>
    <row r="2830" spans="1:5" x14ac:dyDescent="0.2">
      <c r="A2830" s="214" t="s">
        <v>3868</v>
      </c>
      <c r="B2830" s="214" t="s">
        <v>2054</v>
      </c>
      <c r="C2830" s="214" t="s">
        <v>2055</v>
      </c>
      <c r="D2830" s="215" t="s">
        <v>1295</v>
      </c>
      <c r="E2830" s="216" t="s">
        <v>3926</v>
      </c>
    </row>
    <row r="2831" spans="1:5" x14ac:dyDescent="0.2">
      <c r="A2831" s="214" t="s">
        <v>3868</v>
      </c>
      <c r="B2831" s="214" t="s">
        <v>1447</v>
      </c>
      <c r="C2831" s="214" t="s">
        <v>458</v>
      </c>
      <c r="D2831" s="215" t="s">
        <v>1295</v>
      </c>
      <c r="E2831" s="216" t="s">
        <v>3929</v>
      </c>
    </row>
    <row r="2832" spans="1:5" x14ac:dyDescent="0.2">
      <c r="A2832" s="214" t="s">
        <v>3868</v>
      </c>
      <c r="B2832" s="214" t="s">
        <v>1447</v>
      </c>
      <c r="C2832" s="214" t="s">
        <v>458</v>
      </c>
      <c r="D2832" s="215" t="s">
        <v>1295</v>
      </c>
      <c r="E2832" s="216" t="s">
        <v>3926</v>
      </c>
    </row>
    <row r="2833" spans="1:5" x14ac:dyDescent="0.2">
      <c r="A2833" s="214" t="s">
        <v>3868</v>
      </c>
      <c r="B2833" s="214" t="s">
        <v>1448</v>
      </c>
      <c r="C2833" s="214" t="s">
        <v>564</v>
      </c>
      <c r="D2833" s="215" t="s">
        <v>1295</v>
      </c>
      <c r="E2833" s="216" t="s">
        <v>3926</v>
      </c>
    </row>
    <row r="2834" spans="1:5" x14ac:dyDescent="0.2">
      <c r="A2834" s="214" t="s">
        <v>3868</v>
      </c>
      <c r="B2834" s="214" t="s">
        <v>1449</v>
      </c>
      <c r="C2834" s="214" t="s">
        <v>491</v>
      </c>
      <c r="D2834" s="215" t="s">
        <v>1295</v>
      </c>
      <c r="E2834" s="216" t="s">
        <v>3926</v>
      </c>
    </row>
    <row r="2835" spans="1:5" x14ac:dyDescent="0.2">
      <c r="A2835" s="214" t="s">
        <v>3868</v>
      </c>
      <c r="B2835" s="214" t="s">
        <v>1450</v>
      </c>
      <c r="C2835" s="214" t="s">
        <v>492</v>
      </c>
      <c r="D2835" s="215" t="s">
        <v>1295</v>
      </c>
      <c r="E2835" s="216" t="s">
        <v>3926</v>
      </c>
    </row>
    <row r="2836" spans="1:5" x14ac:dyDescent="0.2">
      <c r="A2836" s="214" t="s">
        <v>3868</v>
      </c>
      <c r="B2836" s="214" t="s">
        <v>3582</v>
      </c>
      <c r="C2836" s="214" t="s">
        <v>728</v>
      </c>
      <c r="D2836" s="215" t="s">
        <v>1295</v>
      </c>
      <c r="E2836" s="216" t="s">
        <v>3925</v>
      </c>
    </row>
    <row r="2837" spans="1:5" x14ac:dyDescent="0.2">
      <c r="A2837" s="214" t="s">
        <v>3868</v>
      </c>
      <c r="B2837" s="214" t="s">
        <v>3582</v>
      </c>
      <c r="C2837" s="214" t="s">
        <v>728</v>
      </c>
      <c r="D2837" s="215" t="s">
        <v>1295</v>
      </c>
      <c r="E2837" s="216" t="s">
        <v>3926</v>
      </c>
    </row>
    <row r="2838" spans="1:5" x14ac:dyDescent="0.2">
      <c r="A2838" s="214" t="s">
        <v>3868</v>
      </c>
      <c r="B2838" s="214" t="s">
        <v>2066</v>
      </c>
      <c r="C2838" s="214" t="s">
        <v>865</v>
      </c>
      <c r="D2838" s="215" t="s">
        <v>1295</v>
      </c>
      <c r="E2838" s="216" t="s">
        <v>3925</v>
      </c>
    </row>
    <row r="2839" spans="1:5" x14ac:dyDescent="0.2">
      <c r="A2839" s="214" t="s">
        <v>3868</v>
      </c>
      <c r="B2839" s="214" t="s">
        <v>2066</v>
      </c>
      <c r="C2839" s="214" t="s">
        <v>865</v>
      </c>
      <c r="D2839" s="215" t="s">
        <v>1295</v>
      </c>
      <c r="E2839" s="216" t="s">
        <v>3926</v>
      </c>
    </row>
    <row r="2840" spans="1:5" x14ac:dyDescent="0.2">
      <c r="A2840" s="214" t="s">
        <v>3868</v>
      </c>
      <c r="B2840" s="214" t="s">
        <v>2570</v>
      </c>
      <c r="C2840" s="214" t="s">
        <v>866</v>
      </c>
      <c r="D2840" s="215" t="s">
        <v>1295</v>
      </c>
      <c r="E2840" s="216" t="s">
        <v>3925</v>
      </c>
    </row>
    <row r="2841" spans="1:5" x14ac:dyDescent="0.2">
      <c r="A2841" s="214" t="s">
        <v>3868</v>
      </c>
      <c r="B2841" s="214" t="s">
        <v>2570</v>
      </c>
      <c r="C2841" s="214" t="s">
        <v>866</v>
      </c>
      <c r="D2841" s="215" t="s">
        <v>1295</v>
      </c>
      <c r="E2841" s="216" t="s">
        <v>3926</v>
      </c>
    </row>
    <row r="2842" spans="1:5" x14ac:dyDescent="0.2">
      <c r="A2842" s="214" t="s">
        <v>3868</v>
      </c>
      <c r="B2842" s="214" t="s">
        <v>1451</v>
      </c>
      <c r="C2842" s="214" t="s">
        <v>534</v>
      </c>
      <c r="D2842" s="215" t="s">
        <v>1295</v>
      </c>
      <c r="E2842" s="216" t="s">
        <v>3925</v>
      </c>
    </row>
    <row r="2843" spans="1:5" x14ac:dyDescent="0.2">
      <c r="A2843" s="214" t="s">
        <v>3868</v>
      </c>
      <c r="B2843" s="214" t="s">
        <v>1737</v>
      </c>
      <c r="C2843" s="214" t="s">
        <v>1738</v>
      </c>
      <c r="D2843" s="215" t="s">
        <v>1295</v>
      </c>
      <c r="E2843" s="216" t="s">
        <v>3926</v>
      </c>
    </row>
    <row r="2844" spans="1:5" x14ac:dyDescent="0.2">
      <c r="A2844" s="214" t="s">
        <v>3868</v>
      </c>
      <c r="B2844" s="214" t="s">
        <v>3851</v>
      </c>
      <c r="C2844" s="214" t="s">
        <v>391</v>
      </c>
      <c r="D2844" s="215" t="s">
        <v>1295</v>
      </c>
      <c r="E2844" s="216" t="s">
        <v>3929</v>
      </c>
    </row>
    <row r="2845" spans="1:5" x14ac:dyDescent="0.2">
      <c r="A2845" s="214" t="s">
        <v>3868</v>
      </c>
      <c r="B2845" s="214" t="s">
        <v>3851</v>
      </c>
      <c r="C2845" s="214" t="s">
        <v>391</v>
      </c>
      <c r="D2845" s="215" t="s">
        <v>1295</v>
      </c>
      <c r="E2845" s="216" t="s">
        <v>3925</v>
      </c>
    </row>
    <row r="2846" spans="1:5" x14ac:dyDescent="0.2">
      <c r="A2846" s="214" t="s">
        <v>3868</v>
      </c>
      <c r="B2846" s="214" t="s">
        <v>3851</v>
      </c>
      <c r="C2846" s="214" t="s">
        <v>391</v>
      </c>
      <c r="D2846" s="215" t="s">
        <v>1295</v>
      </c>
      <c r="E2846" s="216" t="s">
        <v>3928</v>
      </c>
    </row>
    <row r="2847" spans="1:5" x14ac:dyDescent="0.2">
      <c r="A2847" s="214" t="s">
        <v>3868</v>
      </c>
      <c r="B2847" s="214" t="s">
        <v>3851</v>
      </c>
      <c r="C2847" s="214" t="s">
        <v>391</v>
      </c>
      <c r="D2847" s="215" t="s">
        <v>1295</v>
      </c>
      <c r="E2847" s="216" t="s">
        <v>3926</v>
      </c>
    </row>
    <row r="2848" spans="1:5" x14ac:dyDescent="0.2">
      <c r="A2848" s="214" t="s">
        <v>3868</v>
      </c>
      <c r="B2848" s="214" t="s">
        <v>2289</v>
      </c>
      <c r="C2848" s="214" t="s">
        <v>2290</v>
      </c>
      <c r="D2848" s="215" t="s">
        <v>1295</v>
      </c>
      <c r="E2848" s="216" t="s">
        <v>3926</v>
      </c>
    </row>
    <row r="2849" spans="1:5" x14ac:dyDescent="0.2">
      <c r="A2849" s="214" t="s">
        <v>3868</v>
      </c>
      <c r="B2849" s="214" t="s">
        <v>1452</v>
      </c>
      <c r="C2849" s="214" t="s">
        <v>400</v>
      </c>
      <c r="D2849" s="215" t="s">
        <v>1295</v>
      </c>
      <c r="E2849" s="216" t="s">
        <v>3929</v>
      </c>
    </row>
    <row r="2850" spans="1:5" x14ac:dyDescent="0.2">
      <c r="A2850" s="214" t="s">
        <v>3868</v>
      </c>
      <c r="B2850" s="214" t="s">
        <v>1452</v>
      </c>
      <c r="C2850" s="214" t="s">
        <v>400</v>
      </c>
      <c r="D2850" s="215" t="s">
        <v>1295</v>
      </c>
      <c r="E2850" s="216" t="s">
        <v>3925</v>
      </c>
    </row>
    <row r="2851" spans="1:5" x14ac:dyDescent="0.2">
      <c r="A2851" s="214" t="s">
        <v>3868</v>
      </c>
      <c r="B2851" s="214" t="s">
        <v>1452</v>
      </c>
      <c r="C2851" s="214" t="s">
        <v>400</v>
      </c>
      <c r="D2851" s="215" t="s">
        <v>1295</v>
      </c>
      <c r="E2851" s="216" t="s">
        <v>3928</v>
      </c>
    </row>
    <row r="2852" spans="1:5" x14ac:dyDescent="0.2">
      <c r="A2852" s="214" t="s">
        <v>3868</v>
      </c>
      <c r="B2852" s="214" t="s">
        <v>1452</v>
      </c>
      <c r="C2852" s="214" t="s">
        <v>400</v>
      </c>
      <c r="D2852" s="215" t="s">
        <v>1295</v>
      </c>
      <c r="E2852" s="216" t="s">
        <v>3926</v>
      </c>
    </row>
    <row r="2853" spans="1:5" x14ac:dyDescent="0.2">
      <c r="A2853" s="214" t="s">
        <v>3868</v>
      </c>
      <c r="B2853" s="214" t="s">
        <v>1453</v>
      </c>
      <c r="C2853" s="214" t="s">
        <v>401</v>
      </c>
      <c r="D2853" s="215" t="s">
        <v>1295</v>
      </c>
      <c r="E2853" s="216" t="s">
        <v>3929</v>
      </c>
    </row>
    <row r="2854" spans="1:5" x14ac:dyDescent="0.2">
      <c r="A2854" s="214" t="s">
        <v>3868</v>
      </c>
      <c r="B2854" s="214" t="s">
        <v>1453</v>
      </c>
      <c r="C2854" s="214" t="s">
        <v>401</v>
      </c>
      <c r="D2854" s="215" t="s">
        <v>1295</v>
      </c>
      <c r="E2854" s="216" t="s">
        <v>3925</v>
      </c>
    </row>
    <row r="2855" spans="1:5" x14ac:dyDescent="0.2">
      <c r="A2855" s="214" t="s">
        <v>3868</v>
      </c>
      <c r="B2855" s="214" t="s">
        <v>1453</v>
      </c>
      <c r="C2855" s="214" t="s">
        <v>401</v>
      </c>
      <c r="D2855" s="215" t="s">
        <v>1295</v>
      </c>
      <c r="E2855" s="216" t="s">
        <v>3926</v>
      </c>
    </row>
    <row r="2856" spans="1:5" x14ac:dyDescent="0.2">
      <c r="A2856" s="214" t="s">
        <v>3868</v>
      </c>
      <c r="B2856" s="214" t="s">
        <v>1454</v>
      </c>
      <c r="C2856" s="214" t="s">
        <v>392</v>
      </c>
      <c r="D2856" s="215" t="s">
        <v>1295</v>
      </c>
      <c r="E2856" s="216" t="s">
        <v>3929</v>
      </c>
    </row>
    <row r="2857" spans="1:5" x14ac:dyDescent="0.2">
      <c r="A2857" s="214" t="s">
        <v>3868</v>
      </c>
      <c r="B2857" s="214" t="s">
        <v>1454</v>
      </c>
      <c r="C2857" s="214" t="s">
        <v>392</v>
      </c>
      <c r="D2857" s="215" t="s">
        <v>1295</v>
      </c>
      <c r="E2857" s="216" t="s">
        <v>3927</v>
      </c>
    </row>
    <row r="2858" spans="1:5" x14ac:dyDescent="0.2">
      <c r="A2858" s="214" t="s">
        <v>3868</v>
      </c>
      <c r="B2858" s="214" t="s">
        <v>1454</v>
      </c>
      <c r="C2858" s="214" t="s">
        <v>392</v>
      </c>
      <c r="D2858" s="215" t="s">
        <v>1295</v>
      </c>
      <c r="E2858" s="216" t="s">
        <v>3926</v>
      </c>
    </row>
    <row r="2859" spans="1:5" x14ac:dyDescent="0.2">
      <c r="A2859" s="214" t="s">
        <v>3868</v>
      </c>
      <c r="B2859" s="214" t="s">
        <v>1455</v>
      </c>
      <c r="C2859" s="214" t="s">
        <v>468</v>
      </c>
      <c r="D2859" s="215" t="s">
        <v>1295</v>
      </c>
      <c r="E2859" s="216" t="s">
        <v>3929</v>
      </c>
    </row>
    <row r="2860" spans="1:5" x14ac:dyDescent="0.2">
      <c r="A2860" s="214" t="s">
        <v>3868</v>
      </c>
      <c r="B2860" s="214" t="s">
        <v>1455</v>
      </c>
      <c r="C2860" s="214" t="s">
        <v>468</v>
      </c>
      <c r="D2860" s="215" t="s">
        <v>1295</v>
      </c>
      <c r="E2860" s="216" t="s">
        <v>3925</v>
      </c>
    </row>
    <row r="2861" spans="1:5" x14ac:dyDescent="0.2">
      <c r="A2861" s="214" t="s">
        <v>3868</v>
      </c>
      <c r="B2861" s="214" t="s">
        <v>1455</v>
      </c>
      <c r="C2861" s="214" t="s">
        <v>468</v>
      </c>
      <c r="D2861" s="215" t="s">
        <v>1295</v>
      </c>
      <c r="E2861" s="216" t="s">
        <v>3928</v>
      </c>
    </row>
    <row r="2862" spans="1:5" x14ac:dyDescent="0.2">
      <c r="A2862" s="214" t="s">
        <v>3868</v>
      </c>
      <c r="B2862" s="214" t="s">
        <v>1455</v>
      </c>
      <c r="C2862" s="214" t="s">
        <v>468</v>
      </c>
      <c r="D2862" s="215" t="s">
        <v>1295</v>
      </c>
      <c r="E2862" s="216" t="s">
        <v>3926</v>
      </c>
    </row>
    <row r="2863" spans="1:5" x14ac:dyDescent="0.2">
      <c r="A2863" s="214" t="s">
        <v>3868</v>
      </c>
      <c r="B2863" s="214" t="s">
        <v>1513</v>
      </c>
      <c r="C2863" s="214" t="s">
        <v>1514</v>
      </c>
      <c r="D2863" s="215" t="s">
        <v>1295</v>
      </c>
      <c r="E2863" s="216" t="s">
        <v>3925</v>
      </c>
    </row>
    <row r="2864" spans="1:5" x14ac:dyDescent="0.2">
      <c r="A2864" s="214" t="s">
        <v>3868</v>
      </c>
      <c r="B2864" s="214" t="s">
        <v>1513</v>
      </c>
      <c r="C2864" s="214" t="s">
        <v>1514</v>
      </c>
      <c r="D2864" s="215" t="s">
        <v>1295</v>
      </c>
      <c r="E2864" s="216" t="s">
        <v>3928</v>
      </c>
    </row>
    <row r="2865" spans="1:5" x14ac:dyDescent="0.2">
      <c r="A2865" s="214" t="s">
        <v>3868</v>
      </c>
      <c r="B2865" s="214" t="s">
        <v>1513</v>
      </c>
      <c r="C2865" s="214" t="s">
        <v>1514</v>
      </c>
      <c r="D2865" s="215" t="s">
        <v>1295</v>
      </c>
      <c r="E2865" s="216" t="s">
        <v>3926</v>
      </c>
    </row>
    <row r="2866" spans="1:5" x14ac:dyDescent="0.2">
      <c r="A2866" s="214" t="s">
        <v>3868</v>
      </c>
      <c r="B2866" s="214" t="s">
        <v>1511</v>
      </c>
      <c r="C2866" s="214" t="s">
        <v>1512</v>
      </c>
      <c r="D2866" s="215" t="s">
        <v>1295</v>
      </c>
      <c r="E2866" s="216" t="s">
        <v>3925</v>
      </c>
    </row>
    <row r="2867" spans="1:5" x14ac:dyDescent="0.2">
      <c r="A2867" s="214" t="s">
        <v>3868</v>
      </c>
      <c r="B2867" s="214" t="s">
        <v>1511</v>
      </c>
      <c r="C2867" s="214" t="s">
        <v>1512</v>
      </c>
      <c r="D2867" s="215" t="s">
        <v>1295</v>
      </c>
      <c r="E2867" s="216" t="s">
        <v>3926</v>
      </c>
    </row>
    <row r="2868" spans="1:5" x14ac:dyDescent="0.2">
      <c r="A2868" s="214" t="s">
        <v>3868</v>
      </c>
      <c r="B2868" s="214" t="s">
        <v>1407</v>
      </c>
      <c r="C2868" s="214" t="s">
        <v>1408</v>
      </c>
      <c r="D2868" s="215" t="s">
        <v>1295</v>
      </c>
      <c r="E2868" s="216" t="s">
        <v>3929</v>
      </c>
    </row>
    <row r="2869" spans="1:5" x14ac:dyDescent="0.2">
      <c r="A2869" s="214" t="s">
        <v>3868</v>
      </c>
      <c r="B2869" s="214" t="s">
        <v>1407</v>
      </c>
      <c r="C2869" s="214" t="s">
        <v>1408</v>
      </c>
      <c r="D2869" s="215" t="s">
        <v>1295</v>
      </c>
      <c r="E2869" s="216" t="s">
        <v>3925</v>
      </c>
    </row>
    <row r="2870" spans="1:5" x14ac:dyDescent="0.2">
      <c r="A2870" s="214" t="s">
        <v>3868</v>
      </c>
      <c r="B2870" s="214" t="s">
        <v>1407</v>
      </c>
      <c r="C2870" s="214" t="s">
        <v>1408</v>
      </c>
      <c r="D2870" s="215" t="s">
        <v>1295</v>
      </c>
      <c r="E2870" s="216" t="s">
        <v>3928</v>
      </c>
    </row>
    <row r="2871" spans="1:5" x14ac:dyDescent="0.2">
      <c r="A2871" s="214" t="s">
        <v>3868</v>
      </c>
      <c r="B2871" s="214" t="s">
        <v>1407</v>
      </c>
      <c r="C2871" s="214" t="s">
        <v>1408</v>
      </c>
      <c r="D2871" s="215" t="s">
        <v>1295</v>
      </c>
      <c r="E2871" s="216" t="s">
        <v>3926</v>
      </c>
    </row>
    <row r="2872" spans="1:5" x14ac:dyDescent="0.2">
      <c r="A2872" s="214" t="s">
        <v>3868</v>
      </c>
      <c r="B2872" s="214" t="s">
        <v>1515</v>
      </c>
      <c r="C2872" s="214" t="s">
        <v>1516</v>
      </c>
      <c r="D2872" s="215" t="s">
        <v>1295</v>
      </c>
      <c r="E2872" s="216" t="s">
        <v>3925</v>
      </c>
    </row>
    <row r="2873" spans="1:5" x14ac:dyDescent="0.2">
      <c r="A2873" s="214" t="s">
        <v>3868</v>
      </c>
      <c r="B2873" s="214" t="s">
        <v>1515</v>
      </c>
      <c r="C2873" s="214" t="s">
        <v>2252</v>
      </c>
      <c r="D2873" s="215" t="s">
        <v>1295</v>
      </c>
      <c r="E2873" s="216" t="s">
        <v>3925</v>
      </c>
    </row>
    <row r="2874" spans="1:5" x14ac:dyDescent="0.2">
      <c r="A2874" s="214" t="s">
        <v>3868</v>
      </c>
      <c r="B2874" s="214" t="s">
        <v>1515</v>
      </c>
      <c r="C2874" s="214" t="s">
        <v>1516</v>
      </c>
      <c r="D2874" s="215" t="s">
        <v>1295</v>
      </c>
      <c r="E2874" s="216" t="s">
        <v>3926</v>
      </c>
    </row>
    <row r="2875" spans="1:5" x14ac:dyDescent="0.2">
      <c r="A2875" s="214" t="s">
        <v>3868</v>
      </c>
      <c r="B2875" s="214" t="s">
        <v>1515</v>
      </c>
      <c r="C2875" s="214" t="s">
        <v>2252</v>
      </c>
      <c r="D2875" s="215" t="s">
        <v>1295</v>
      </c>
      <c r="E2875" s="216" t="s">
        <v>3926</v>
      </c>
    </row>
    <row r="2876" spans="1:5" x14ac:dyDescent="0.2">
      <c r="A2876" s="214" t="s">
        <v>3868</v>
      </c>
      <c r="B2876" s="214" t="s">
        <v>1456</v>
      </c>
      <c r="C2876" s="214" t="s">
        <v>493</v>
      </c>
      <c r="D2876" s="215" t="s">
        <v>1295</v>
      </c>
      <c r="E2876" s="216" t="s">
        <v>3925</v>
      </c>
    </row>
    <row r="2877" spans="1:5" x14ac:dyDescent="0.2">
      <c r="A2877" s="214" t="s">
        <v>3868</v>
      </c>
      <c r="B2877" s="214" t="s">
        <v>1456</v>
      </c>
      <c r="C2877" s="214" t="s">
        <v>493</v>
      </c>
      <c r="D2877" s="215" t="s">
        <v>1295</v>
      </c>
      <c r="E2877" s="216" t="s">
        <v>3926</v>
      </c>
    </row>
    <row r="2878" spans="1:5" x14ac:dyDescent="0.2">
      <c r="A2878" s="214" t="s">
        <v>3868</v>
      </c>
      <c r="B2878" s="214" t="s">
        <v>1457</v>
      </c>
      <c r="C2878" s="214" t="s">
        <v>841</v>
      </c>
      <c r="D2878" s="215" t="s">
        <v>1295</v>
      </c>
      <c r="E2878" s="216" t="s">
        <v>3928</v>
      </c>
    </row>
    <row r="2879" spans="1:5" x14ac:dyDescent="0.2">
      <c r="A2879" s="214" t="s">
        <v>3868</v>
      </c>
      <c r="B2879" s="214" t="s">
        <v>1457</v>
      </c>
      <c r="C2879" s="214" t="s">
        <v>841</v>
      </c>
      <c r="D2879" s="215" t="s">
        <v>1295</v>
      </c>
      <c r="E2879" s="216" t="s">
        <v>3926</v>
      </c>
    </row>
    <row r="2880" spans="1:5" x14ac:dyDescent="0.2">
      <c r="A2880" s="214" t="s">
        <v>3868</v>
      </c>
      <c r="B2880" s="214" t="s">
        <v>1458</v>
      </c>
      <c r="C2880" s="214" t="s">
        <v>494</v>
      </c>
      <c r="D2880" s="215" t="s">
        <v>1295</v>
      </c>
      <c r="E2880" s="216" t="s">
        <v>3926</v>
      </c>
    </row>
    <row r="2881" spans="1:5" x14ac:dyDescent="0.2">
      <c r="A2881" s="214" t="s">
        <v>3868</v>
      </c>
      <c r="B2881" s="214" t="s">
        <v>1459</v>
      </c>
      <c r="C2881" s="214" t="s">
        <v>434</v>
      </c>
      <c r="D2881" s="215" t="s">
        <v>1295</v>
      </c>
      <c r="E2881" s="216" t="s">
        <v>3925</v>
      </c>
    </row>
    <row r="2882" spans="1:5" x14ac:dyDescent="0.2">
      <c r="A2882" s="214" t="s">
        <v>3868</v>
      </c>
      <c r="B2882" s="214" t="s">
        <v>1459</v>
      </c>
      <c r="C2882" s="214" t="s">
        <v>434</v>
      </c>
      <c r="D2882" s="215" t="s">
        <v>1295</v>
      </c>
      <c r="E2882" s="216" t="s">
        <v>3926</v>
      </c>
    </row>
    <row r="2883" spans="1:5" x14ac:dyDescent="0.2">
      <c r="A2883" s="214" t="s">
        <v>3868</v>
      </c>
      <c r="B2883" s="214" t="s">
        <v>1460</v>
      </c>
      <c r="C2883" s="214" t="s">
        <v>435</v>
      </c>
      <c r="D2883" s="215" t="s">
        <v>1295</v>
      </c>
      <c r="E2883" s="216" t="s">
        <v>3929</v>
      </c>
    </row>
    <row r="2884" spans="1:5" x14ac:dyDescent="0.2">
      <c r="A2884" s="214" t="s">
        <v>3868</v>
      </c>
      <c r="B2884" s="214" t="s">
        <v>1460</v>
      </c>
      <c r="C2884" s="214" t="s">
        <v>435</v>
      </c>
      <c r="D2884" s="215" t="s">
        <v>1295</v>
      </c>
      <c r="E2884" s="216" t="s">
        <v>3928</v>
      </c>
    </row>
    <row r="2885" spans="1:5" x14ac:dyDescent="0.2">
      <c r="A2885" s="214" t="s">
        <v>3868</v>
      </c>
      <c r="B2885" s="214" t="s">
        <v>1460</v>
      </c>
      <c r="C2885" s="214" t="s">
        <v>435</v>
      </c>
      <c r="D2885" s="215" t="s">
        <v>1295</v>
      </c>
      <c r="E2885" s="216" t="s">
        <v>3926</v>
      </c>
    </row>
    <row r="2886" spans="1:5" x14ac:dyDescent="0.2">
      <c r="A2886" s="214" t="s">
        <v>3868</v>
      </c>
      <c r="B2886" s="214" t="s">
        <v>3344</v>
      </c>
      <c r="C2886" s="214" t="s">
        <v>3345</v>
      </c>
      <c r="D2886" s="215" t="s">
        <v>1295</v>
      </c>
      <c r="E2886" s="216" t="s">
        <v>3925</v>
      </c>
    </row>
    <row r="2887" spans="1:5" x14ac:dyDescent="0.2">
      <c r="A2887" s="214" t="s">
        <v>3868</v>
      </c>
      <c r="B2887" s="214" t="s">
        <v>3350</v>
      </c>
      <c r="C2887" s="214" t="s">
        <v>3351</v>
      </c>
      <c r="D2887" s="215" t="s">
        <v>1295</v>
      </c>
      <c r="E2887" s="216" t="s">
        <v>3925</v>
      </c>
    </row>
    <row r="2888" spans="1:5" x14ac:dyDescent="0.2">
      <c r="A2888" s="214" t="s">
        <v>3868</v>
      </c>
      <c r="B2888" s="214" t="s">
        <v>516</v>
      </c>
      <c r="C2888" s="214" t="s">
        <v>508</v>
      </c>
      <c r="D2888" s="215" t="s">
        <v>1295</v>
      </c>
      <c r="E2888" s="216" t="s">
        <v>3929</v>
      </c>
    </row>
    <row r="2889" spans="1:5" x14ac:dyDescent="0.2">
      <c r="A2889" s="214" t="s">
        <v>3868</v>
      </c>
      <c r="B2889" s="214" t="s">
        <v>516</v>
      </c>
      <c r="C2889" s="214" t="s">
        <v>508</v>
      </c>
      <c r="D2889" s="215" t="s">
        <v>1295</v>
      </c>
      <c r="E2889" s="216" t="s">
        <v>3925</v>
      </c>
    </row>
    <row r="2890" spans="1:5" x14ac:dyDescent="0.2">
      <c r="A2890" s="214" t="s">
        <v>3868</v>
      </c>
      <c r="B2890" s="214" t="s">
        <v>516</v>
      </c>
      <c r="C2890" s="214" t="s">
        <v>508</v>
      </c>
      <c r="D2890" s="215" t="s">
        <v>1295</v>
      </c>
      <c r="E2890" s="216" t="s">
        <v>3928</v>
      </c>
    </row>
    <row r="2891" spans="1:5" x14ac:dyDescent="0.2">
      <c r="A2891" s="214" t="s">
        <v>3868</v>
      </c>
      <c r="B2891" s="214" t="s">
        <v>516</v>
      </c>
      <c r="C2891" s="214" t="s">
        <v>508</v>
      </c>
      <c r="D2891" s="215" t="s">
        <v>1295</v>
      </c>
      <c r="E2891" s="216" t="s">
        <v>3926</v>
      </c>
    </row>
    <row r="2892" spans="1:5" x14ac:dyDescent="0.2">
      <c r="A2892" s="214" t="s">
        <v>3868</v>
      </c>
      <c r="B2892" s="214" t="s">
        <v>2254</v>
      </c>
      <c r="C2892" s="214" t="s">
        <v>2255</v>
      </c>
      <c r="D2892" s="215" t="s">
        <v>1295</v>
      </c>
      <c r="E2892" s="216" t="s">
        <v>3926</v>
      </c>
    </row>
    <row r="2893" spans="1:5" x14ac:dyDescent="0.2">
      <c r="A2893" s="214" t="s">
        <v>3868</v>
      </c>
      <c r="B2893" s="214" t="s">
        <v>664</v>
      </c>
      <c r="C2893" s="214" t="s">
        <v>665</v>
      </c>
      <c r="D2893" s="215" t="s">
        <v>1295</v>
      </c>
      <c r="E2893" s="216" t="s">
        <v>3925</v>
      </c>
    </row>
    <row r="2894" spans="1:5" x14ac:dyDescent="0.2">
      <c r="A2894" s="214" t="s">
        <v>3868</v>
      </c>
      <c r="B2894" s="214" t="s">
        <v>664</v>
      </c>
      <c r="C2894" s="214" t="s">
        <v>665</v>
      </c>
      <c r="D2894" s="215" t="s">
        <v>1295</v>
      </c>
      <c r="E2894" s="216" t="s">
        <v>3926</v>
      </c>
    </row>
    <row r="2895" spans="1:5" x14ac:dyDescent="0.2">
      <c r="A2895" s="214" t="s">
        <v>3868</v>
      </c>
      <c r="B2895" s="214" t="s">
        <v>996</v>
      </c>
      <c r="C2895" s="214" t="s">
        <v>793</v>
      </c>
      <c r="D2895" s="215" t="s">
        <v>1295</v>
      </c>
      <c r="E2895" s="216" t="s">
        <v>3925</v>
      </c>
    </row>
    <row r="2896" spans="1:5" x14ac:dyDescent="0.2">
      <c r="A2896" s="214" t="s">
        <v>3868</v>
      </c>
      <c r="B2896" s="214" t="s">
        <v>996</v>
      </c>
      <c r="C2896" s="214" t="s">
        <v>793</v>
      </c>
      <c r="D2896" s="215" t="s">
        <v>1295</v>
      </c>
      <c r="E2896" s="216" t="s">
        <v>3926</v>
      </c>
    </row>
    <row r="2897" spans="1:5" x14ac:dyDescent="0.2">
      <c r="A2897" s="214" t="s">
        <v>3868</v>
      </c>
      <c r="B2897" s="214" t="s">
        <v>517</v>
      </c>
      <c r="C2897" s="214" t="s">
        <v>472</v>
      </c>
      <c r="D2897" s="215" t="s">
        <v>1295</v>
      </c>
      <c r="E2897" s="216" t="s">
        <v>3925</v>
      </c>
    </row>
    <row r="2898" spans="1:5" x14ac:dyDescent="0.2">
      <c r="A2898" s="214" t="s">
        <v>3868</v>
      </c>
      <c r="B2898" s="214" t="s">
        <v>517</v>
      </c>
      <c r="C2898" s="214" t="s">
        <v>472</v>
      </c>
      <c r="D2898" s="215" t="s">
        <v>1295</v>
      </c>
      <c r="E2898" s="216" t="s">
        <v>3928</v>
      </c>
    </row>
    <row r="2899" spans="1:5" x14ac:dyDescent="0.2">
      <c r="A2899" s="214" t="s">
        <v>3868</v>
      </c>
      <c r="B2899" s="214" t="s">
        <v>517</v>
      </c>
      <c r="C2899" s="214" t="s">
        <v>472</v>
      </c>
      <c r="D2899" s="215" t="s">
        <v>1295</v>
      </c>
      <c r="E2899" s="216" t="s">
        <v>3926</v>
      </c>
    </row>
    <row r="2900" spans="1:5" x14ac:dyDescent="0.2">
      <c r="A2900" s="214" t="s">
        <v>3868</v>
      </c>
      <c r="B2900" s="214" t="s">
        <v>1608</v>
      </c>
      <c r="C2900" s="214" t="s">
        <v>1609</v>
      </c>
      <c r="D2900" s="215" t="s">
        <v>1295</v>
      </c>
      <c r="E2900" s="216" t="s">
        <v>3925</v>
      </c>
    </row>
    <row r="2901" spans="1:5" x14ac:dyDescent="0.2">
      <c r="A2901" s="214" t="s">
        <v>3868</v>
      </c>
      <c r="B2901" s="214" t="s">
        <v>1608</v>
      </c>
      <c r="C2901" s="214" t="s">
        <v>1609</v>
      </c>
      <c r="D2901" s="215" t="s">
        <v>1295</v>
      </c>
      <c r="E2901" s="216" t="s">
        <v>3928</v>
      </c>
    </row>
    <row r="2902" spans="1:5" x14ac:dyDescent="0.2">
      <c r="A2902" s="214" t="s">
        <v>3868</v>
      </c>
      <c r="B2902" s="214" t="s">
        <v>1608</v>
      </c>
      <c r="C2902" s="214" t="s">
        <v>1609</v>
      </c>
      <c r="D2902" s="215" t="s">
        <v>1295</v>
      </c>
      <c r="E2902" s="216" t="s">
        <v>3926</v>
      </c>
    </row>
    <row r="2903" spans="1:5" x14ac:dyDescent="0.2">
      <c r="A2903" s="214" t="s">
        <v>3868</v>
      </c>
      <c r="B2903" s="214" t="s">
        <v>3109</v>
      </c>
      <c r="C2903" s="214" t="s">
        <v>713</v>
      </c>
      <c r="D2903" s="215" t="s">
        <v>1295</v>
      </c>
      <c r="E2903" s="216" t="s">
        <v>3925</v>
      </c>
    </row>
    <row r="2904" spans="1:5" x14ac:dyDescent="0.2">
      <c r="A2904" s="214" t="s">
        <v>3868</v>
      </c>
      <c r="B2904" s="214" t="s">
        <v>3109</v>
      </c>
      <c r="C2904" s="214" t="s">
        <v>713</v>
      </c>
      <c r="D2904" s="215" t="s">
        <v>1295</v>
      </c>
      <c r="E2904" s="216" t="s">
        <v>3926</v>
      </c>
    </row>
    <row r="2905" spans="1:5" x14ac:dyDescent="0.2">
      <c r="A2905" s="214" t="s">
        <v>3868</v>
      </c>
      <c r="B2905" s="214" t="s">
        <v>2026</v>
      </c>
      <c r="C2905" s="214" t="s">
        <v>2027</v>
      </c>
      <c r="D2905" s="215" t="s">
        <v>1295</v>
      </c>
      <c r="E2905" s="216" t="s">
        <v>3929</v>
      </c>
    </row>
    <row r="2906" spans="1:5" x14ac:dyDescent="0.2">
      <c r="A2906" s="214" t="s">
        <v>3868</v>
      </c>
      <c r="B2906" s="214" t="s">
        <v>2026</v>
      </c>
      <c r="C2906" s="214" t="s">
        <v>2027</v>
      </c>
      <c r="D2906" s="215" t="s">
        <v>1295</v>
      </c>
      <c r="E2906" s="216" t="s">
        <v>3925</v>
      </c>
    </row>
    <row r="2907" spans="1:5" x14ac:dyDescent="0.2">
      <c r="A2907" s="214" t="s">
        <v>3868</v>
      </c>
      <c r="B2907" s="214" t="s">
        <v>2026</v>
      </c>
      <c r="C2907" s="214" t="s">
        <v>2027</v>
      </c>
      <c r="D2907" s="215" t="s">
        <v>1295</v>
      </c>
      <c r="E2907" s="216" t="s">
        <v>3926</v>
      </c>
    </row>
    <row r="2908" spans="1:5" x14ac:dyDescent="0.2">
      <c r="A2908" s="214" t="s">
        <v>3868</v>
      </c>
      <c r="B2908" s="214" t="s">
        <v>754</v>
      </c>
      <c r="C2908" s="214" t="s">
        <v>755</v>
      </c>
      <c r="D2908" s="215" t="s">
        <v>1295</v>
      </c>
      <c r="E2908" s="216" t="s">
        <v>3929</v>
      </c>
    </row>
    <row r="2909" spans="1:5" x14ac:dyDescent="0.2">
      <c r="A2909" s="214" t="s">
        <v>3868</v>
      </c>
      <c r="B2909" s="214" t="s">
        <v>754</v>
      </c>
      <c r="C2909" s="214" t="s">
        <v>755</v>
      </c>
      <c r="D2909" s="215" t="s">
        <v>1295</v>
      </c>
      <c r="E2909" s="216" t="s">
        <v>3926</v>
      </c>
    </row>
    <row r="2910" spans="1:5" x14ac:dyDescent="0.2">
      <c r="A2910" s="214" t="s">
        <v>3868</v>
      </c>
      <c r="B2910" s="214" t="s">
        <v>2243</v>
      </c>
      <c r="C2910" s="214" t="s">
        <v>2244</v>
      </c>
      <c r="D2910" s="215" t="s">
        <v>1295</v>
      </c>
      <c r="E2910" s="216" t="s">
        <v>3928</v>
      </c>
    </row>
    <row r="2911" spans="1:5" x14ac:dyDescent="0.2">
      <c r="A2911" s="214" t="s">
        <v>3868</v>
      </c>
      <c r="B2911" s="214" t="s">
        <v>2243</v>
      </c>
      <c r="C2911" s="214" t="s">
        <v>2244</v>
      </c>
      <c r="D2911" s="215" t="s">
        <v>1295</v>
      </c>
      <c r="E2911" s="216" t="s">
        <v>3926</v>
      </c>
    </row>
    <row r="2912" spans="1:5" x14ac:dyDescent="0.2">
      <c r="A2912" s="214" t="s">
        <v>3868</v>
      </c>
      <c r="B2912" s="214" t="s">
        <v>518</v>
      </c>
      <c r="C2912" s="214" t="s">
        <v>399</v>
      </c>
      <c r="D2912" s="215" t="s">
        <v>1295</v>
      </c>
      <c r="E2912" s="216" t="s">
        <v>3929</v>
      </c>
    </row>
    <row r="2913" spans="1:5" x14ac:dyDescent="0.2">
      <c r="A2913" s="214" t="s">
        <v>3868</v>
      </c>
      <c r="B2913" s="214" t="s">
        <v>518</v>
      </c>
      <c r="C2913" s="214" t="s">
        <v>399</v>
      </c>
      <c r="D2913" s="215" t="s">
        <v>1295</v>
      </c>
      <c r="E2913" s="216" t="s">
        <v>3925</v>
      </c>
    </row>
    <row r="2914" spans="1:5" x14ac:dyDescent="0.2">
      <c r="A2914" s="214" t="s">
        <v>3868</v>
      </c>
      <c r="B2914" s="214" t="s">
        <v>518</v>
      </c>
      <c r="C2914" s="214" t="s">
        <v>399</v>
      </c>
      <c r="D2914" s="215" t="s">
        <v>1295</v>
      </c>
      <c r="E2914" s="216" t="s">
        <v>3928</v>
      </c>
    </row>
    <row r="2915" spans="1:5" x14ac:dyDescent="0.2">
      <c r="A2915" s="214" t="s">
        <v>3868</v>
      </c>
      <c r="B2915" s="214" t="s">
        <v>518</v>
      </c>
      <c r="C2915" s="214" t="s">
        <v>399</v>
      </c>
      <c r="D2915" s="215" t="s">
        <v>1295</v>
      </c>
      <c r="E2915" s="216" t="s">
        <v>3926</v>
      </c>
    </row>
    <row r="2916" spans="1:5" x14ac:dyDescent="0.2">
      <c r="A2916" s="214" t="s">
        <v>3868</v>
      </c>
      <c r="B2916" s="214" t="s">
        <v>519</v>
      </c>
      <c r="C2916" s="214" t="s">
        <v>397</v>
      </c>
      <c r="D2916" s="215" t="s">
        <v>1295</v>
      </c>
      <c r="E2916" s="216" t="s">
        <v>3929</v>
      </c>
    </row>
    <row r="2917" spans="1:5" x14ac:dyDescent="0.2">
      <c r="A2917" s="214" t="s">
        <v>3868</v>
      </c>
      <c r="B2917" s="214" t="s">
        <v>519</v>
      </c>
      <c r="C2917" s="214" t="s">
        <v>397</v>
      </c>
      <c r="D2917" s="215" t="s">
        <v>1295</v>
      </c>
      <c r="E2917" s="216" t="s">
        <v>3925</v>
      </c>
    </row>
    <row r="2918" spans="1:5" x14ac:dyDescent="0.2">
      <c r="A2918" s="214" t="s">
        <v>3868</v>
      </c>
      <c r="B2918" s="214" t="s">
        <v>519</v>
      </c>
      <c r="C2918" s="214" t="s">
        <v>397</v>
      </c>
      <c r="D2918" s="215" t="s">
        <v>1295</v>
      </c>
      <c r="E2918" s="216" t="s">
        <v>3928</v>
      </c>
    </row>
    <row r="2919" spans="1:5" x14ac:dyDescent="0.2">
      <c r="A2919" s="214" t="s">
        <v>3868</v>
      </c>
      <c r="B2919" s="214" t="s">
        <v>519</v>
      </c>
      <c r="C2919" s="214" t="s">
        <v>397</v>
      </c>
      <c r="D2919" s="215" t="s">
        <v>1295</v>
      </c>
      <c r="E2919" s="216" t="s">
        <v>3926</v>
      </c>
    </row>
    <row r="2920" spans="1:5" x14ac:dyDescent="0.2">
      <c r="A2920" s="214" t="s">
        <v>3868</v>
      </c>
      <c r="B2920" s="214" t="s">
        <v>3348</v>
      </c>
      <c r="C2920" s="214" t="s">
        <v>3349</v>
      </c>
      <c r="D2920" s="215" t="s">
        <v>1295</v>
      </c>
      <c r="E2920" s="216" t="s">
        <v>3925</v>
      </c>
    </row>
    <row r="2921" spans="1:5" x14ac:dyDescent="0.2">
      <c r="A2921" s="214" t="s">
        <v>3868</v>
      </c>
      <c r="B2921" s="214" t="s">
        <v>520</v>
      </c>
      <c r="C2921" s="214" t="s">
        <v>389</v>
      </c>
      <c r="D2921" s="215" t="s">
        <v>1295</v>
      </c>
      <c r="E2921" s="216" t="s">
        <v>3929</v>
      </c>
    </row>
    <row r="2922" spans="1:5" x14ac:dyDescent="0.2">
      <c r="A2922" s="214" t="s">
        <v>3868</v>
      </c>
      <c r="B2922" s="214" t="s">
        <v>520</v>
      </c>
      <c r="C2922" s="214" t="s">
        <v>389</v>
      </c>
      <c r="D2922" s="215" t="s">
        <v>1295</v>
      </c>
      <c r="E2922" s="216" t="s">
        <v>3925</v>
      </c>
    </row>
    <row r="2923" spans="1:5" x14ac:dyDescent="0.2">
      <c r="A2923" s="214" t="s">
        <v>3868</v>
      </c>
      <c r="B2923" s="214" t="s">
        <v>520</v>
      </c>
      <c r="C2923" s="214" t="s">
        <v>389</v>
      </c>
      <c r="D2923" s="215" t="s">
        <v>1295</v>
      </c>
      <c r="E2923" s="216" t="s">
        <v>3928</v>
      </c>
    </row>
    <row r="2924" spans="1:5" x14ac:dyDescent="0.2">
      <c r="A2924" s="214" t="s">
        <v>3868</v>
      </c>
      <c r="B2924" s="214" t="s">
        <v>520</v>
      </c>
      <c r="C2924" s="214" t="s">
        <v>389</v>
      </c>
      <c r="D2924" s="215" t="s">
        <v>1295</v>
      </c>
      <c r="E2924" s="216" t="s">
        <v>3926</v>
      </c>
    </row>
    <row r="2925" spans="1:5" x14ac:dyDescent="0.2">
      <c r="A2925" s="214" t="s">
        <v>3868</v>
      </c>
      <c r="B2925" s="214" t="s">
        <v>521</v>
      </c>
      <c r="C2925" s="214" t="s">
        <v>395</v>
      </c>
      <c r="D2925" s="215" t="s">
        <v>1295</v>
      </c>
      <c r="E2925" s="216" t="s">
        <v>3929</v>
      </c>
    </row>
    <row r="2926" spans="1:5" x14ac:dyDescent="0.2">
      <c r="A2926" s="214" t="s">
        <v>3868</v>
      </c>
      <c r="B2926" s="214" t="s">
        <v>521</v>
      </c>
      <c r="C2926" s="214" t="s">
        <v>395</v>
      </c>
      <c r="D2926" s="215" t="s">
        <v>1295</v>
      </c>
      <c r="E2926" s="216" t="s">
        <v>3925</v>
      </c>
    </row>
    <row r="2927" spans="1:5" x14ac:dyDescent="0.2">
      <c r="A2927" s="214" t="s">
        <v>3868</v>
      </c>
      <c r="B2927" s="214" t="s">
        <v>521</v>
      </c>
      <c r="C2927" s="214" t="s">
        <v>395</v>
      </c>
      <c r="D2927" s="215" t="s">
        <v>1295</v>
      </c>
      <c r="E2927" s="216" t="s">
        <v>3926</v>
      </c>
    </row>
    <row r="2928" spans="1:5" x14ac:dyDescent="0.2">
      <c r="A2928" s="214" t="s">
        <v>3868</v>
      </c>
      <c r="B2928" s="214" t="s">
        <v>522</v>
      </c>
      <c r="C2928" s="214" t="s">
        <v>398</v>
      </c>
      <c r="D2928" s="215" t="s">
        <v>1295</v>
      </c>
      <c r="E2928" s="216" t="s">
        <v>3929</v>
      </c>
    </row>
    <row r="2929" spans="1:5" x14ac:dyDescent="0.2">
      <c r="A2929" s="214" t="s">
        <v>3868</v>
      </c>
      <c r="B2929" s="214" t="s">
        <v>522</v>
      </c>
      <c r="C2929" s="214" t="s">
        <v>398</v>
      </c>
      <c r="D2929" s="215" t="s">
        <v>1295</v>
      </c>
      <c r="E2929" s="216" t="s">
        <v>3925</v>
      </c>
    </row>
    <row r="2930" spans="1:5" x14ac:dyDescent="0.2">
      <c r="A2930" s="214" t="s">
        <v>3868</v>
      </c>
      <c r="B2930" s="214" t="s">
        <v>522</v>
      </c>
      <c r="C2930" s="214" t="s">
        <v>398</v>
      </c>
      <c r="D2930" s="215" t="s">
        <v>1295</v>
      </c>
      <c r="E2930" s="216" t="s">
        <v>3928</v>
      </c>
    </row>
    <row r="2931" spans="1:5" x14ac:dyDescent="0.2">
      <c r="A2931" s="214" t="s">
        <v>3868</v>
      </c>
      <c r="B2931" s="214" t="s">
        <v>522</v>
      </c>
      <c r="C2931" s="214" t="s">
        <v>398</v>
      </c>
      <c r="D2931" s="215" t="s">
        <v>1295</v>
      </c>
      <c r="E2931" s="216" t="s">
        <v>3926</v>
      </c>
    </row>
    <row r="2932" spans="1:5" x14ac:dyDescent="0.2">
      <c r="A2932" s="214" t="s">
        <v>3868</v>
      </c>
      <c r="B2932" s="214" t="s">
        <v>530</v>
      </c>
      <c r="C2932" s="214" t="s">
        <v>531</v>
      </c>
      <c r="D2932" s="215" t="s">
        <v>1295</v>
      </c>
      <c r="E2932" s="216" t="s">
        <v>3925</v>
      </c>
    </row>
    <row r="2933" spans="1:5" x14ac:dyDescent="0.2">
      <c r="A2933" s="214" t="s">
        <v>3868</v>
      </c>
      <c r="B2933" s="214" t="s">
        <v>530</v>
      </c>
      <c r="C2933" s="214" t="s">
        <v>531</v>
      </c>
      <c r="D2933" s="215" t="s">
        <v>1295</v>
      </c>
      <c r="E2933" s="216" t="s">
        <v>3928</v>
      </c>
    </row>
    <row r="2934" spans="1:5" x14ac:dyDescent="0.2">
      <c r="A2934" s="214" t="s">
        <v>3868</v>
      </c>
      <c r="B2934" s="214" t="s">
        <v>530</v>
      </c>
      <c r="C2934" s="214" t="s">
        <v>531</v>
      </c>
      <c r="D2934" s="215" t="s">
        <v>1295</v>
      </c>
      <c r="E2934" s="216" t="s">
        <v>3926</v>
      </c>
    </row>
    <row r="2935" spans="1:5" x14ac:dyDescent="0.2">
      <c r="A2935" s="214" t="s">
        <v>3868</v>
      </c>
      <c r="B2935" s="214" t="s">
        <v>657</v>
      </c>
      <c r="C2935" s="214" t="s">
        <v>722</v>
      </c>
      <c r="D2935" s="215" t="s">
        <v>1295</v>
      </c>
      <c r="E2935" s="216" t="s">
        <v>3925</v>
      </c>
    </row>
    <row r="2936" spans="1:5" x14ac:dyDescent="0.2">
      <c r="A2936" s="214" t="s">
        <v>3868</v>
      </c>
      <c r="B2936" s="214" t="s">
        <v>657</v>
      </c>
      <c r="C2936" s="214" t="s">
        <v>722</v>
      </c>
      <c r="D2936" s="215" t="s">
        <v>1295</v>
      </c>
      <c r="E2936" s="216" t="s">
        <v>3928</v>
      </c>
    </row>
    <row r="2937" spans="1:5" x14ac:dyDescent="0.2">
      <c r="A2937" s="214" t="s">
        <v>3868</v>
      </c>
      <c r="B2937" s="214" t="s">
        <v>657</v>
      </c>
      <c r="C2937" s="214" t="s">
        <v>722</v>
      </c>
      <c r="D2937" s="215" t="s">
        <v>1295</v>
      </c>
      <c r="E2937" s="216" t="s">
        <v>3926</v>
      </c>
    </row>
    <row r="2938" spans="1:5" x14ac:dyDescent="0.2">
      <c r="A2938" s="214" t="s">
        <v>3868</v>
      </c>
      <c r="B2938" s="214" t="s">
        <v>661</v>
      </c>
      <c r="C2938" s="214" t="s">
        <v>720</v>
      </c>
      <c r="D2938" s="215" t="s">
        <v>1295</v>
      </c>
      <c r="E2938" s="216" t="s">
        <v>3925</v>
      </c>
    </row>
    <row r="2939" spans="1:5" x14ac:dyDescent="0.2">
      <c r="A2939" s="214" t="s">
        <v>3868</v>
      </c>
      <c r="B2939" s="214" t="s">
        <v>661</v>
      </c>
      <c r="C2939" s="214" t="s">
        <v>720</v>
      </c>
      <c r="D2939" s="215" t="s">
        <v>1295</v>
      </c>
      <c r="E2939" s="216" t="s">
        <v>3928</v>
      </c>
    </row>
    <row r="2940" spans="1:5" x14ac:dyDescent="0.2">
      <c r="A2940" s="214" t="s">
        <v>3868</v>
      </c>
      <c r="B2940" s="214" t="s">
        <v>661</v>
      </c>
      <c r="C2940" s="214" t="s">
        <v>720</v>
      </c>
      <c r="D2940" s="215" t="s">
        <v>1295</v>
      </c>
      <c r="E2940" s="216" t="s">
        <v>3926</v>
      </c>
    </row>
    <row r="2941" spans="1:5" x14ac:dyDescent="0.2">
      <c r="A2941" s="214" t="s">
        <v>3868</v>
      </c>
      <c r="B2941" s="214" t="s">
        <v>663</v>
      </c>
      <c r="C2941" s="214" t="s">
        <v>717</v>
      </c>
      <c r="D2941" s="215" t="s">
        <v>1295</v>
      </c>
      <c r="E2941" s="216" t="s">
        <v>3925</v>
      </c>
    </row>
    <row r="2942" spans="1:5" x14ac:dyDescent="0.2">
      <c r="A2942" s="214" t="s">
        <v>3868</v>
      </c>
      <c r="B2942" s="214" t="s">
        <v>663</v>
      </c>
      <c r="C2942" s="214" t="s">
        <v>717</v>
      </c>
      <c r="D2942" s="215" t="s">
        <v>1295</v>
      </c>
      <c r="E2942" s="216" t="s">
        <v>3928</v>
      </c>
    </row>
    <row r="2943" spans="1:5" x14ac:dyDescent="0.2">
      <c r="A2943" s="214" t="s">
        <v>3868</v>
      </c>
      <c r="B2943" s="214" t="s">
        <v>663</v>
      </c>
      <c r="C2943" s="214" t="s">
        <v>717</v>
      </c>
      <c r="D2943" s="215" t="s">
        <v>1295</v>
      </c>
      <c r="E2943" s="216" t="s">
        <v>3926</v>
      </c>
    </row>
    <row r="2944" spans="1:5" x14ac:dyDescent="0.2">
      <c r="A2944" s="214" t="s">
        <v>3868</v>
      </c>
      <c r="B2944" s="214" t="s">
        <v>650</v>
      </c>
      <c r="C2944" s="214" t="s">
        <v>718</v>
      </c>
      <c r="D2944" s="215" t="s">
        <v>1295</v>
      </c>
      <c r="E2944" s="216" t="s">
        <v>3929</v>
      </c>
    </row>
    <row r="2945" spans="1:5" x14ac:dyDescent="0.2">
      <c r="A2945" s="214" t="s">
        <v>3868</v>
      </c>
      <c r="B2945" s="214" t="s">
        <v>650</v>
      </c>
      <c r="C2945" s="214" t="s">
        <v>718</v>
      </c>
      <c r="D2945" s="215" t="s">
        <v>1295</v>
      </c>
      <c r="E2945" s="216" t="s">
        <v>3925</v>
      </c>
    </row>
    <row r="2946" spans="1:5" x14ac:dyDescent="0.2">
      <c r="A2946" s="214" t="s">
        <v>3868</v>
      </c>
      <c r="B2946" s="214" t="s">
        <v>650</v>
      </c>
      <c r="C2946" s="214" t="s">
        <v>718</v>
      </c>
      <c r="D2946" s="215" t="s">
        <v>1295</v>
      </c>
      <c r="E2946" s="216" t="s">
        <v>3928</v>
      </c>
    </row>
    <row r="2947" spans="1:5" x14ac:dyDescent="0.2">
      <c r="A2947" s="214" t="s">
        <v>3868</v>
      </c>
      <c r="B2947" s="214" t="s">
        <v>650</v>
      </c>
      <c r="C2947" s="214" t="s">
        <v>718</v>
      </c>
      <c r="D2947" s="215" t="s">
        <v>1295</v>
      </c>
      <c r="E2947" s="216" t="s">
        <v>3926</v>
      </c>
    </row>
    <row r="2948" spans="1:5" x14ac:dyDescent="0.2">
      <c r="A2948" s="214" t="s">
        <v>3868</v>
      </c>
      <c r="B2948" s="214" t="s">
        <v>1282</v>
      </c>
      <c r="C2948" s="214" t="s">
        <v>715</v>
      </c>
      <c r="D2948" s="215" t="s">
        <v>1295</v>
      </c>
      <c r="E2948" s="216" t="s">
        <v>3925</v>
      </c>
    </row>
    <row r="2949" spans="1:5" x14ac:dyDescent="0.2">
      <c r="A2949" s="214" t="s">
        <v>3868</v>
      </c>
      <c r="B2949" s="214" t="s">
        <v>1282</v>
      </c>
      <c r="C2949" s="214" t="s">
        <v>715</v>
      </c>
      <c r="D2949" s="215" t="s">
        <v>1295</v>
      </c>
      <c r="E2949" s="216" t="s">
        <v>3928</v>
      </c>
    </row>
    <row r="2950" spans="1:5" x14ac:dyDescent="0.2">
      <c r="A2950" s="214" t="s">
        <v>3868</v>
      </c>
      <c r="B2950" s="214" t="s">
        <v>1282</v>
      </c>
      <c r="C2950" s="214" t="s">
        <v>715</v>
      </c>
      <c r="D2950" s="215" t="s">
        <v>1295</v>
      </c>
      <c r="E2950" s="216" t="s">
        <v>3926</v>
      </c>
    </row>
    <row r="2951" spans="1:5" x14ac:dyDescent="0.2">
      <c r="A2951" s="214" t="s">
        <v>3868</v>
      </c>
      <c r="B2951" s="214" t="s">
        <v>652</v>
      </c>
      <c r="C2951" s="214" t="s">
        <v>719</v>
      </c>
      <c r="D2951" s="215" t="s">
        <v>1295</v>
      </c>
      <c r="E2951" s="216" t="s">
        <v>3925</v>
      </c>
    </row>
    <row r="2952" spans="1:5" x14ac:dyDescent="0.2">
      <c r="A2952" s="214" t="s">
        <v>3868</v>
      </c>
      <c r="B2952" s="214" t="s">
        <v>652</v>
      </c>
      <c r="C2952" s="214" t="s">
        <v>719</v>
      </c>
      <c r="D2952" s="215" t="s">
        <v>1295</v>
      </c>
      <c r="E2952" s="216" t="s">
        <v>3928</v>
      </c>
    </row>
    <row r="2953" spans="1:5" x14ac:dyDescent="0.2">
      <c r="A2953" s="214" t="s">
        <v>3868</v>
      </c>
      <c r="B2953" s="214" t="s">
        <v>652</v>
      </c>
      <c r="C2953" s="214" t="s">
        <v>719</v>
      </c>
      <c r="D2953" s="215" t="s">
        <v>1295</v>
      </c>
      <c r="E2953" s="216" t="s">
        <v>3926</v>
      </c>
    </row>
    <row r="2954" spans="1:5" x14ac:dyDescent="0.2">
      <c r="A2954" s="214" t="s">
        <v>3868</v>
      </c>
      <c r="B2954" s="214" t="s">
        <v>656</v>
      </c>
      <c r="C2954" s="214" t="s">
        <v>721</v>
      </c>
      <c r="D2954" s="215" t="s">
        <v>1295</v>
      </c>
      <c r="E2954" s="216" t="s">
        <v>3929</v>
      </c>
    </row>
    <row r="2955" spans="1:5" x14ac:dyDescent="0.2">
      <c r="A2955" s="214" t="s">
        <v>3868</v>
      </c>
      <c r="B2955" s="214" t="s">
        <v>656</v>
      </c>
      <c r="C2955" s="214" t="s">
        <v>721</v>
      </c>
      <c r="D2955" s="215" t="s">
        <v>1295</v>
      </c>
      <c r="E2955" s="216" t="s">
        <v>3925</v>
      </c>
    </row>
    <row r="2956" spans="1:5" x14ac:dyDescent="0.2">
      <c r="A2956" s="214" t="s">
        <v>3868</v>
      </c>
      <c r="B2956" s="214" t="s">
        <v>656</v>
      </c>
      <c r="C2956" s="214" t="s">
        <v>721</v>
      </c>
      <c r="D2956" s="215" t="s">
        <v>1295</v>
      </c>
      <c r="E2956" s="216" t="s">
        <v>3928</v>
      </c>
    </row>
    <row r="2957" spans="1:5" x14ac:dyDescent="0.2">
      <c r="A2957" s="214" t="s">
        <v>3868</v>
      </c>
      <c r="B2957" s="214" t="s">
        <v>656</v>
      </c>
      <c r="C2957" s="214" t="s">
        <v>721</v>
      </c>
      <c r="D2957" s="215" t="s">
        <v>1295</v>
      </c>
      <c r="E2957" s="216" t="s">
        <v>3926</v>
      </c>
    </row>
    <row r="2958" spans="1:5" x14ac:dyDescent="0.2">
      <c r="A2958" s="214" t="s">
        <v>3868</v>
      </c>
      <c r="B2958" s="214" t="s">
        <v>734</v>
      </c>
      <c r="C2958" s="214" t="s">
        <v>735</v>
      </c>
      <c r="D2958" s="215" t="s">
        <v>1295</v>
      </c>
      <c r="E2958" s="216" t="s">
        <v>3926</v>
      </c>
    </row>
    <row r="2959" spans="1:5" x14ac:dyDescent="0.2">
      <c r="A2959" s="214" t="s">
        <v>3868</v>
      </c>
      <c r="B2959" s="214" t="s">
        <v>727</v>
      </c>
      <c r="C2959" s="214" t="s">
        <v>724</v>
      </c>
      <c r="D2959" s="215" t="s">
        <v>1295</v>
      </c>
      <c r="E2959" s="216" t="s">
        <v>3925</v>
      </c>
    </row>
    <row r="2960" spans="1:5" x14ac:dyDescent="0.2">
      <c r="A2960" s="214" t="s">
        <v>3868</v>
      </c>
      <c r="B2960" s="214" t="s">
        <v>727</v>
      </c>
      <c r="C2960" s="214" t="s">
        <v>724</v>
      </c>
      <c r="D2960" s="215" t="s">
        <v>1295</v>
      </c>
      <c r="E2960" s="216" t="s">
        <v>3928</v>
      </c>
    </row>
    <row r="2961" spans="1:5" x14ac:dyDescent="0.2">
      <c r="A2961" s="214" t="s">
        <v>3868</v>
      </c>
      <c r="B2961" s="214" t="s">
        <v>727</v>
      </c>
      <c r="C2961" s="214" t="s">
        <v>724</v>
      </c>
      <c r="D2961" s="215" t="s">
        <v>1295</v>
      </c>
      <c r="E2961" s="216" t="s">
        <v>3926</v>
      </c>
    </row>
    <row r="2962" spans="1:5" x14ac:dyDescent="0.2">
      <c r="A2962" s="214" t="s">
        <v>3868</v>
      </c>
      <c r="B2962" s="214" t="s">
        <v>655</v>
      </c>
      <c r="C2962" s="214" t="s">
        <v>725</v>
      </c>
      <c r="D2962" s="215" t="s">
        <v>1295</v>
      </c>
      <c r="E2962" s="216" t="s">
        <v>3925</v>
      </c>
    </row>
    <row r="2963" spans="1:5" x14ac:dyDescent="0.2">
      <c r="A2963" s="214" t="s">
        <v>3868</v>
      </c>
      <c r="B2963" s="214" t="s">
        <v>655</v>
      </c>
      <c r="C2963" s="214" t="s">
        <v>725</v>
      </c>
      <c r="D2963" s="215" t="s">
        <v>1295</v>
      </c>
      <c r="E2963" s="216" t="s">
        <v>3928</v>
      </c>
    </row>
    <row r="2964" spans="1:5" x14ac:dyDescent="0.2">
      <c r="A2964" s="214" t="s">
        <v>3868</v>
      </c>
      <c r="B2964" s="214" t="s">
        <v>655</v>
      </c>
      <c r="C2964" s="214" t="s">
        <v>725</v>
      </c>
      <c r="D2964" s="215" t="s">
        <v>1295</v>
      </c>
      <c r="E2964" s="216" t="s">
        <v>3926</v>
      </c>
    </row>
    <row r="2965" spans="1:5" x14ac:dyDescent="0.2">
      <c r="A2965" s="214" t="s">
        <v>3868</v>
      </c>
      <c r="B2965" s="214" t="s">
        <v>651</v>
      </c>
      <c r="C2965" s="214" t="s">
        <v>716</v>
      </c>
      <c r="D2965" s="215" t="s">
        <v>1295</v>
      </c>
      <c r="E2965" s="216" t="s">
        <v>3925</v>
      </c>
    </row>
    <row r="2966" spans="1:5" x14ac:dyDescent="0.2">
      <c r="A2966" s="214" t="s">
        <v>3868</v>
      </c>
      <c r="B2966" s="214" t="s">
        <v>651</v>
      </c>
      <c r="C2966" s="214" t="s">
        <v>716</v>
      </c>
      <c r="D2966" s="215" t="s">
        <v>1295</v>
      </c>
      <c r="E2966" s="216" t="s">
        <v>3928</v>
      </c>
    </row>
    <row r="2967" spans="1:5" x14ac:dyDescent="0.2">
      <c r="A2967" s="214" t="s">
        <v>3868</v>
      </c>
      <c r="B2967" s="214" t="s">
        <v>651</v>
      </c>
      <c r="C2967" s="214" t="s">
        <v>716</v>
      </c>
      <c r="D2967" s="215" t="s">
        <v>1295</v>
      </c>
      <c r="E2967" s="216" t="s">
        <v>3926</v>
      </c>
    </row>
    <row r="2968" spans="1:5" x14ac:dyDescent="0.2">
      <c r="A2968" s="214" t="s">
        <v>3868</v>
      </c>
      <c r="B2968" s="214" t="s">
        <v>660</v>
      </c>
      <c r="C2968" s="214" t="s">
        <v>723</v>
      </c>
      <c r="D2968" s="215" t="s">
        <v>1295</v>
      </c>
      <c r="E2968" s="216" t="s">
        <v>3925</v>
      </c>
    </row>
    <row r="2969" spans="1:5" x14ac:dyDescent="0.2">
      <c r="A2969" s="214" t="s">
        <v>3868</v>
      </c>
      <c r="B2969" s="214" t="s">
        <v>660</v>
      </c>
      <c r="C2969" s="214" t="s">
        <v>723</v>
      </c>
      <c r="D2969" s="215" t="s">
        <v>1295</v>
      </c>
      <c r="E2969" s="216" t="s">
        <v>3928</v>
      </c>
    </row>
    <row r="2970" spans="1:5" x14ac:dyDescent="0.2">
      <c r="A2970" s="214" t="s">
        <v>3868</v>
      </c>
      <c r="B2970" s="214" t="s">
        <v>660</v>
      </c>
      <c r="C2970" s="214" t="s">
        <v>723</v>
      </c>
      <c r="D2970" s="215" t="s">
        <v>1295</v>
      </c>
      <c r="E2970" s="216" t="s">
        <v>3926</v>
      </c>
    </row>
    <row r="2971" spans="1:5" x14ac:dyDescent="0.2">
      <c r="A2971" s="214" t="s">
        <v>3868</v>
      </c>
      <c r="B2971" s="214" t="s">
        <v>1724</v>
      </c>
      <c r="C2971" s="214" t="s">
        <v>736</v>
      </c>
      <c r="D2971" s="215" t="s">
        <v>1295</v>
      </c>
      <c r="E2971" s="216" t="s">
        <v>3926</v>
      </c>
    </row>
    <row r="2972" spans="1:5" x14ac:dyDescent="0.2">
      <c r="A2972" s="214" t="s">
        <v>3868</v>
      </c>
      <c r="B2972" s="214" t="s">
        <v>1278</v>
      </c>
      <c r="C2972" s="214" t="s">
        <v>834</v>
      </c>
      <c r="D2972" s="215" t="s">
        <v>1295</v>
      </c>
      <c r="E2972" s="216" t="s">
        <v>3925</v>
      </c>
    </row>
    <row r="2973" spans="1:5" x14ac:dyDescent="0.2">
      <c r="A2973" s="214" t="s">
        <v>3868</v>
      </c>
      <c r="B2973" s="214" t="s">
        <v>1278</v>
      </c>
      <c r="C2973" s="214" t="s">
        <v>834</v>
      </c>
      <c r="D2973" s="215" t="s">
        <v>1295</v>
      </c>
      <c r="E2973" s="216" t="s">
        <v>3928</v>
      </c>
    </row>
    <row r="2974" spans="1:5" x14ac:dyDescent="0.2">
      <c r="A2974" s="214" t="s">
        <v>3868</v>
      </c>
      <c r="B2974" s="214" t="s">
        <v>1278</v>
      </c>
      <c r="C2974" s="214" t="s">
        <v>834</v>
      </c>
      <c r="D2974" s="215" t="s">
        <v>1295</v>
      </c>
      <c r="E2974" s="216" t="s">
        <v>3926</v>
      </c>
    </row>
    <row r="2975" spans="1:5" x14ac:dyDescent="0.2">
      <c r="A2975" s="214" t="s">
        <v>3868</v>
      </c>
      <c r="B2975" s="214" t="s">
        <v>842</v>
      </c>
      <c r="C2975" s="214" t="s">
        <v>833</v>
      </c>
      <c r="D2975" s="215" t="s">
        <v>1295</v>
      </c>
      <c r="E2975" s="216" t="s">
        <v>3925</v>
      </c>
    </row>
    <row r="2976" spans="1:5" x14ac:dyDescent="0.2">
      <c r="A2976" s="214" t="s">
        <v>3868</v>
      </c>
      <c r="B2976" s="214" t="s">
        <v>842</v>
      </c>
      <c r="C2976" s="214" t="s">
        <v>833</v>
      </c>
      <c r="D2976" s="215" t="s">
        <v>1295</v>
      </c>
      <c r="E2976" s="216" t="s">
        <v>3928</v>
      </c>
    </row>
    <row r="2977" spans="1:5" x14ac:dyDescent="0.2">
      <c r="A2977" s="214" t="s">
        <v>3868</v>
      </c>
      <c r="B2977" s="214" t="s">
        <v>842</v>
      </c>
      <c r="C2977" s="214" t="s">
        <v>833</v>
      </c>
      <c r="D2977" s="215" t="s">
        <v>1295</v>
      </c>
      <c r="E2977" s="216" t="s">
        <v>3926</v>
      </c>
    </row>
    <row r="2978" spans="1:5" x14ac:dyDescent="0.2">
      <c r="A2978" s="214" t="s">
        <v>3868</v>
      </c>
      <c r="B2978" s="214" t="s">
        <v>737</v>
      </c>
      <c r="C2978" s="214" t="s">
        <v>738</v>
      </c>
      <c r="D2978" s="215" t="s">
        <v>1295</v>
      </c>
      <c r="E2978" s="216" t="s">
        <v>3925</v>
      </c>
    </row>
    <row r="2979" spans="1:5" x14ac:dyDescent="0.2">
      <c r="A2979" s="214" t="s">
        <v>3868</v>
      </c>
      <c r="B2979" s="214" t="s">
        <v>737</v>
      </c>
      <c r="C2979" s="214" t="s">
        <v>738</v>
      </c>
      <c r="D2979" s="215" t="s">
        <v>1295</v>
      </c>
      <c r="E2979" s="216" t="s">
        <v>3928</v>
      </c>
    </row>
    <row r="2980" spans="1:5" x14ac:dyDescent="0.2">
      <c r="A2980" s="214" t="s">
        <v>3868</v>
      </c>
      <c r="B2980" s="214" t="s">
        <v>737</v>
      </c>
      <c r="C2980" s="214" t="s">
        <v>738</v>
      </c>
      <c r="D2980" s="215" t="s">
        <v>1295</v>
      </c>
      <c r="E2980" s="216" t="s">
        <v>3926</v>
      </c>
    </row>
    <row r="2981" spans="1:5" x14ac:dyDescent="0.2">
      <c r="A2981" s="214" t="s">
        <v>3868</v>
      </c>
      <c r="B2981" s="214" t="s">
        <v>1725</v>
      </c>
      <c r="C2981" s="214" t="s">
        <v>739</v>
      </c>
      <c r="D2981" s="215" t="s">
        <v>1295</v>
      </c>
      <c r="E2981" s="216" t="s">
        <v>3925</v>
      </c>
    </row>
    <row r="2982" spans="1:5" x14ac:dyDescent="0.2">
      <c r="A2982" s="214" t="s">
        <v>3868</v>
      </c>
      <c r="B2982" s="214" t="s">
        <v>1725</v>
      </c>
      <c r="C2982" s="214" t="s">
        <v>739</v>
      </c>
      <c r="D2982" s="215" t="s">
        <v>1295</v>
      </c>
      <c r="E2982" s="216" t="s">
        <v>3928</v>
      </c>
    </row>
    <row r="2983" spans="1:5" x14ac:dyDescent="0.2">
      <c r="A2983" s="214" t="s">
        <v>3868</v>
      </c>
      <c r="B2983" s="214" t="s">
        <v>1725</v>
      </c>
      <c r="C2983" s="214" t="s">
        <v>739</v>
      </c>
      <c r="D2983" s="215" t="s">
        <v>1295</v>
      </c>
      <c r="E2983" s="216" t="s">
        <v>3926</v>
      </c>
    </row>
    <row r="2984" spans="1:5" x14ac:dyDescent="0.2">
      <c r="A2984" s="214" t="s">
        <v>3868</v>
      </c>
      <c r="B2984" s="214" t="s">
        <v>591</v>
      </c>
      <c r="C2984" s="214" t="s">
        <v>592</v>
      </c>
      <c r="D2984" s="215" t="s">
        <v>1295</v>
      </c>
      <c r="E2984" s="216" t="s">
        <v>3929</v>
      </c>
    </row>
    <row r="2985" spans="1:5" x14ac:dyDescent="0.2">
      <c r="A2985" s="214" t="s">
        <v>3868</v>
      </c>
      <c r="B2985" s="214" t="s">
        <v>591</v>
      </c>
      <c r="C2985" s="214" t="s">
        <v>592</v>
      </c>
      <c r="D2985" s="215" t="s">
        <v>1295</v>
      </c>
      <c r="E2985" s="216" t="s">
        <v>3925</v>
      </c>
    </row>
    <row r="2986" spans="1:5" x14ac:dyDescent="0.2">
      <c r="A2986" s="214" t="s">
        <v>3868</v>
      </c>
      <c r="B2986" s="214" t="s">
        <v>591</v>
      </c>
      <c r="C2986" s="214" t="s">
        <v>592</v>
      </c>
      <c r="D2986" s="215" t="s">
        <v>1295</v>
      </c>
      <c r="E2986" s="216" t="s">
        <v>3928</v>
      </c>
    </row>
    <row r="2987" spans="1:5" x14ac:dyDescent="0.2">
      <c r="A2987" s="214" t="s">
        <v>3868</v>
      </c>
      <c r="B2987" s="214" t="s">
        <v>591</v>
      </c>
      <c r="C2987" s="214" t="s">
        <v>592</v>
      </c>
      <c r="D2987" s="215" t="s">
        <v>1295</v>
      </c>
      <c r="E2987" s="216" t="s">
        <v>3926</v>
      </c>
    </row>
    <row r="2988" spans="1:5" x14ac:dyDescent="0.2">
      <c r="A2988" s="214" t="s">
        <v>3868</v>
      </c>
      <c r="B2988" s="214" t="s">
        <v>1927</v>
      </c>
      <c r="C2988" s="214" t="s">
        <v>1928</v>
      </c>
      <c r="D2988" s="215" t="s">
        <v>1295</v>
      </c>
      <c r="E2988" s="216" t="s">
        <v>3929</v>
      </c>
    </row>
    <row r="2989" spans="1:5" x14ac:dyDescent="0.2">
      <c r="A2989" s="214" t="s">
        <v>3868</v>
      </c>
      <c r="B2989" s="214" t="s">
        <v>1927</v>
      </c>
      <c r="C2989" s="214" t="s">
        <v>1928</v>
      </c>
      <c r="D2989" s="215" t="s">
        <v>1295</v>
      </c>
      <c r="E2989" s="216" t="s">
        <v>3925</v>
      </c>
    </row>
    <row r="2990" spans="1:5" x14ac:dyDescent="0.2">
      <c r="A2990" s="214" t="s">
        <v>3868</v>
      </c>
      <c r="B2990" s="214" t="s">
        <v>1927</v>
      </c>
      <c r="C2990" s="214" t="s">
        <v>1928</v>
      </c>
      <c r="D2990" s="215" t="s">
        <v>1295</v>
      </c>
      <c r="E2990" s="216" t="s">
        <v>3928</v>
      </c>
    </row>
    <row r="2991" spans="1:5" x14ac:dyDescent="0.2">
      <c r="A2991" s="214" t="s">
        <v>3868</v>
      </c>
      <c r="B2991" s="214" t="s">
        <v>3674</v>
      </c>
      <c r="C2991" s="214" t="s">
        <v>1705</v>
      </c>
      <c r="D2991" s="215" t="s">
        <v>1295</v>
      </c>
      <c r="E2991" s="216" t="s">
        <v>3929</v>
      </c>
    </row>
    <row r="2992" spans="1:5" x14ac:dyDescent="0.2">
      <c r="A2992" s="214" t="s">
        <v>3868</v>
      </c>
      <c r="B2992" s="214" t="s">
        <v>3674</v>
      </c>
      <c r="C2992" s="214" t="s">
        <v>1705</v>
      </c>
      <c r="D2992" s="215" t="s">
        <v>1295</v>
      </c>
      <c r="E2992" s="216" t="s">
        <v>3925</v>
      </c>
    </row>
    <row r="2993" spans="1:5" x14ac:dyDescent="0.2">
      <c r="A2993" s="214" t="s">
        <v>3868</v>
      </c>
      <c r="B2993" s="214" t="s">
        <v>3674</v>
      </c>
      <c r="C2993" s="214" t="s">
        <v>1705</v>
      </c>
      <c r="D2993" s="215" t="s">
        <v>1295</v>
      </c>
      <c r="E2993" s="216" t="s">
        <v>3928</v>
      </c>
    </row>
    <row r="2994" spans="1:5" x14ac:dyDescent="0.2">
      <c r="A2994" s="214" t="s">
        <v>3868</v>
      </c>
      <c r="B2994" s="214" t="s">
        <v>3110</v>
      </c>
      <c r="C2994" s="214" t="s">
        <v>706</v>
      </c>
      <c r="D2994" s="215" t="s">
        <v>1295</v>
      </c>
      <c r="E2994" s="216" t="s">
        <v>3929</v>
      </c>
    </row>
    <row r="2995" spans="1:5" x14ac:dyDescent="0.2">
      <c r="A2995" s="214" t="s">
        <v>3868</v>
      </c>
      <c r="B2995" s="214" t="s">
        <v>3110</v>
      </c>
      <c r="C2995" s="214" t="s">
        <v>706</v>
      </c>
      <c r="D2995" s="215" t="s">
        <v>1295</v>
      </c>
      <c r="E2995" s="216" t="s">
        <v>3925</v>
      </c>
    </row>
    <row r="2996" spans="1:5" x14ac:dyDescent="0.2">
      <c r="A2996" s="214" t="s">
        <v>3868</v>
      </c>
      <c r="B2996" s="214" t="s">
        <v>3110</v>
      </c>
      <c r="C2996" s="214" t="s">
        <v>706</v>
      </c>
      <c r="D2996" s="215" t="s">
        <v>1295</v>
      </c>
      <c r="E2996" s="216" t="s">
        <v>3928</v>
      </c>
    </row>
    <row r="2997" spans="1:5" x14ac:dyDescent="0.2">
      <c r="A2997" s="214" t="s">
        <v>3868</v>
      </c>
      <c r="B2997" s="214" t="s">
        <v>682</v>
      </c>
      <c r="C2997" s="214" t="s">
        <v>683</v>
      </c>
      <c r="D2997" s="215" t="s">
        <v>1295</v>
      </c>
      <c r="E2997" s="216" t="s">
        <v>3925</v>
      </c>
    </row>
    <row r="2998" spans="1:5" x14ac:dyDescent="0.2">
      <c r="A2998" s="214" t="s">
        <v>3868</v>
      </c>
      <c r="B2998" s="214" t="s">
        <v>682</v>
      </c>
      <c r="C2998" s="214" t="s">
        <v>683</v>
      </c>
      <c r="D2998" s="215" t="s">
        <v>1295</v>
      </c>
      <c r="E2998" s="216" t="s">
        <v>3928</v>
      </c>
    </row>
    <row r="2999" spans="1:5" x14ac:dyDescent="0.2">
      <c r="A2999" s="214" t="s">
        <v>3868</v>
      </c>
      <c r="B2999" s="214" t="s">
        <v>682</v>
      </c>
      <c r="C2999" s="214" t="s">
        <v>683</v>
      </c>
      <c r="D2999" s="215" t="s">
        <v>1295</v>
      </c>
      <c r="E2999" s="216" t="s">
        <v>3926</v>
      </c>
    </row>
    <row r="3000" spans="1:5" x14ac:dyDescent="0.2">
      <c r="A3000" s="214" t="s">
        <v>3868</v>
      </c>
      <c r="B3000" s="214" t="s">
        <v>523</v>
      </c>
      <c r="C3000" s="214" t="s">
        <v>467</v>
      </c>
      <c r="D3000" s="215" t="s">
        <v>1295</v>
      </c>
      <c r="E3000" s="216" t="s">
        <v>3925</v>
      </c>
    </row>
    <row r="3001" spans="1:5" x14ac:dyDescent="0.2">
      <c r="A3001" s="214" t="s">
        <v>3868</v>
      </c>
      <c r="B3001" s="214" t="s">
        <v>523</v>
      </c>
      <c r="C3001" s="214" t="s">
        <v>467</v>
      </c>
      <c r="D3001" s="215" t="s">
        <v>1295</v>
      </c>
      <c r="E3001" s="216" t="s">
        <v>3928</v>
      </c>
    </row>
    <row r="3002" spans="1:5" x14ac:dyDescent="0.2">
      <c r="A3002" s="214" t="s">
        <v>3868</v>
      </c>
      <c r="B3002" s="214" t="s">
        <v>523</v>
      </c>
      <c r="C3002" s="214" t="s">
        <v>467</v>
      </c>
      <c r="D3002" s="215" t="s">
        <v>1295</v>
      </c>
      <c r="E3002" s="216" t="s">
        <v>3926</v>
      </c>
    </row>
    <row r="3003" spans="1:5" x14ac:dyDescent="0.2">
      <c r="A3003" s="214" t="s">
        <v>3868</v>
      </c>
      <c r="B3003" s="214" t="s">
        <v>2303</v>
      </c>
      <c r="C3003" s="214" t="s">
        <v>2304</v>
      </c>
      <c r="D3003" s="215" t="s">
        <v>1295</v>
      </c>
      <c r="E3003" s="216" t="s">
        <v>3925</v>
      </c>
    </row>
    <row r="3004" spans="1:5" x14ac:dyDescent="0.2">
      <c r="A3004" s="214" t="s">
        <v>3868</v>
      </c>
      <c r="B3004" s="214" t="s">
        <v>2303</v>
      </c>
      <c r="C3004" s="214" t="s">
        <v>2304</v>
      </c>
      <c r="D3004" s="215" t="s">
        <v>1295</v>
      </c>
      <c r="E3004" s="216" t="s">
        <v>3928</v>
      </c>
    </row>
    <row r="3005" spans="1:5" x14ac:dyDescent="0.2">
      <c r="A3005" s="214" t="s">
        <v>3868</v>
      </c>
      <c r="B3005" s="214" t="s">
        <v>2303</v>
      </c>
      <c r="C3005" s="214" t="s">
        <v>2304</v>
      </c>
      <c r="D3005" s="215" t="s">
        <v>1295</v>
      </c>
      <c r="E3005" s="216" t="s">
        <v>3926</v>
      </c>
    </row>
    <row r="3006" spans="1:5" x14ac:dyDescent="0.2">
      <c r="A3006" s="214" t="s">
        <v>3868</v>
      </c>
      <c r="B3006" s="214" t="s">
        <v>1788</v>
      </c>
      <c r="C3006" s="214" t="s">
        <v>1789</v>
      </c>
      <c r="D3006" s="215" t="s">
        <v>1295</v>
      </c>
      <c r="E3006" s="216" t="s">
        <v>3925</v>
      </c>
    </row>
    <row r="3007" spans="1:5" x14ac:dyDescent="0.2">
      <c r="A3007" s="214" t="s">
        <v>3868</v>
      </c>
      <c r="B3007" s="214" t="s">
        <v>1788</v>
      </c>
      <c r="C3007" s="214" t="s">
        <v>1789</v>
      </c>
      <c r="D3007" s="215" t="s">
        <v>1295</v>
      </c>
      <c r="E3007" s="216" t="s">
        <v>3928</v>
      </c>
    </row>
    <row r="3008" spans="1:5" x14ac:dyDescent="0.2">
      <c r="A3008" s="214" t="s">
        <v>3868</v>
      </c>
      <c r="B3008" s="214" t="s">
        <v>1788</v>
      </c>
      <c r="C3008" s="214" t="s">
        <v>1789</v>
      </c>
      <c r="D3008" s="215" t="s">
        <v>1295</v>
      </c>
      <c r="E3008" s="216" t="s">
        <v>3926</v>
      </c>
    </row>
    <row r="3009" spans="1:5" x14ac:dyDescent="0.2">
      <c r="A3009" s="214" t="s">
        <v>3868</v>
      </c>
      <c r="B3009" s="214" t="s">
        <v>524</v>
      </c>
      <c r="C3009" s="214" t="s">
        <v>507</v>
      </c>
      <c r="D3009" s="215" t="s">
        <v>1295</v>
      </c>
      <c r="E3009" s="216" t="s">
        <v>3925</v>
      </c>
    </row>
    <row r="3010" spans="1:5" x14ac:dyDescent="0.2">
      <c r="A3010" s="214" t="s">
        <v>3868</v>
      </c>
      <c r="B3010" s="214" t="s">
        <v>524</v>
      </c>
      <c r="C3010" s="214" t="s">
        <v>507</v>
      </c>
      <c r="D3010" s="215" t="s">
        <v>1295</v>
      </c>
      <c r="E3010" s="216" t="s">
        <v>3928</v>
      </c>
    </row>
    <row r="3011" spans="1:5" x14ac:dyDescent="0.2">
      <c r="A3011" s="214" t="s">
        <v>3868</v>
      </c>
      <c r="B3011" s="214" t="s">
        <v>524</v>
      </c>
      <c r="C3011" s="214" t="s">
        <v>507</v>
      </c>
      <c r="D3011" s="215" t="s">
        <v>1295</v>
      </c>
      <c r="E3011" s="216" t="s">
        <v>3926</v>
      </c>
    </row>
    <row r="3012" spans="1:5" x14ac:dyDescent="0.2">
      <c r="A3012" s="214" t="s">
        <v>3868</v>
      </c>
      <c r="B3012" s="214" t="s">
        <v>525</v>
      </c>
      <c r="C3012" s="214" t="s">
        <v>476</v>
      </c>
      <c r="D3012" s="215" t="s">
        <v>1295</v>
      </c>
      <c r="E3012" s="216" t="s">
        <v>3929</v>
      </c>
    </row>
    <row r="3013" spans="1:5" x14ac:dyDescent="0.2">
      <c r="A3013" s="214" t="s">
        <v>3868</v>
      </c>
      <c r="B3013" s="214" t="s">
        <v>525</v>
      </c>
      <c r="C3013" s="214" t="s">
        <v>476</v>
      </c>
      <c r="D3013" s="215" t="s">
        <v>1295</v>
      </c>
      <c r="E3013" s="216" t="s">
        <v>3925</v>
      </c>
    </row>
    <row r="3014" spans="1:5" x14ac:dyDescent="0.2">
      <c r="A3014" s="214" t="s">
        <v>3868</v>
      </c>
      <c r="B3014" s="214" t="s">
        <v>525</v>
      </c>
      <c r="C3014" s="214" t="s">
        <v>476</v>
      </c>
      <c r="D3014" s="215" t="s">
        <v>1295</v>
      </c>
      <c r="E3014" s="216" t="s">
        <v>3928</v>
      </c>
    </row>
    <row r="3015" spans="1:5" x14ac:dyDescent="0.2">
      <c r="A3015" s="214" t="s">
        <v>3868</v>
      </c>
      <c r="B3015" s="214" t="s">
        <v>525</v>
      </c>
      <c r="C3015" s="214" t="s">
        <v>476</v>
      </c>
      <c r="D3015" s="215" t="s">
        <v>1295</v>
      </c>
      <c r="E3015" s="216" t="s">
        <v>3926</v>
      </c>
    </row>
    <row r="3016" spans="1:5" x14ac:dyDescent="0.2">
      <c r="A3016" s="214" t="s">
        <v>3868</v>
      </c>
      <c r="B3016" s="214" t="s">
        <v>2779</v>
      </c>
      <c r="C3016" s="214" t="s">
        <v>455</v>
      </c>
      <c r="D3016" s="215" t="s">
        <v>1295</v>
      </c>
      <c r="E3016" s="216" t="s">
        <v>3929</v>
      </c>
    </row>
    <row r="3017" spans="1:5" x14ac:dyDescent="0.2">
      <c r="A3017" s="214" t="s">
        <v>3868</v>
      </c>
      <c r="B3017" s="214" t="s">
        <v>2779</v>
      </c>
      <c r="C3017" s="214" t="s">
        <v>455</v>
      </c>
      <c r="D3017" s="215" t="s">
        <v>1295</v>
      </c>
      <c r="E3017" s="216" t="s">
        <v>3925</v>
      </c>
    </row>
    <row r="3018" spans="1:5" x14ac:dyDescent="0.2">
      <c r="A3018" s="214" t="s">
        <v>3868</v>
      </c>
      <c r="B3018" s="214" t="s">
        <v>2779</v>
      </c>
      <c r="C3018" s="214" t="s">
        <v>455</v>
      </c>
      <c r="D3018" s="215" t="s">
        <v>1295</v>
      </c>
      <c r="E3018" s="216" t="s">
        <v>3926</v>
      </c>
    </row>
    <row r="3019" spans="1:5" x14ac:dyDescent="0.2">
      <c r="A3019" s="214" t="s">
        <v>3868</v>
      </c>
      <c r="B3019" s="214" t="s">
        <v>3772</v>
      </c>
      <c r="C3019" s="214" t="s">
        <v>3773</v>
      </c>
      <c r="D3019" s="215" t="s">
        <v>1295</v>
      </c>
      <c r="E3019" s="216" t="s">
        <v>3925</v>
      </c>
    </row>
    <row r="3020" spans="1:5" x14ac:dyDescent="0.2">
      <c r="A3020" s="214" t="s">
        <v>3868</v>
      </c>
      <c r="B3020" s="214" t="s">
        <v>3772</v>
      </c>
      <c r="C3020" s="214" t="s">
        <v>3773</v>
      </c>
      <c r="D3020" s="215" t="s">
        <v>1295</v>
      </c>
      <c r="E3020" s="216" t="s">
        <v>3926</v>
      </c>
    </row>
    <row r="3021" spans="1:5" x14ac:dyDescent="0.2">
      <c r="A3021" s="214" t="s">
        <v>3868</v>
      </c>
      <c r="B3021" s="214" t="s">
        <v>526</v>
      </c>
      <c r="C3021" s="214" t="s">
        <v>473</v>
      </c>
      <c r="D3021" s="215" t="s">
        <v>1295</v>
      </c>
      <c r="E3021" s="216" t="s">
        <v>3925</v>
      </c>
    </row>
    <row r="3022" spans="1:5" x14ac:dyDescent="0.2">
      <c r="A3022" s="214" t="s">
        <v>3868</v>
      </c>
      <c r="B3022" s="214" t="s">
        <v>526</v>
      </c>
      <c r="C3022" s="214" t="s">
        <v>473</v>
      </c>
      <c r="D3022" s="215" t="s">
        <v>1295</v>
      </c>
      <c r="E3022" s="216" t="s">
        <v>3928</v>
      </c>
    </row>
    <row r="3023" spans="1:5" x14ac:dyDescent="0.2">
      <c r="A3023" s="214" t="s">
        <v>3868</v>
      </c>
      <c r="B3023" s="214" t="s">
        <v>526</v>
      </c>
      <c r="C3023" s="214" t="s">
        <v>473</v>
      </c>
      <c r="D3023" s="215" t="s">
        <v>1295</v>
      </c>
      <c r="E3023" s="216" t="s">
        <v>3926</v>
      </c>
    </row>
    <row r="3024" spans="1:5" x14ac:dyDescent="0.2">
      <c r="A3024" s="214" t="s">
        <v>3868</v>
      </c>
      <c r="B3024" s="214" t="s">
        <v>3774</v>
      </c>
      <c r="C3024" s="214" t="s">
        <v>3775</v>
      </c>
      <c r="D3024" s="215" t="s">
        <v>1295</v>
      </c>
      <c r="E3024" s="216" t="s">
        <v>3926</v>
      </c>
    </row>
    <row r="3025" spans="1:5" x14ac:dyDescent="0.2">
      <c r="A3025" s="214" t="s">
        <v>3868</v>
      </c>
      <c r="B3025" s="214" t="s">
        <v>537</v>
      </c>
      <c r="C3025" s="214" t="s">
        <v>538</v>
      </c>
      <c r="D3025" s="215" t="s">
        <v>1295</v>
      </c>
      <c r="E3025" s="216" t="s">
        <v>3929</v>
      </c>
    </row>
    <row r="3026" spans="1:5" x14ac:dyDescent="0.2">
      <c r="A3026" s="214" t="s">
        <v>3868</v>
      </c>
      <c r="B3026" s="214" t="s">
        <v>537</v>
      </c>
      <c r="C3026" s="214" t="s">
        <v>538</v>
      </c>
      <c r="D3026" s="215" t="s">
        <v>1295</v>
      </c>
      <c r="E3026" s="216" t="s">
        <v>3925</v>
      </c>
    </row>
    <row r="3027" spans="1:5" x14ac:dyDescent="0.2">
      <c r="A3027" s="214" t="s">
        <v>3868</v>
      </c>
      <c r="B3027" s="214" t="s">
        <v>537</v>
      </c>
      <c r="C3027" s="214" t="s">
        <v>538</v>
      </c>
      <c r="D3027" s="215" t="s">
        <v>1295</v>
      </c>
      <c r="E3027" s="216" t="s">
        <v>3928</v>
      </c>
    </row>
    <row r="3028" spans="1:5" x14ac:dyDescent="0.2">
      <c r="A3028" s="214" t="s">
        <v>3868</v>
      </c>
      <c r="B3028" s="214" t="s">
        <v>537</v>
      </c>
      <c r="C3028" s="214" t="s">
        <v>538</v>
      </c>
      <c r="D3028" s="215" t="s">
        <v>1295</v>
      </c>
      <c r="E3028" s="216" t="s">
        <v>3926</v>
      </c>
    </row>
    <row r="3029" spans="1:5" x14ac:dyDescent="0.2">
      <c r="A3029" s="214" t="s">
        <v>3868</v>
      </c>
      <c r="B3029" s="214" t="s">
        <v>535</v>
      </c>
      <c r="C3029" s="214" t="s">
        <v>536</v>
      </c>
      <c r="D3029" s="215" t="s">
        <v>1295</v>
      </c>
      <c r="E3029" s="216" t="s">
        <v>3929</v>
      </c>
    </row>
    <row r="3030" spans="1:5" x14ac:dyDescent="0.2">
      <c r="A3030" s="214" t="s">
        <v>3868</v>
      </c>
      <c r="B3030" s="214" t="s">
        <v>535</v>
      </c>
      <c r="C3030" s="214" t="s">
        <v>536</v>
      </c>
      <c r="D3030" s="215" t="s">
        <v>1295</v>
      </c>
      <c r="E3030" s="216" t="s">
        <v>3925</v>
      </c>
    </row>
    <row r="3031" spans="1:5" x14ac:dyDescent="0.2">
      <c r="A3031" s="214" t="s">
        <v>3868</v>
      </c>
      <c r="B3031" s="214" t="s">
        <v>535</v>
      </c>
      <c r="C3031" s="214" t="s">
        <v>536</v>
      </c>
      <c r="D3031" s="215" t="s">
        <v>1295</v>
      </c>
      <c r="E3031" s="216" t="s">
        <v>3928</v>
      </c>
    </row>
    <row r="3032" spans="1:5" x14ac:dyDescent="0.2">
      <c r="A3032" s="214" t="s">
        <v>3868</v>
      </c>
      <c r="B3032" s="214" t="s">
        <v>535</v>
      </c>
      <c r="C3032" s="214" t="s">
        <v>536</v>
      </c>
      <c r="D3032" s="215" t="s">
        <v>1295</v>
      </c>
      <c r="E3032" s="216" t="s">
        <v>3926</v>
      </c>
    </row>
    <row r="3033" spans="1:5" x14ac:dyDescent="0.2">
      <c r="A3033" s="214" t="s">
        <v>3868</v>
      </c>
      <c r="B3033" s="214" t="s">
        <v>1740</v>
      </c>
      <c r="C3033" s="214" t="s">
        <v>1741</v>
      </c>
      <c r="D3033" s="215" t="s">
        <v>1295</v>
      </c>
      <c r="E3033" s="216" t="s">
        <v>3925</v>
      </c>
    </row>
    <row r="3034" spans="1:5" x14ac:dyDescent="0.2">
      <c r="A3034" s="214" t="s">
        <v>3868</v>
      </c>
      <c r="B3034" s="214" t="s">
        <v>1740</v>
      </c>
      <c r="C3034" s="214" t="s">
        <v>1741</v>
      </c>
      <c r="D3034" s="215" t="s">
        <v>1295</v>
      </c>
      <c r="E3034" s="216" t="s">
        <v>3926</v>
      </c>
    </row>
    <row r="3035" spans="1:5" x14ac:dyDescent="0.2">
      <c r="A3035" s="214" t="s">
        <v>3868</v>
      </c>
      <c r="B3035" s="214" t="s">
        <v>790</v>
      </c>
      <c r="C3035" s="214" t="s">
        <v>777</v>
      </c>
      <c r="D3035" s="215" t="s">
        <v>1295</v>
      </c>
      <c r="E3035" s="216" t="s">
        <v>3929</v>
      </c>
    </row>
    <row r="3036" spans="1:5" x14ac:dyDescent="0.2">
      <c r="A3036" s="214" t="s">
        <v>3868</v>
      </c>
      <c r="B3036" s="214" t="s">
        <v>790</v>
      </c>
      <c r="C3036" s="214" t="s">
        <v>777</v>
      </c>
      <c r="D3036" s="215" t="s">
        <v>1295</v>
      </c>
      <c r="E3036" s="216" t="s">
        <v>3925</v>
      </c>
    </row>
    <row r="3037" spans="1:5" x14ac:dyDescent="0.2">
      <c r="A3037" s="214" t="s">
        <v>3868</v>
      </c>
      <c r="B3037" s="214" t="s">
        <v>790</v>
      </c>
      <c r="C3037" s="214" t="s">
        <v>777</v>
      </c>
      <c r="D3037" s="215" t="s">
        <v>1295</v>
      </c>
      <c r="E3037" s="216" t="s">
        <v>3928</v>
      </c>
    </row>
    <row r="3038" spans="1:5" x14ac:dyDescent="0.2">
      <c r="A3038" s="214" t="s">
        <v>3868</v>
      </c>
      <c r="B3038" s="214" t="s">
        <v>790</v>
      </c>
      <c r="C3038" s="214" t="s">
        <v>777</v>
      </c>
      <c r="D3038" s="215" t="s">
        <v>1295</v>
      </c>
      <c r="E3038" s="216" t="s">
        <v>3926</v>
      </c>
    </row>
    <row r="3039" spans="1:5" x14ac:dyDescent="0.2">
      <c r="A3039" s="214" t="s">
        <v>3868</v>
      </c>
      <c r="B3039" s="214" t="s">
        <v>789</v>
      </c>
      <c r="C3039" s="214" t="s">
        <v>776</v>
      </c>
      <c r="D3039" s="215" t="s">
        <v>1295</v>
      </c>
      <c r="E3039" s="216" t="s">
        <v>3925</v>
      </c>
    </row>
    <row r="3040" spans="1:5" x14ac:dyDescent="0.2">
      <c r="A3040" s="214" t="s">
        <v>3868</v>
      </c>
      <c r="B3040" s="214" t="s">
        <v>789</v>
      </c>
      <c r="C3040" s="214" t="s">
        <v>776</v>
      </c>
      <c r="D3040" s="215" t="s">
        <v>1295</v>
      </c>
      <c r="E3040" s="216" t="s">
        <v>3928</v>
      </c>
    </row>
    <row r="3041" spans="1:5" x14ac:dyDescent="0.2">
      <c r="A3041" s="214" t="s">
        <v>3868</v>
      </c>
      <c r="B3041" s="214" t="s">
        <v>789</v>
      </c>
      <c r="C3041" s="214" t="s">
        <v>776</v>
      </c>
      <c r="D3041" s="215" t="s">
        <v>1295</v>
      </c>
      <c r="E3041" s="216" t="s">
        <v>3926</v>
      </c>
    </row>
    <row r="3042" spans="1:5" x14ac:dyDescent="0.2">
      <c r="A3042" s="214" t="s">
        <v>3868</v>
      </c>
      <c r="B3042" s="214" t="s">
        <v>3776</v>
      </c>
      <c r="C3042" s="214" t="s">
        <v>3777</v>
      </c>
      <c r="D3042" s="215" t="s">
        <v>1295</v>
      </c>
      <c r="E3042" s="216" t="s">
        <v>3926</v>
      </c>
    </row>
    <row r="3043" spans="1:5" x14ac:dyDescent="0.2">
      <c r="A3043" s="214" t="s">
        <v>3868</v>
      </c>
      <c r="B3043" s="214" t="s">
        <v>2028</v>
      </c>
      <c r="C3043" s="214" t="s">
        <v>2029</v>
      </c>
      <c r="D3043" s="215" t="s">
        <v>1295</v>
      </c>
      <c r="E3043" s="216" t="s">
        <v>3926</v>
      </c>
    </row>
    <row r="3044" spans="1:5" x14ac:dyDescent="0.2">
      <c r="A3044" s="214" t="s">
        <v>3868</v>
      </c>
      <c r="B3044" s="214" t="s">
        <v>788</v>
      </c>
      <c r="C3044" s="214" t="s">
        <v>775</v>
      </c>
      <c r="D3044" s="215" t="s">
        <v>1295</v>
      </c>
      <c r="E3044" s="216" t="s">
        <v>3929</v>
      </c>
    </row>
    <row r="3045" spans="1:5" x14ac:dyDescent="0.2">
      <c r="A3045" s="214" t="s">
        <v>3868</v>
      </c>
      <c r="B3045" s="214" t="s">
        <v>788</v>
      </c>
      <c r="C3045" s="214" t="s">
        <v>775</v>
      </c>
      <c r="D3045" s="215" t="s">
        <v>1295</v>
      </c>
      <c r="E3045" s="216" t="s">
        <v>3925</v>
      </c>
    </row>
    <row r="3046" spans="1:5" x14ac:dyDescent="0.2">
      <c r="A3046" s="214" t="s">
        <v>3868</v>
      </c>
      <c r="B3046" s="214" t="s">
        <v>788</v>
      </c>
      <c r="C3046" s="214" t="s">
        <v>775</v>
      </c>
      <c r="D3046" s="215" t="s">
        <v>1295</v>
      </c>
      <c r="E3046" s="216" t="s">
        <v>3926</v>
      </c>
    </row>
    <row r="3047" spans="1:5" x14ac:dyDescent="0.2">
      <c r="A3047" s="214" t="s">
        <v>3868</v>
      </c>
      <c r="B3047" s="214" t="s">
        <v>787</v>
      </c>
      <c r="C3047" s="214" t="s">
        <v>774</v>
      </c>
      <c r="D3047" s="215" t="s">
        <v>1295</v>
      </c>
      <c r="E3047" s="216" t="s">
        <v>3929</v>
      </c>
    </row>
    <row r="3048" spans="1:5" x14ac:dyDescent="0.2">
      <c r="A3048" s="214" t="s">
        <v>3868</v>
      </c>
      <c r="B3048" s="214" t="s">
        <v>787</v>
      </c>
      <c r="C3048" s="214" t="s">
        <v>774</v>
      </c>
      <c r="D3048" s="215" t="s">
        <v>1295</v>
      </c>
      <c r="E3048" s="216" t="s">
        <v>3925</v>
      </c>
    </row>
    <row r="3049" spans="1:5" x14ac:dyDescent="0.2">
      <c r="A3049" s="214" t="s">
        <v>3868</v>
      </c>
      <c r="B3049" s="214" t="s">
        <v>787</v>
      </c>
      <c r="C3049" s="214" t="s">
        <v>774</v>
      </c>
      <c r="D3049" s="215" t="s">
        <v>1295</v>
      </c>
      <c r="E3049" s="216" t="s">
        <v>3928</v>
      </c>
    </row>
    <row r="3050" spans="1:5" x14ac:dyDescent="0.2">
      <c r="A3050" s="214" t="s">
        <v>3868</v>
      </c>
      <c r="B3050" s="214" t="s">
        <v>787</v>
      </c>
      <c r="C3050" s="214" t="s">
        <v>774</v>
      </c>
      <c r="D3050" s="215" t="s">
        <v>1295</v>
      </c>
      <c r="E3050" s="216" t="s">
        <v>3926</v>
      </c>
    </row>
    <row r="3051" spans="1:5" x14ac:dyDescent="0.2">
      <c r="A3051" s="214" t="s">
        <v>3868</v>
      </c>
      <c r="B3051" s="214" t="s">
        <v>786</v>
      </c>
      <c r="C3051" s="214" t="s">
        <v>773</v>
      </c>
      <c r="D3051" s="215" t="s">
        <v>1295</v>
      </c>
      <c r="E3051" s="216" t="s">
        <v>3925</v>
      </c>
    </row>
    <row r="3052" spans="1:5" x14ac:dyDescent="0.2">
      <c r="A3052" s="214" t="s">
        <v>3868</v>
      </c>
      <c r="B3052" s="214" t="s">
        <v>786</v>
      </c>
      <c r="C3052" s="214" t="s">
        <v>773</v>
      </c>
      <c r="D3052" s="215" t="s">
        <v>1295</v>
      </c>
      <c r="E3052" s="216" t="s">
        <v>3928</v>
      </c>
    </row>
    <row r="3053" spans="1:5" x14ac:dyDescent="0.2">
      <c r="A3053" s="214" t="s">
        <v>3868</v>
      </c>
      <c r="B3053" s="214" t="s">
        <v>786</v>
      </c>
      <c r="C3053" s="214" t="s">
        <v>773</v>
      </c>
      <c r="D3053" s="215" t="s">
        <v>1295</v>
      </c>
      <c r="E3053" s="216" t="s">
        <v>3926</v>
      </c>
    </row>
    <row r="3054" spans="1:5" x14ac:dyDescent="0.2">
      <c r="A3054" s="214" t="s">
        <v>3868</v>
      </c>
      <c r="B3054" s="214" t="s">
        <v>785</v>
      </c>
      <c r="C3054" s="214" t="s">
        <v>772</v>
      </c>
      <c r="D3054" s="215" t="s">
        <v>1295</v>
      </c>
      <c r="E3054" s="216" t="s">
        <v>3929</v>
      </c>
    </row>
    <row r="3055" spans="1:5" x14ac:dyDescent="0.2">
      <c r="A3055" s="214" t="s">
        <v>3868</v>
      </c>
      <c r="B3055" s="214" t="s">
        <v>785</v>
      </c>
      <c r="C3055" s="214" t="s">
        <v>772</v>
      </c>
      <c r="D3055" s="215" t="s">
        <v>1295</v>
      </c>
      <c r="E3055" s="216" t="s">
        <v>3925</v>
      </c>
    </row>
    <row r="3056" spans="1:5" x14ac:dyDescent="0.2">
      <c r="A3056" s="214" t="s">
        <v>3868</v>
      </c>
      <c r="B3056" s="214" t="s">
        <v>785</v>
      </c>
      <c r="C3056" s="214" t="s">
        <v>772</v>
      </c>
      <c r="D3056" s="215" t="s">
        <v>1295</v>
      </c>
      <c r="E3056" s="216" t="s">
        <v>3928</v>
      </c>
    </row>
    <row r="3057" spans="1:5" x14ac:dyDescent="0.2">
      <c r="A3057" s="214" t="s">
        <v>3868</v>
      </c>
      <c r="B3057" s="214" t="s">
        <v>785</v>
      </c>
      <c r="C3057" s="214" t="s">
        <v>772</v>
      </c>
      <c r="D3057" s="215" t="s">
        <v>1295</v>
      </c>
      <c r="E3057" s="216" t="s">
        <v>3926</v>
      </c>
    </row>
    <row r="3058" spans="1:5" x14ac:dyDescent="0.2">
      <c r="A3058" s="214" t="s">
        <v>3868</v>
      </c>
      <c r="B3058" s="214" t="s">
        <v>784</v>
      </c>
      <c r="C3058" s="214" t="s">
        <v>771</v>
      </c>
      <c r="D3058" s="215" t="s">
        <v>1295</v>
      </c>
      <c r="E3058" s="216" t="s">
        <v>3925</v>
      </c>
    </row>
    <row r="3059" spans="1:5" x14ac:dyDescent="0.2">
      <c r="A3059" s="214" t="s">
        <v>3868</v>
      </c>
      <c r="B3059" s="214" t="s">
        <v>784</v>
      </c>
      <c r="C3059" s="214" t="s">
        <v>771</v>
      </c>
      <c r="D3059" s="215" t="s">
        <v>1295</v>
      </c>
      <c r="E3059" s="216" t="s">
        <v>3928</v>
      </c>
    </row>
    <row r="3060" spans="1:5" x14ac:dyDescent="0.2">
      <c r="A3060" s="214" t="s">
        <v>3868</v>
      </c>
      <c r="B3060" s="214" t="s">
        <v>784</v>
      </c>
      <c r="C3060" s="214" t="s">
        <v>771</v>
      </c>
      <c r="D3060" s="215" t="s">
        <v>1295</v>
      </c>
      <c r="E3060" s="216" t="s">
        <v>3926</v>
      </c>
    </row>
    <row r="3061" spans="1:5" x14ac:dyDescent="0.2">
      <c r="A3061" s="214" t="s">
        <v>3868</v>
      </c>
      <c r="B3061" s="214" t="s">
        <v>783</v>
      </c>
      <c r="C3061" s="214" t="s">
        <v>770</v>
      </c>
      <c r="D3061" s="215" t="s">
        <v>1295</v>
      </c>
      <c r="E3061" s="216" t="s">
        <v>3929</v>
      </c>
    </row>
    <row r="3062" spans="1:5" x14ac:dyDescent="0.2">
      <c r="A3062" s="214" t="s">
        <v>3868</v>
      </c>
      <c r="B3062" s="214" t="s">
        <v>783</v>
      </c>
      <c r="C3062" s="214" t="s">
        <v>770</v>
      </c>
      <c r="D3062" s="215" t="s">
        <v>1295</v>
      </c>
      <c r="E3062" s="216" t="s">
        <v>3925</v>
      </c>
    </row>
    <row r="3063" spans="1:5" x14ac:dyDescent="0.2">
      <c r="A3063" s="214" t="s">
        <v>3868</v>
      </c>
      <c r="B3063" s="214" t="s">
        <v>783</v>
      </c>
      <c r="C3063" s="214" t="s">
        <v>770</v>
      </c>
      <c r="D3063" s="215" t="s">
        <v>1295</v>
      </c>
      <c r="E3063" s="216" t="s">
        <v>3928</v>
      </c>
    </row>
    <row r="3064" spans="1:5" x14ac:dyDescent="0.2">
      <c r="A3064" s="214" t="s">
        <v>3868</v>
      </c>
      <c r="B3064" s="214" t="s">
        <v>783</v>
      </c>
      <c r="C3064" s="214" t="s">
        <v>770</v>
      </c>
      <c r="D3064" s="215" t="s">
        <v>1295</v>
      </c>
      <c r="E3064" s="216" t="s">
        <v>3926</v>
      </c>
    </row>
    <row r="3065" spans="1:5" x14ac:dyDescent="0.2">
      <c r="A3065" s="214" t="s">
        <v>3868</v>
      </c>
      <c r="B3065" s="214" t="s">
        <v>791</v>
      </c>
      <c r="C3065" s="214" t="s">
        <v>778</v>
      </c>
      <c r="D3065" s="215" t="s">
        <v>1295</v>
      </c>
      <c r="E3065" s="216" t="s">
        <v>3925</v>
      </c>
    </row>
    <row r="3066" spans="1:5" x14ac:dyDescent="0.2">
      <c r="A3066" s="214" t="s">
        <v>3868</v>
      </c>
      <c r="B3066" s="214" t="s">
        <v>791</v>
      </c>
      <c r="C3066" s="214" t="s">
        <v>778</v>
      </c>
      <c r="D3066" s="215" t="s">
        <v>1295</v>
      </c>
      <c r="E3066" s="216" t="s">
        <v>3928</v>
      </c>
    </row>
    <row r="3067" spans="1:5" x14ac:dyDescent="0.2">
      <c r="A3067" s="214" t="s">
        <v>3868</v>
      </c>
      <c r="B3067" s="214" t="s">
        <v>791</v>
      </c>
      <c r="C3067" s="214" t="s">
        <v>778</v>
      </c>
      <c r="D3067" s="215" t="s">
        <v>1295</v>
      </c>
      <c r="E3067" s="216" t="s">
        <v>3926</v>
      </c>
    </row>
    <row r="3068" spans="1:5" x14ac:dyDescent="0.2">
      <c r="A3068" s="214" t="s">
        <v>3868</v>
      </c>
      <c r="B3068" s="214" t="s">
        <v>527</v>
      </c>
      <c r="C3068" s="214" t="s">
        <v>474</v>
      </c>
      <c r="D3068" s="215" t="s">
        <v>1295</v>
      </c>
      <c r="E3068" s="216" t="s">
        <v>3925</v>
      </c>
    </row>
    <row r="3069" spans="1:5" x14ac:dyDescent="0.2">
      <c r="A3069" s="214" t="s">
        <v>3868</v>
      </c>
      <c r="B3069" s="214" t="s">
        <v>527</v>
      </c>
      <c r="C3069" s="214" t="s">
        <v>474</v>
      </c>
      <c r="D3069" s="215" t="s">
        <v>1295</v>
      </c>
      <c r="E3069" s="216" t="s">
        <v>3926</v>
      </c>
    </row>
    <row r="3070" spans="1:5" x14ac:dyDescent="0.2">
      <c r="A3070" s="214" t="s">
        <v>3868</v>
      </c>
      <c r="B3070" s="214" t="s">
        <v>528</v>
      </c>
      <c r="C3070" s="214" t="s">
        <v>456</v>
      </c>
      <c r="D3070" s="215" t="s">
        <v>1295</v>
      </c>
      <c r="E3070" s="216" t="s">
        <v>3925</v>
      </c>
    </row>
    <row r="3071" spans="1:5" x14ac:dyDescent="0.2">
      <c r="A3071" s="214" t="s">
        <v>3868</v>
      </c>
      <c r="B3071" s="214" t="s">
        <v>528</v>
      </c>
      <c r="C3071" s="214" t="s">
        <v>456</v>
      </c>
      <c r="D3071" s="215" t="s">
        <v>1295</v>
      </c>
      <c r="E3071" s="216" t="s">
        <v>3928</v>
      </c>
    </row>
    <row r="3072" spans="1:5" x14ac:dyDescent="0.2">
      <c r="A3072" s="214" t="s">
        <v>3868</v>
      </c>
      <c r="B3072" s="214" t="s">
        <v>528</v>
      </c>
      <c r="C3072" s="214" t="s">
        <v>456</v>
      </c>
      <c r="D3072" s="215" t="s">
        <v>1295</v>
      </c>
      <c r="E3072" s="216" t="s">
        <v>3926</v>
      </c>
    </row>
    <row r="3073" spans="1:5" x14ac:dyDescent="0.2">
      <c r="A3073" s="214" t="s">
        <v>3868</v>
      </c>
      <c r="B3073" s="214" t="s">
        <v>2246</v>
      </c>
      <c r="C3073" s="214" t="s">
        <v>2247</v>
      </c>
      <c r="D3073" s="215" t="s">
        <v>1295</v>
      </c>
      <c r="E3073" s="216" t="s">
        <v>3928</v>
      </c>
    </row>
    <row r="3074" spans="1:5" x14ac:dyDescent="0.2">
      <c r="A3074" s="214" t="s">
        <v>3868</v>
      </c>
      <c r="B3074" s="214" t="s">
        <v>2246</v>
      </c>
      <c r="C3074" s="214" t="s">
        <v>2247</v>
      </c>
      <c r="D3074" s="215" t="s">
        <v>1295</v>
      </c>
      <c r="E3074" s="216" t="s">
        <v>3926</v>
      </c>
    </row>
    <row r="3075" spans="1:5" x14ac:dyDescent="0.2">
      <c r="A3075" s="214" t="s">
        <v>3868</v>
      </c>
      <c r="B3075" s="214" t="s">
        <v>3497</v>
      </c>
      <c r="C3075" s="214" t="s">
        <v>3498</v>
      </c>
      <c r="D3075" s="215" t="s">
        <v>2808</v>
      </c>
      <c r="E3075" s="216" t="s">
        <v>3927</v>
      </c>
    </row>
    <row r="3076" spans="1:5" x14ac:dyDescent="0.2">
      <c r="A3076" s="214" t="s">
        <v>3868</v>
      </c>
      <c r="B3076" s="214" t="s">
        <v>3810</v>
      </c>
      <c r="C3076" s="214" t="s">
        <v>2307</v>
      </c>
      <c r="D3076" s="215" t="s">
        <v>2808</v>
      </c>
      <c r="E3076" s="216" t="s">
        <v>3927</v>
      </c>
    </row>
    <row r="3077" spans="1:5" x14ac:dyDescent="0.2">
      <c r="A3077" s="214" t="s">
        <v>3868</v>
      </c>
      <c r="B3077" s="214" t="s">
        <v>2308</v>
      </c>
      <c r="C3077" s="214" t="s">
        <v>2309</v>
      </c>
      <c r="D3077" s="215" t="s">
        <v>2808</v>
      </c>
      <c r="E3077" s="216" t="s">
        <v>3927</v>
      </c>
    </row>
    <row r="3078" spans="1:5" x14ac:dyDescent="0.2">
      <c r="A3078" s="214" t="s">
        <v>3868</v>
      </c>
      <c r="B3078" s="214" t="s">
        <v>3266</v>
      </c>
      <c r="C3078" s="214" t="s">
        <v>3267</v>
      </c>
      <c r="D3078" s="215" t="s">
        <v>2808</v>
      </c>
      <c r="E3078" s="216" t="s">
        <v>3927</v>
      </c>
    </row>
    <row r="3079" spans="1:5" x14ac:dyDescent="0.2">
      <c r="A3079" s="214" t="s">
        <v>3868</v>
      </c>
      <c r="B3079" s="214" t="s">
        <v>3457</v>
      </c>
      <c r="C3079" s="214" t="s">
        <v>3458</v>
      </c>
      <c r="D3079" s="215" t="s">
        <v>2808</v>
      </c>
      <c r="E3079" s="216" t="s">
        <v>3927</v>
      </c>
    </row>
    <row r="3080" spans="1:5" x14ac:dyDescent="0.2">
      <c r="A3080" s="214" t="s">
        <v>3868</v>
      </c>
      <c r="B3080" s="214" t="s">
        <v>3465</v>
      </c>
      <c r="C3080" s="214" t="s">
        <v>2314</v>
      </c>
      <c r="D3080" s="215" t="s">
        <v>2808</v>
      </c>
      <c r="E3080" s="216" t="s">
        <v>3927</v>
      </c>
    </row>
    <row r="3081" spans="1:5" x14ac:dyDescent="0.2">
      <c r="A3081" s="214" t="s">
        <v>3868</v>
      </c>
      <c r="B3081" s="214" t="s">
        <v>3737</v>
      </c>
      <c r="C3081" s="214" t="s">
        <v>3738</v>
      </c>
      <c r="D3081" s="215" t="s">
        <v>2808</v>
      </c>
      <c r="E3081" s="216" t="s">
        <v>3927</v>
      </c>
    </row>
    <row r="3082" spans="1:5" x14ac:dyDescent="0.2">
      <c r="A3082" s="214" t="s">
        <v>3868</v>
      </c>
      <c r="B3082" s="214" t="s">
        <v>2315</v>
      </c>
      <c r="C3082" s="214" t="s">
        <v>3198</v>
      </c>
      <c r="D3082" s="215" t="s">
        <v>1764</v>
      </c>
      <c r="E3082" s="216" t="s">
        <v>3926</v>
      </c>
    </row>
    <row r="3083" spans="1:5" x14ac:dyDescent="0.2">
      <c r="A3083" s="214" t="s">
        <v>3868</v>
      </c>
      <c r="B3083" s="214" t="s">
        <v>3794</v>
      </c>
      <c r="C3083" s="214" t="s">
        <v>3795</v>
      </c>
      <c r="D3083" s="215" t="s">
        <v>1764</v>
      </c>
      <c r="E3083" s="216" t="s">
        <v>3924</v>
      </c>
    </row>
    <row r="3084" spans="1:5" x14ac:dyDescent="0.2">
      <c r="A3084" s="214" t="s">
        <v>3868</v>
      </c>
      <c r="B3084" s="214" t="s">
        <v>1286</v>
      </c>
      <c r="C3084" s="214" t="s">
        <v>1228</v>
      </c>
      <c r="D3084" s="215" t="s">
        <v>1484</v>
      </c>
      <c r="E3084" s="216" t="s">
        <v>3935</v>
      </c>
    </row>
    <row r="3085" spans="1:5" x14ac:dyDescent="0.2">
      <c r="A3085" s="214" t="s">
        <v>3868</v>
      </c>
      <c r="B3085" s="214" t="s">
        <v>2571</v>
      </c>
      <c r="C3085" s="214" t="s">
        <v>1229</v>
      </c>
      <c r="D3085" s="215" t="s">
        <v>1484</v>
      </c>
      <c r="E3085" s="216" t="s">
        <v>3935</v>
      </c>
    </row>
    <row r="3086" spans="1:5" x14ac:dyDescent="0.2">
      <c r="A3086" s="214" t="s">
        <v>3868</v>
      </c>
      <c r="B3086" s="214" t="s">
        <v>3578</v>
      </c>
      <c r="C3086" s="214" t="s">
        <v>3531</v>
      </c>
      <c r="D3086" s="215" t="s">
        <v>1484</v>
      </c>
      <c r="E3086" s="216" t="s">
        <v>3935</v>
      </c>
    </row>
    <row r="3087" spans="1:5" x14ac:dyDescent="0.2">
      <c r="A3087" s="214" t="s">
        <v>3868</v>
      </c>
      <c r="B3087" s="214" t="s">
        <v>3579</v>
      </c>
      <c r="C3087" s="214" t="s">
        <v>3530</v>
      </c>
      <c r="D3087" s="215" t="s">
        <v>1484</v>
      </c>
      <c r="E3087" s="216" t="s">
        <v>3935</v>
      </c>
    </row>
    <row r="3088" spans="1:5" x14ac:dyDescent="0.2">
      <c r="A3088" s="214" t="s">
        <v>3868</v>
      </c>
      <c r="B3088" s="214" t="s">
        <v>2964</v>
      </c>
      <c r="C3088" s="214" t="s">
        <v>2965</v>
      </c>
      <c r="D3088" s="215" t="s">
        <v>1484</v>
      </c>
      <c r="E3088" s="216" t="s">
        <v>3935</v>
      </c>
    </row>
    <row r="3089" spans="1:5" x14ac:dyDescent="0.2">
      <c r="A3089" s="214" t="s">
        <v>3868</v>
      </c>
      <c r="B3089" s="214" t="s">
        <v>2316</v>
      </c>
      <c r="C3089" s="214" t="s">
        <v>2317</v>
      </c>
      <c r="D3089" s="215" t="s">
        <v>1484</v>
      </c>
      <c r="E3089" s="216" t="s">
        <v>3935</v>
      </c>
    </row>
    <row r="3090" spans="1:5" x14ac:dyDescent="0.2">
      <c r="A3090" s="214" t="s">
        <v>3868</v>
      </c>
      <c r="B3090" s="214" t="s">
        <v>1292</v>
      </c>
      <c r="C3090" s="214" t="s">
        <v>748</v>
      </c>
      <c r="D3090" s="215" t="s">
        <v>1484</v>
      </c>
      <c r="E3090" s="216" t="s">
        <v>3935</v>
      </c>
    </row>
    <row r="3091" spans="1:5" x14ac:dyDescent="0.2">
      <c r="A3091" s="214" t="s">
        <v>3868</v>
      </c>
      <c r="B3091" s="214" t="s">
        <v>1274</v>
      </c>
      <c r="C3091" s="214" t="s">
        <v>539</v>
      </c>
      <c r="D3091" s="215" t="s">
        <v>1484</v>
      </c>
      <c r="E3091" s="216" t="s">
        <v>3925</v>
      </c>
    </row>
    <row r="3092" spans="1:5" x14ac:dyDescent="0.2">
      <c r="A3092" s="214" t="s">
        <v>3868</v>
      </c>
      <c r="B3092" s="214" t="s">
        <v>1274</v>
      </c>
      <c r="C3092" s="214" t="s">
        <v>539</v>
      </c>
      <c r="D3092" s="215" t="s">
        <v>1484</v>
      </c>
      <c r="E3092" s="216" t="s">
        <v>3928</v>
      </c>
    </row>
    <row r="3093" spans="1:5" x14ac:dyDescent="0.2">
      <c r="A3093" s="214" t="s">
        <v>3868</v>
      </c>
      <c r="B3093" s="214" t="s">
        <v>1274</v>
      </c>
      <c r="C3093" s="214" t="s">
        <v>539</v>
      </c>
      <c r="D3093" s="215" t="s">
        <v>1484</v>
      </c>
      <c r="E3093" s="216" t="s">
        <v>3935</v>
      </c>
    </row>
    <row r="3094" spans="1:5" x14ac:dyDescent="0.2">
      <c r="A3094" s="214" t="s">
        <v>3868</v>
      </c>
      <c r="B3094" s="214" t="s">
        <v>1232</v>
      </c>
      <c r="C3094" s="214" t="s">
        <v>1238</v>
      </c>
      <c r="D3094" s="215" t="s">
        <v>1484</v>
      </c>
      <c r="E3094" s="216" t="s">
        <v>3935</v>
      </c>
    </row>
    <row r="3095" spans="1:5" x14ac:dyDescent="0.2">
      <c r="A3095" s="214" t="s">
        <v>3868</v>
      </c>
      <c r="B3095" s="214" t="s">
        <v>1249</v>
      </c>
      <c r="C3095" s="214" t="s">
        <v>915</v>
      </c>
      <c r="D3095" s="215" t="s">
        <v>1484</v>
      </c>
      <c r="E3095" s="216" t="s">
        <v>3928</v>
      </c>
    </row>
    <row r="3096" spans="1:5" x14ac:dyDescent="0.2">
      <c r="A3096" s="214" t="s">
        <v>3868</v>
      </c>
      <c r="B3096" s="214" t="s">
        <v>1249</v>
      </c>
      <c r="C3096" s="214" t="s">
        <v>915</v>
      </c>
      <c r="D3096" s="215" t="s">
        <v>1484</v>
      </c>
      <c r="E3096" s="216" t="s">
        <v>3935</v>
      </c>
    </row>
    <row r="3097" spans="1:5" x14ac:dyDescent="0.2">
      <c r="A3097" s="214" t="s">
        <v>3868</v>
      </c>
      <c r="B3097" s="214" t="s">
        <v>1291</v>
      </c>
      <c r="C3097" s="214" t="s">
        <v>845</v>
      </c>
      <c r="D3097" s="215" t="s">
        <v>1484</v>
      </c>
      <c r="E3097" s="216" t="s">
        <v>3925</v>
      </c>
    </row>
    <row r="3098" spans="1:5" x14ac:dyDescent="0.2">
      <c r="A3098" s="214" t="s">
        <v>3868</v>
      </c>
      <c r="B3098" s="214" t="s">
        <v>1291</v>
      </c>
      <c r="C3098" s="214" t="s">
        <v>845</v>
      </c>
      <c r="D3098" s="215" t="s">
        <v>1484</v>
      </c>
      <c r="E3098" s="216" t="s">
        <v>3935</v>
      </c>
    </row>
    <row r="3099" spans="1:5" x14ac:dyDescent="0.2">
      <c r="A3099" s="214" t="s">
        <v>3868</v>
      </c>
      <c r="B3099" s="214" t="s">
        <v>1288</v>
      </c>
      <c r="C3099" s="214" t="s">
        <v>803</v>
      </c>
      <c r="D3099" s="215" t="s">
        <v>1484</v>
      </c>
      <c r="E3099" s="216" t="s">
        <v>3925</v>
      </c>
    </row>
    <row r="3100" spans="1:5" x14ac:dyDescent="0.2">
      <c r="A3100" s="214" t="s">
        <v>3868</v>
      </c>
      <c r="B3100" s="214" t="s">
        <v>1288</v>
      </c>
      <c r="C3100" s="214" t="s">
        <v>803</v>
      </c>
      <c r="D3100" s="215" t="s">
        <v>1484</v>
      </c>
      <c r="E3100" s="216" t="s">
        <v>3935</v>
      </c>
    </row>
    <row r="3101" spans="1:5" x14ac:dyDescent="0.2">
      <c r="A3101" s="214" t="s">
        <v>3868</v>
      </c>
      <c r="B3101" s="214" t="s">
        <v>1280</v>
      </c>
      <c r="C3101" s="214" t="s">
        <v>844</v>
      </c>
      <c r="D3101" s="215" t="s">
        <v>1484</v>
      </c>
      <c r="E3101" s="216" t="s">
        <v>3925</v>
      </c>
    </row>
    <row r="3102" spans="1:5" x14ac:dyDescent="0.2">
      <c r="A3102" s="214" t="s">
        <v>3868</v>
      </c>
      <c r="B3102" s="214" t="s">
        <v>1280</v>
      </c>
      <c r="C3102" s="214" t="s">
        <v>844</v>
      </c>
      <c r="D3102" s="215" t="s">
        <v>1484</v>
      </c>
      <c r="E3102" s="216" t="s">
        <v>3935</v>
      </c>
    </row>
    <row r="3103" spans="1:5" x14ac:dyDescent="0.2">
      <c r="A3103" s="214" t="s">
        <v>3868</v>
      </c>
      <c r="B3103" s="214" t="s">
        <v>1290</v>
      </c>
      <c r="C3103" s="214" t="s">
        <v>802</v>
      </c>
      <c r="D3103" s="215" t="s">
        <v>1484</v>
      </c>
      <c r="E3103" s="216" t="s">
        <v>3925</v>
      </c>
    </row>
    <row r="3104" spans="1:5" x14ac:dyDescent="0.2">
      <c r="A3104" s="214" t="s">
        <v>3868</v>
      </c>
      <c r="B3104" s="214" t="s">
        <v>1290</v>
      </c>
      <c r="C3104" s="214" t="s">
        <v>802</v>
      </c>
      <c r="D3104" s="215" t="s">
        <v>1484</v>
      </c>
      <c r="E3104" s="216" t="s">
        <v>3928</v>
      </c>
    </row>
    <row r="3105" spans="1:5" x14ac:dyDescent="0.2">
      <c r="A3105" s="214" t="s">
        <v>3868</v>
      </c>
      <c r="B3105" s="214" t="s">
        <v>1290</v>
      </c>
      <c r="C3105" s="214" t="s">
        <v>802</v>
      </c>
      <c r="D3105" s="215" t="s">
        <v>1484</v>
      </c>
      <c r="E3105" s="216" t="s">
        <v>3935</v>
      </c>
    </row>
    <row r="3106" spans="1:5" x14ac:dyDescent="0.2">
      <c r="A3106" s="214" t="s">
        <v>3868</v>
      </c>
      <c r="B3106" s="214" t="s">
        <v>1289</v>
      </c>
      <c r="C3106" s="214" t="s">
        <v>843</v>
      </c>
      <c r="D3106" s="215" t="s">
        <v>1484</v>
      </c>
      <c r="E3106" s="216" t="s">
        <v>3925</v>
      </c>
    </row>
    <row r="3107" spans="1:5" x14ac:dyDescent="0.2">
      <c r="A3107" s="214" t="s">
        <v>3868</v>
      </c>
      <c r="B3107" s="214" t="s">
        <v>1289</v>
      </c>
      <c r="C3107" s="214" t="s">
        <v>843</v>
      </c>
      <c r="D3107" s="215" t="s">
        <v>1484</v>
      </c>
      <c r="E3107" s="216" t="s">
        <v>3935</v>
      </c>
    </row>
    <row r="3108" spans="1:5" x14ac:dyDescent="0.2">
      <c r="A3108" s="214" t="s">
        <v>3868</v>
      </c>
      <c r="B3108" s="214" t="s">
        <v>1260</v>
      </c>
      <c r="C3108" s="214" t="s">
        <v>801</v>
      </c>
      <c r="D3108" s="215" t="s">
        <v>1484</v>
      </c>
      <c r="E3108" s="216" t="s">
        <v>3925</v>
      </c>
    </row>
    <row r="3109" spans="1:5" x14ac:dyDescent="0.2">
      <c r="A3109" s="214" t="s">
        <v>3868</v>
      </c>
      <c r="B3109" s="214" t="s">
        <v>1260</v>
      </c>
      <c r="C3109" s="214" t="s">
        <v>801</v>
      </c>
      <c r="D3109" s="215" t="s">
        <v>1484</v>
      </c>
      <c r="E3109" s="216" t="s">
        <v>3928</v>
      </c>
    </row>
    <row r="3110" spans="1:5" x14ac:dyDescent="0.2">
      <c r="A3110" s="214" t="s">
        <v>3868</v>
      </c>
      <c r="B3110" s="214" t="s">
        <v>1260</v>
      </c>
      <c r="C3110" s="214" t="s">
        <v>801</v>
      </c>
      <c r="D3110" s="215" t="s">
        <v>1484</v>
      </c>
      <c r="E3110" s="216" t="s">
        <v>3935</v>
      </c>
    </row>
    <row r="3111" spans="1:5" x14ac:dyDescent="0.2">
      <c r="A3111" s="214" t="s">
        <v>3868</v>
      </c>
      <c r="B3111" s="214" t="s">
        <v>2795</v>
      </c>
      <c r="C3111" s="214" t="s">
        <v>2796</v>
      </c>
      <c r="D3111" s="215" t="s">
        <v>1484</v>
      </c>
      <c r="E3111" s="216" t="s">
        <v>3935</v>
      </c>
    </row>
    <row r="3112" spans="1:5" x14ac:dyDescent="0.2">
      <c r="A3112" s="214" t="s">
        <v>3868</v>
      </c>
      <c r="B3112" s="214" t="s">
        <v>1253</v>
      </c>
      <c r="C3112" s="214" t="s">
        <v>505</v>
      </c>
      <c r="D3112" s="215" t="s">
        <v>1484</v>
      </c>
      <c r="E3112" s="216" t="s">
        <v>3925</v>
      </c>
    </row>
    <row r="3113" spans="1:5" x14ac:dyDescent="0.2">
      <c r="A3113" s="214" t="s">
        <v>3868</v>
      </c>
      <c r="B3113" s="214" t="s">
        <v>1253</v>
      </c>
      <c r="C3113" s="214" t="s">
        <v>505</v>
      </c>
      <c r="D3113" s="215" t="s">
        <v>1484</v>
      </c>
      <c r="E3113" s="216" t="s">
        <v>3928</v>
      </c>
    </row>
    <row r="3114" spans="1:5" x14ac:dyDescent="0.2">
      <c r="A3114" s="214" t="s">
        <v>3868</v>
      </c>
      <c r="B3114" s="214" t="s">
        <v>1253</v>
      </c>
      <c r="C3114" s="214" t="s">
        <v>505</v>
      </c>
      <c r="D3114" s="215" t="s">
        <v>1484</v>
      </c>
      <c r="E3114" s="216" t="s">
        <v>3935</v>
      </c>
    </row>
    <row r="3115" spans="1:5" x14ac:dyDescent="0.2">
      <c r="A3115" s="214" t="s">
        <v>3868</v>
      </c>
      <c r="B3115" s="214" t="s">
        <v>3889</v>
      </c>
      <c r="C3115" s="214" t="s">
        <v>3890</v>
      </c>
      <c r="D3115" s="215" t="s">
        <v>1484</v>
      </c>
      <c r="E3115" s="216" t="s">
        <v>3935</v>
      </c>
    </row>
    <row r="3116" spans="1:5" x14ac:dyDescent="0.2">
      <c r="A3116" s="214" t="s">
        <v>3868</v>
      </c>
      <c r="B3116" s="214" t="s">
        <v>2572</v>
      </c>
      <c r="C3116" s="214" t="s">
        <v>1402</v>
      </c>
      <c r="D3116" s="215" t="s">
        <v>1484</v>
      </c>
      <c r="E3116" s="216" t="s">
        <v>3929</v>
      </c>
    </row>
    <row r="3117" spans="1:5" x14ac:dyDescent="0.2">
      <c r="A3117" s="214" t="s">
        <v>3868</v>
      </c>
      <c r="B3117" s="214" t="s">
        <v>2572</v>
      </c>
      <c r="C3117" s="214" t="s">
        <v>1402</v>
      </c>
      <c r="D3117" s="215" t="s">
        <v>1484</v>
      </c>
      <c r="E3117" s="216" t="s">
        <v>3925</v>
      </c>
    </row>
    <row r="3118" spans="1:5" x14ac:dyDescent="0.2">
      <c r="A3118" s="214" t="s">
        <v>3868</v>
      </c>
      <c r="B3118" s="214" t="s">
        <v>2572</v>
      </c>
      <c r="C3118" s="214" t="s">
        <v>1402</v>
      </c>
      <c r="D3118" s="215" t="s">
        <v>1484</v>
      </c>
      <c r="E3118" s="216" t="s">
        <v>3928</v>
      </c>
    </row>
    <row r="3119" spans="1:5" x14ac:dyDescent="0.2">
      <c r="A3119" s="214" t="s">
        <v>3868</v>
      </c>
      <c r="B3119" s="214" t="s">
        <v>2806</v>
      </c>
      <c r="C3119" s="214" t="s">
        <v>2807</v>
      </c>
      <c r="D3119" s="215" t="s">
        <v>1484</v>
      </c>
      <c r="E3119" s="216" t="s">
        <v>3935</v>
      </c>
    </row>
    <row r="3120" spans="1:5" x14ac:dyDescent="0.2">
      <c r="A3120" s="214" t="s">
        <v>3868</v>
      </c>
      <c r="B3120" s="214" t="s">
        <v>3892</v>
      </c>
      <c r="C3120" s="214" t="s">
        <v>3893</v>
      </c>
      <c r="D3120" s="215" t="s">
        <v>1484</v>
      </c>
      <c r="E3120" s="216" t="s">
        <v>3935</v>
      </c>
    </row>
    <row r="3121" spans="1:5" x14ac:dyDescent="0.2">
      <c r="A3121" s="214" t="s">
        <v>3868</v>
      </c>
      <c r="B3121" s="214" t="s">
        <v>3655</v>
      </c>
      <c r="C3121" s="214" t="s">
        <v>3656</v>
      </c>
      <c r="D3121" s="215" t="s">
        <v>1484</v>
      </c>
      <c r="E3121" s="216" t="s">
        <v>3925</v>
      </c>
    </row>
    <row r="3122" spans="1:5" x14ac:dyDescent="0.2">
      <c r="A3122" s="214" t="s">
        <v>3868</v>
      </c>
      <c r="B3122" s="214" t="s">
        <v>3655</v>
      </c>
      <c r="C3122" s="214" t="s">
        <v>3656</v>
      </c>
      <c r="D3122" s="215" t="s">
        <v>1484</v>
      </c>
      <c r="E3122" s="216" t="s">
        <v>3935</v>
      </c>
    </row>
    <row r="3123" spans="1:5" x14ac:dyDescent="0.2">
      <c r="A3123" s="214" t="s">
        <v>3868</v>
      </c>
      <c r="B3123" s="214" t="s">
        <v>3883</v>
      </c>
      <c r="C3123" s="214" t="s">
        <v>3884</v>
      </c>
      <c r="D3123" s="215" t="s">
        <v>1484</v>
      </c>
      <c r="E3123" s="216" t="s">
        <v>3935</v>
      </c>
    </row>
    <row r="3124" spans="1:5" x14ac:dyDescent="0.2">
      <c r="A3124" s="214" t="s">
        <v>3868</v>
      </c>
      <c r="B3124" s="214" t="s">
        <v>3657</v>
      </c>
      <c r="C3124" s="214" t="s">
        <v>3658</v>
      </c>
      <c r="D3124" s="215" t="s">
        <v>1484</v>
      </c>
      <c r="E3124" s="216" t="s">
        <v>3935</v>
      </c>
    </row>
    <row r="3125" spans="1:5" x14ac:dyDescent="0.2">
      <c r="A3125" s="214" t="s">
        <v>3868</v>
      </c>
      <c r="B3125" s="214" t="s">
        <v>3877</v>
      </c>
      <c r="C3125" s="214" t="s">
        <v>3878</v>
      </c>
      <c r="D3125" s="215" t="s">
        <v>1484</v>
      </c>
      <c r="E3125" s="216" t="s">
        <v>3935</v>
      </c>
    </row>
    <row r="3126" spans="1:5" x14ac:dyDescent="0.2">
      <c r="A3126" s="214" t="s">
        <v>3868</v>
      </c>
      <c r="B3126" s="214" t="s">
        <v>3659</v>
      </c>
      <c r="C3126" s="214" t="s">
        <v>3660</v>
      </c>
      <c r="D3126" s="215" t="s">
        <v>1484</v>
      </c>
      <c r="E3126" s="216" t="s">
        <v>3935</v>
      </c>
    </row>
    <row r="3127" spans="1:5" x14ac:dyDescent="0.2">
      <c r="A3127" s="214" t="s">
        <v>3868</v>
      </c>
      <c r="B3127" s="214" t="s">
        <v>3886</v>
      </c>
      <c r="C3127" s="214" t="s">
        <v>3887</v>
      </c>
      <c r="D3127" s="215" t="s">
        <v>1484</v>
      </c>
      <c r="E3127" s="216" t="s">
        <v>3935</v>
      </c>
    </row>
    <row r="3128" spans="1:5" x14ac:dyDescent="0.2">
      <c r="A3128" s="214" t="s">
        <v>3868</v>
      </c>
      <c r="B3128" s="214" t="s">
        <v>3661</v>
      </c>
      <c r="C3128" s="214" t="s">
        <v>3662</v>
      </c>
      <c r="D3128" s="215" t="s">
        <v>1484</v>
      </c>
      <c r="E3128" s="216" t="s">
        <v>3935</v>
      </c>
    </row>
    <row r="3129" spans="1:5" x14ac:dyDescent="0.2">
      <c r="A3129" s="214" t="s">
        <v>3868</v>
      </c>
      <c r="B3129" s="214" t="s">
        <v>3880</v>
      </c>
      <c r="C3129" s="214" t="s">
        <v>3881</v>
      </c>
      <c r="D3129" s="215" t="s">
        <v>1484</v>
      </c>
      <c r="E3129" s="216" t="s">
        <v>3935</v>
      </c>
    </row>
    <row r="3130" spans="1:5" x14ac:dyDescent="0.2">
      <c r="A3130" s="214" t="s">
        <v>3868</v>
      </c>
      <c r="B3130" s="214" t="s">
        <v>1266</v>
      </c>
      <c r="C3130" s="214" t="s">
        <v>600</v>
      </c>
      <c r="D3130" s="215" t="s">
        <v>1484</v>
      </c>
      <c r="E3130" s="216" t="s">
        <v>3925</v>
      </c>
    </row>
    <row r="3131" spans="1:5" x14ac:dyDescent="0.2">
      <c r="A3131" s="214" t="s">
        <v>3868</v>
      </c>
      <c r="B3131" s="214" t="s">
        <v>1266</v>
      </c>
      <c r="C3131" s="214" t="s">
        <v>600</v>
      </c>
      <c r="D3131" s="215" t="s">
        <v>1484</v>
      </c>
      <c r="E3131" s="216" t="s">
        <v>3928</v>
      </c>
    </row>
    <row r="3132" spans="1:5" x14ac:dyDescent="0.2">
      <c r="A3132" s="214" t="s">
        <v>3868</v>
      </c>
      <c r="B3132" s="214" t="s">
        <v>2797</v>
      </c>
      <c r="C3132" s="214" t="s">
        <v>2798</v>
      </c>
      <c r="D3132" s="215" t="s">
        <v>1484</v>
      </c>
      <c r="E3132" s="216" t="s">
        <v>3935</v>
      </c>
    </row>
    <row r="3133" spans="1:5" x14ac:dyDescent="0.2">
      <c r="A3133" s="214" t="s">
        <v>3868</v>
      </c>
      <c r="B3133" s="214" t="s">
        <v>2924</v>
      </c>
      <c r="C3133" s="214" t="s">
        <v>2925</v>
      </c>
      <c r="D3133" s="215" t="s">
        <v>1484</v>
      </c>
      <c r="E3133" s="216" t="s">
        <v>3925</v>
      </c>
    </row>
    <row r="3134" spans="1:5" x14ac:dyDescent="0.2">
      <c r="A3134" s="214" t="s">
        <v>3868</v>
      </c>
      <c r="B3134" s="214" t="s">
        <v>2924</v>
      </c>
      <c r="C3134" s="214" t="s">
        <v>2925</v>
      </c>
      <c r="D3134" s="215" t="s">
        <v>1484</v>
      </c>
      <c r="E3134" s="216" t="s">
        <v>3935</v>
      </c>
    </row>
    <row r="3135" spans="1:5" x14ac:dyDescent="0.2">
      <c r="A3135" s="214" t="s">
        <v>3868</v>
      </c>
      <c r="B3135" s="214" t="s">
        <v>2922</v>
      </c>
      <c r="C3135" s="214" t="s">
        <v>2923</v>
      </c>
      <c r="D3135" s="215" t="s">
        <v>1484</v>
      </c>
      <c r="E3135" s="216" t="s">
        <v>3925</v>
      </c>
    </row>
    <row r="3136" spans="1:5" x14ac:dyDescent="0.2">
      <c r="A3136" s="214" t="s">
        <v>3868</v>
      </c>
      <c r="B3136" s="214" t="s">
        <v>2922</v>
      </c>
      <c r="C3136" s="214" t="s">
        <v>2923</v>
      </c>
      <c r="D3136" s="215" t="s">
        <v>1484</v>
      </c>
      <c r="E3136" s="216" t="s">
        <v>3935</v>
      </c>
    </row>
    <row r="3137" spans="1:5" x14ac:dyDescent="0.2">
      <c r="A3137" s="214" t="s">
        <v>3868</v>
      </c>
      <c r="B3137" s="214" t="s">
        <v>1258</v>
      </c>
      <c r="C3137" s="214" t="s">
        <v>495</v>
      </c>
      <c r="D3137" s="215" t="s">
        <v>1484</v>
      </c>
      <c r="E3137" s="216" t="s">
        <v>3925</v>
      </c>
    </row>
    <row r="3138" spans="1:5" x14ac:dyDescent="0.2">
      <c r="A3138" s="214" t="s">
        <v>3868</v>
      </c>
      <c r="B3138" s="214" t="s">
        <v>1258</v>
      </c>
      <c r="C3138" s="214" t="s">
        <v>495</v>
      </c>
      <c r="D3138" s="215" t="s">
        <v>1484</v>
      </c>
      <c r="E3138" s="216" t="s">
        <v>3928</v>
      </c>
    </row>
    <row r="3139" spans="1:5" x14ac:dyDescent="0.2">
      <c r="A3139" s="214" t="s">
        <v>3868</v>
      </c>
      <c r="B3139" s="214" t="s">
        <v>1255</v>
      </c>
      <c r="C3139" s="214" t="s">
        <v>496</v>
      </c>
      <c r="D3139" s="215" t="s">
        <v>1484</v>
      </c>
      <c r="E3139" s="216" t="s">
        <v>3925</v>
      </c>
    </row>
    <row r="3140" spans="1:5" x14ac:dyDescent="0.2">
      <c r="A3140" s="214" t="s">
        <v>3868</v>
      </c>
      <c r="B3140" s="214" t="s">
        <v>1255</v>
      </c>
      <c r="C3140" s="214" t="s">
        <v>496</v>
      </c>
      <c r="D3140" s="215" t="s">
        <v>1484</v>
      </c>
      <c r="E3140" s="216" t="s">
        <v>3928</v>
      </c>
    </row>
    <row r="3141" spans="1:5" x14ac:dyDescent="0.2">
      <c r="A3141" s="214" t="s">
        <v>3868</v>
      </c>
      <c r="B3141" s="214" t="s">
        <v>1255</v>
      </c>
      <c r="C3141" s="214" t="s">
        <v>496</v>
      </c>
      <c r="D3141" s="215" t="s">
        <v>1484</v>
      </c>
      <c r="E3141" s="216" t="s">
        <v>3926</v>
      </c>
    </row>
    <row r="3142" spans="1:5" x14ac:dyDescent="0.2">
      <c r="A3142" s="214" t="s">
        <v>3868</v>
      </c>
      <c r="B3142" s="214" t="s">
        <v>1255</v>
      </c>
      <c r="C3142" s="214" t="s">
        <v>496</v>
      </c>
      <c r="D3142" s="215" t="s">
        <v>1484</v>
      </c>
      <c r="E3142" s="216" t="s">
        <v>3935</v>
      </c>
    </row>
    <row r="3143" spans="1:5" x14ac:dyDescent="0.2">
      <c r="A3143" s="214" t="s">
        <v>3868</v>
      </c>
      <c r="B3143" s="214" t="s">
        <v>3663</v>
      </c>
      <c r="C3143" s="214" t="s">
        <v>3664</v>
      </c>
      <c r="D3143" s="215" t="s">
        <v>1484</v>
      </c>
      <c r="E3143" s="216" t="s">
        <v>3935</v>
      </c>
    </row>
    <row r="3144" spans="1:5" x14ac:dyDescent="0.2">
      <c r="A3144" s="214" t="s">
        <v>3868</v>
      </c>
      <c r="B3144" s="214" t="s">
        <v>3907</v>
      </c>
      <c r="C3144" s="214" t="s">
        <v>3908</v>
      </c>
      <c r="D3144" s="215" t="s">
        <v>1484</v>
      </c>
      <c r="E3144" s="216" t="s">
        <v>3935</v>
      </c>
    </row>
    <row r="3145" spans="1:5" x14ac:dyDescent="0.2">
      <c r="A3145" s="214" t="s">
        <v>3868</v>
      </c>
      <c r="B3145" s="214" t="s">
        <v>2926</v>
      </c>
      <c r="C3145" s="214" t="s">
        <v>2927</v>
      </c>
      <c r="D3145" s="215" t="s">
        <v>1484</v>
      </c>
      <c r="E3145" s="216" t="s">
        <v>3935</v>
      </c>
    </row>
    <row r="3146" spans="1:5" x14ac:dyDescent="0.2">
      <c r="A3146" s="214" t="s">
        <v>3868</v>
      </c>
      <c r="B3146" s="214" t="s">
        <v>3596</v>
      </c>
      <c r="C3146" s="214" t="s">
        <v>3597</v>
      </c>
      <c r="D3146" s="215" t="s">
        <v>1484</v>
      </c>
      <c r="E3146" s="216" t="s">
        <v>3926</v>
      </c>
    </row>
    <row r="3147" spans="1:5" x14ac:dyDescent="0.2">
      <c r="A3147" s="214" t="s">
        <v>3868</v>
      </c>
      <c r="B3147" s="214" t="s">
        <v>3596</v>
      </c>
      <c r="C3147" s="214" t="s">
        <v>3597</v>
      </c>
      <c r="D3147" s="215" t="s">
        <v>1484</v>
      </c>
      <c r="E3147" s="216" t="s">
        <v>3935</v>
      </c>
    </row>
    <row r="3148" spans="1:5" x14ac:dyDescent="0.2">
      <c r="A3148" s="214" t="s">
        <v>3868</v>
      </c>
      <c r="B3148" s="214" t="s">
        <v>2966</v>
      </c>
      <c r="C3148" s="214" t="s">
        <v>2967</v>
      </c>
      <c r="D3148" s="215" t="s">
        <v>1484</v>
      </c>
      <c r="E3148" s="216" t="s">
        <v>3935</v>
      </c>
    </row>
    <row r="3149" spans="1:5" x14ac:dyDescent="0.2">
      <c r="A3149" s="214" t="s">
        <v>3868</v>
      </c>
      <c r="B3149" s="214" t="s">
        <v>2573</v>
      </c>
      <c r="C3149" s="214" t="s">
        <v>2022</v>
      </c>
      <c r="D3149" s="215" t="s">
        <v>1484</v>
      </c>
      <c r="E3149" s="216" t="s">
        <v>3935</v>
      </c>
    </row>
    <row r="3150" spans="1:5" x14ac:dyDescent="0.2">
      <c r="A3150" s="214" t="s">
        <v>3868</v>
      </c>
      <c r="B3150" s="214" t="s">
        <v>1272</v>
      </c>
      <c r="C3150" s="214" t="s">
        <v>497</v>
      </c>
      <c r="D3150" s="215" t="s">
        <v>1484</v>
      </c>
      <c r="E3150" s="216" t="s">
        <v>3929</v>
      </c>
    </row>
    <row r="3151" spans="1:5" x14ac:dyDescent="0.2">
      <c r="A3151" s="214" t="s">
        <v>3868</v>
      </c>
      <c r="B3151" s="214" t="s">
        <v>1272</v>
      </c>
      <c r="C3151" s="214" t="s">
        <v>497</v>
      </c>
      <c r="D3151" s="215" t="s">
        <v>1484</v>
      </c>
      <c r="E3151" s="216" t="s">
        <v>3928</v>
      </c>
    </row>
    <row r="3152" spans="1:5" x14ac:dyDescent="0.2">
      <c r="A3152" s="214" t="s">
        <v>3868</v>
      </c>
      <c r="B3152" s="214" t="s">
        <v>1272</v>
      </c>
      <c r="C3152" s="214" t="s">
        <v>497</v>
      </c>
      <c r="D3152" s="215" t="s">
        <v>1484</v>
      </c>
      <c r="E3152" s="216" t="s">
        <v>3935</v>
      </c>
    </row>
    <row r="3153" spans="1:5" x14ac:dyDescent="0.2">
      <c r="A3153" s="214" t="s">
        <v>3868</v>
      </c>
      <c r="B3153" s="214" t="s">
        <v>3608</v>
      </c>
      <c r="C3153" s="214" t="s">
        <v>3609</v>
      </c>
      <c r="D3153" s="215" t="s">
        <v>1484</v>
      </c>
      <c r="E3153" s="216" t="s">
        <v>3925</v>
      </c>
    </row>
    <row r="3154" spans="1:5" x14ac:dyDescent="0.2">
      <c r="A3154" s="214" t="s">
        <v>3868</v>
      </c>
      <c r="B3154" s="214" t="s">
        <v>3608</v>
      </c>
      <c r="C3154" s="214" t="s">
        <v>3609</v>
      </c>
      <c r="D3154" s="215" t="s">
        <v>1484</v>
      </c>
      <c r="E3154" s="216" t="s">
        <v>3926</v>
      </c>
    </row>
    <row r="3155" spans="1:5" x14ac:dyDescent="0.2">
      <c r="A3155" s="214" t="s">
        <v>3868</v>
      </c>
      <c r="B3155" s="214" t="s">
        <v>3606</v>
      </c>
      <c r="C3155" s="214" t="s">
        <v>3607</v>
      </c>
      <c r="D3155" s="215" t="s">
        <v>1484</v>
      </c>
      <c r="E3155" s="216" t="s">
        <v>3925</v>
      </c>
    </row>
    <row r="3156" spans="1:5" x14ac:dyDescent="0.2">
      <c r="A3156" s="214" t="s">
        <v>3868</v>
      </c>
      <c r="B3156" s="214" t="s">
        <v>3606</v>
      </c>
      <c r="C3156" s="214" t="s">
        <v>3607</v>
      </c>
      <c r="D3156" s="215" t="s">
        <v>1484</v>
      </c>
      <c r="E3156" s="216" t="s">
        <v>3926</v>
      </c>
    </row>
    <row r="3157" spans="1:5" x14ac:dyDescent="0.2">
      <c r="A3157" s="214" t="s">
        <v>3868</v>
      </c>
      <c r="B3157" s="214" t="s">
        <v>2574</v>
      </c>
      <c r="C3157" s="214" t="s">
        <v>1972</v>
      </c>
      <c r="D3157" s="215" t="s">
        <v>1484</v>
      </c>
      <c r="E3157" s="216" t="s">
        <v>3925</v>
      </c>
    </row>
    <row r="3158" spans="1:5" x14ac:dyDescent="0.2">
      <c r="A3158" s="214" t="s">
        <v>3868</v>
      </c>
      <c r="B3158" s="214" t="s">
        <v>2574</v>
      </c>
      <c r="C3158" s="214" t="s">
        <v>1972</v>
      </c>
      <c r="D3158" s="215" t="s">
        <v>1484</v>
      </c>
      <c r="E3158" s="216" t="s">
        <v>3928</v>
      </c>
    </row>
    <row r="3159" spans="1:5" x14ac:dyDescent="0.2">
      <c r="A3159" s="214" t="s">
        <v>3868</v>
      </c>
      <c r="B3159" s="214" t="s">
        <v>3127</v>
      </c>
      <c r="C3159" s="214" t="s">
        <v>3128</v>
      </c>
      <c r="D3159" s="215" t="s">
        <v>1484</v>
      </c>
      <c r="E3159" s="216" t="s">
        <v>3925</v>
      </c>
    </row>
    <row r="3160" spans="1:5" x14ac:dyDescent="0.2">
      <c r="A3160" s="214" t="s">
        <v>3868</v>
      </c>
      <c r="B3160" s="214" t="s">
        <v>3127</v>
      </c>
      <c r="C3160" s="214" t="s">
        <v>3128</v>
      </c>
      <c r="D3160" s="215" t="s">
        <v>1484</v>
      </c>
      <c r="E3160" s="216" t="s">
        <v>3928</v>
      </c>
    </row>
    <row r="3161" spans="1:5" x14ac:dyDescent="0.2">
      <c r="A3161" s="214" t="s">
        <v>3868</v>
      </c>
      <c r="B3161" s="214" t="s">
        <v>2575</v>
      </c>
      <c r="C3161" s="214" t="s">
        <v>1971</v>
      </c>
      <c r="D3161" s="215" t="s">
        <v>1484</v>
      </c>
      <c r="E3161" s="216" t="s">
        <v>3925</v>
      </c>
    </row>
    <row r="3162" spans="1:5" x14ac:dyDescent="0.2">
      <c r="A3162" s="214" t="s">
        <v>3868</v>
      </c>
      <c r="B3162" s="214" t="s">
        <v>2575</v>
      </c>
      <c r="C3162" s="214" t="s">
        <v>1971</v>
      </c>
      <c r="D3162" s="215" t="s">
        <v>1484</v>
      </c>
      <c r="E3162" s="216" t="s">
        <v>3928</v>
      </c>
    </row>
    <row r="3163" spans="1:5" x14ac:dyDescent="0.2">
      <c r="A3163" s="214" t="s">
        <v>3868</v>
      </c>
      <c r="B3163" s="214" t="s">
        <v>1287</v>
      </c>
      <c r="C3163" s="214" t="s">
        <v>1056</v>
      </c>
      <c r="D3163" s="215" t="s">
        <v>1484</v>
      </c>
      <c r="E3163" s="216" t="s">
        <v>3925</v>
      </c>
    </row>
    <row r="3164" spans="1:5" x14ac:dyDescent="0.2">
      <c r="A3164" s="214" t="s">
        <v>3868</v>
      </c>
      <c r="B3164" s="214" t="s">
        <v>1287</v>
      </c>
      <c r="C3164" s="214" t="s">
        <v>1056</v>
      </c>
      <c r="D3164" s="215" t="s">
        <v>1484</v>
      </c>
      <c r="E3164" s="216" t="s">
        <v>3928</v>
      </c>
    </row>
    <row r="3165" spans="1:5" x14ac:dyDescent="0.2">
      <c r="A3165" s="214" t="s">
        <v>3868</v>
      </c>
      <c r="B3165" s="214" t="s">
        <v>2576</v>
      </c>
      <c r="C3165" s="214" t="s">
        <v>1382</v>
      </c>
      <c r="D3165" s="215" t="s">
        <v>1484</v>
      </c>
      <c r="E3165" s="216" t="s">
        <v>3925</v>
      </c>
    </row>
    <row r="3166" spans="1:5" x14ac:dyDescent="0.2">
      <c r="A3166" s="214" t="s">
        <v>3868</v>
      </c>
      <c r="B3166" s="214" t="s">
        <v>2576</v>
      </c>
      <c r="C3166" s="214" t="s">
        <v>1382</v>
      </c>
      <c r="D3166" s="215" t="s">
        <v>1484</v>
      </c>
      <c r="E3166" s="216" t="s">
        <v>3928</v>
      </c>
    </row>
    <row r="3167" spans="1:5" x14ac:dyDescent="0.2">
      <c r="A3167" s="214" t="s">
        <v>3868</v>
      </c>
      <c r="B3167" s="214" t="s">
        <v>1267</v>
      </c>
      <c r="C3167" s="214" t="s">
        <v>498</v>
      </c>
      <c r="D3167" s="215" t="s">
        <v>1484</v>
      </c>
      <c r="E3167" s="216" t="s">
        <v>3925</v>
      </c>
    </row>
    <row r="3168" spans="1:5" x14ac:dyDescent="0.2">
      <c r="A3168" s="214" t="s">
        <v>3868</v>
      </c>
      <c r="B3168" s="214" t="s">
        <v>1267</v>
      </c>
      <c r="C3168" s="214" t="s">
        <v>498</v>
      </c>
      <c r="D3168" s="215" t="s">
        <v>1484</v>
      </c>
      <c r="E3168" s="216" t="s">
        <v>3928</v>
      </c>
    </row>
    <row r="3169" spans="1:5" x14ac:dyDescent="0.2">
      <c r="A3169" s="214" t="s">
        <v>3868</v>
      </c>
      <c r="B3169" s="214" t="s">
        <v>3577</v>
      </c>
      <c r="C3169" s="214" t="s">
        <v>696</v>
      </c>
      <c r="D3169" s="215" t="s">
        <v>1484</v>
      </c>
      <c r="E3169" s="216" t="s">
        <v>3925</v>
      </c>
    </row>
    <row r="3170" spans="1:5" x14ac:dyDescent="0.2">
      <c r="A3170" s="214" t="s">
        <v>3868</v>
      </c>
      <c r="B3170" s="214" t="s">
        <v>3577</v>
      </c>
      <c r="C3170" s="214" t="s">
        <v>696</v>
      </c>
      <c r="D3170" s="215" t="s">
        <v>1484</v>
      </c>
      <c r="E3170" s="216" t="s">
        <v>3926</v>
      </c>
    </row>
    <row r="3171" spans="1:5" x14ac:dyDescent="0.2">
      <c r="A3171" s="214" t="s">
        <v>3868</v>
      </c>
      <c r="B3171" s="214" t="s">
        <v>3577</v>
      </c>
      <c r="C3171" s="214" t="s">
        <v>696</v>
      </c>
      <c r="D3171" s="215" t="s">
        <v>1484</v>
      </c>
      <c r="E3171" s="216" t="s">
        <v>3935</v>
      </c>
    </row>
    <row r="3172" spans="1:5" x14ac:dyDescent="0.2">
      <c r="A3172" s="214" t="s">
        <v>3868</v>
      </c>
      <c r="B3172" s="214" t="s">
        <v>1263</v>
      </c>
      <c r="C3172" s="214" t="s">
        <v>529</v>
      </c>
      <c r="D3172" s="215" t="s">
        <v>1484</v>
      </c>
      <c r="E3172" s="216" t="s">
        <v>3925</v>
      </c>
    </row>
    <row r="3173" spans="1:5" x14ac:dyDescent="0.2">
      <c r="A3173" s="214" t="s">
        <v>3868</v>
      </c>
      <c r="B3173" s="214" t="s">
        <v>1263</v>
      </c>
      <c r="C3173" s="214" t="s">
        <v>529</v>
      </c>
      <c r="D3173" s="215" t="s">
        <v>1484</v>
      </c>
      <c r="E3173" s="216" t="s">
        <v>3928</v>
      </c>
    </row>
    <row r="3174" spans="1:5" x14ac:dyDescent="0.2">
      <c r="A3174" s="214" t="s">
        <v>3868</v>
      </c>
      <c r="B3174" s="214" t="s">
        <v>1263</v>
      </c>
      <c r="C3174" s="214" t="s">
        <v>529</v>
      </c>
      <c r="D3174" s="215" t="s">
        <v>1484</v>
      </c>
      <c r="E3174" s="216" t="s">
        <v>3926</v>
      </c>
    </row>
    <row r="3175" spans="1:5" x14ac:dyDescent="0.2">
      <c r="A3175" s="214" t="s">
        <v>3868</v>
      </c>
      <c r="B3175" s="214" t="s">
        <v>3623</v>
      </c>
      <c r="C3175" s="214" t="s">
        <v>3624</v>
      </c>
      <c r="D3175" s="215" t="s">
        <v>1484</v>
      </c>
      <c r="E3175" s="216" t="s">
        <v>3926</v>
      </c>
    </row>
    <row r="3176" spans="1:5" x14ac:dyDescent="0.2">
      <c r="A3176" s="214" t="s">
        <v>3868</v>
      </c>
      <c r="B3176" s="214" t="s">
        <v>3623</v>
      </c>
      <c r="C3176" s="214" t="s">
        <v>3624</v>
      </c>
      <c r="D3176" s="215" t="s">
        <v>1484</v>
      </c>
      <c r="E3176" s="216" t="s">
        <v>3935</v>
      </c>
    </row>
    <row r="3177" spans="1:5" x14ac:dyDescent="0.2">
      <c r="A3177" s="214" t="s">
        <v>3868</v>
      </c>
      <c r="B3177" s="214" t="s">
        <v>3937</v>
      </c>
      <c r="C3177" s="214" t="s">
        <v>1715</v>
      </c>
      <c r="D3177" s="215" t="s">
        <v>1484</v>
      </c>
      <c r="E3177" s="216" t="s">
        <v>3925</v>
      </c>
    </row>
    <row r="3178" spans="1:5" x14ac:dyDescent="0.2">
      <c r="A3178" s="214" t="s">
        <v>3868</v>
      </c>
      <c r="B3178" s="214" t="s">
        <v>3938</v>
      </c>
      <c r="C3178" s="214" t="s">
        <v>677</v>
      </c>
      <c r="D3178" s="215" t="s">
        <v>1484</v>
      </c>
      <c r="E3178" s="216" t="s">
        <v>3929</v>
      </c>
    </row>
    <row r="3179" spans="1:5" x14ac:dyDescent="0.2">
      <c r="A3179" s="214" t="s">
        <v>3868</v>
      </c>
      <c r="B3179" s="214" t="s">
        <v>3938</v>
      </c>
      <c r="C3179" s="214" t="s">
        <v>677</v>
      </c>
      <c r="D3179" s="215" t="s">
        <v>1484</v>
      </c>
      <c r="E3179" s="216" t="s">
        <v>3925</v>
      </c>
    </row>
    <row r="3180" spans="1:5" x14ac:dyDescent="0.2">
      <c r="A3180" s="214" t="s">
        <v>3868</v>
      </c>
      <c r="B3180" s="214" t="s">
        <v>3938</v>
      </c>
      <c r="C3180" s="214" t="s">
        <v>677</v>
      </c>
      <c r="D3180" s="215" t="s">
        <v>1484</v>
      </c>
      <c r="E3180" s="216" t="s">
        <v>3928</v>
      </c>
    </row>
    <row r="3181" spans="1:5" x14ac:dyDescent="0.2">
      <c r="A3181" s="214" t="s">
        <v>3868</v>
      </c>
      <c r="B3181" s="214" t="s">
        <v>3939</v>
      </c>
      <c r="C3181" s="214" t="s">
        <v>471</v>
      </c>
      <c r="D3181" s="215" t="s">
        <v>1484</v>
      </c>
      <c r="E3181" s="216" t="s">
        <v>3925</v>
      </c>
    </row>
    <row r="3182" spans="1:5" x14ac:dyDescent="0.2">
      <c r="A3182" s="214" t="s">
        <v>3868</v>
      </c>
      <c r="B3182" s="214" t="s">
        <v>3939</v>
      </c>
      <c r="C3182" s="214" t="s">
        <v>471</v>
      </c>
      <c r="D3182" s="215" t="s">
        <v>1484</v>
      </c>
      <c r="E3182" s="216" t="s">
        <v>3928</v>
      </c>
    </row>
    <row r="3183" spans="1:5" x14ac:dyDescent="0.2">
      <c r="A3183" s="214" t="s">
        <v>3868</v>
      </c>
      <c r="B3183" s="214" t="s">
        <v>3940</v>
      </c>
      <c r="C3183" s="214" t="s">
        <v>1371</v>
      </c>
      <c r="D3183" s="215" t="s">
        <v>1484</v>
      </c>
      <c r="E3183" s="216" t="s">
        <v>3925</v>
      </c>
    </row>
    <row r="3184" spans="1:5" x14ac:dyDescent="0.2">
      <c r="A3184" s="214" t="s">
        <v>3868</v>
      </c>
      <c r="B3184" s="214" t="s">
        <v>3941</v>
      </c>
      <c r="C3184" s="214" t="s">
        <v>1370</v>
      </c>
      <c r="D3184" s="215" t="s">
        <v>1484</v>
      </c>
      <c r="E3184" s="216" t="s">
        <v>3925</v>
      </c>
    </row>
    <row r="3185" spans="1:5" x14ac:dyDescent="0.2">
      <c r="A3185" s="214" t="s">
        <v>3868</v>
      </c>
      <c r="B3185" s="214" t="s">
        <v>3942</v>
      </c>
      <c r="C3185" s="214" t="s">
        <v>3710</v>
      </c>
      <c r="D3185" s="215" t="s">
        <v>1484</v>
      </c>
      <c r="E3185" s="216" t="s">
        <v>3925</v>
      </c>
    </row>
    <row r="3186" spans="1:5" x14ac:dyDescent="0.2">
      <c r="A3186" s="214" t="s">
        <v>3868</v>
      </c>
      <c r="B3186" s="214" t="s">
        <v>3943</v>
      </c>
      <c r="C3186" s="214" t="s">
        <v>1085</v>
      </c>
      <c r="D3186" s="215" t="s">
        <v>1484</v>
      </c>
      <c r="E3186" s="216" t="s">
        <v>3929</v>
      </c>
    </row>
    <row r="3187" spans="1:5" x14ac:dyDescent="0.2">
      <c r="A3187" s="214" t="s">
        <v>3868</v>
      </c>
      <c r="B3187" s="214" t="s">
        <v>3943</v>
      </c>
      <c r="C3187" s="214" t="s">
        <v>1085</v>
      </c>
      <c r="D3187" s="215" t="s">
        <v>1484</v>
      </c>
      <c r="E3187" s="216" t="s">
        <v>3925</v>
      </c>
    </row>
    <row r="3188" spans="1:5" x14ac:dyDescent="0.2">
      <c r="A3188" s="214" t="s">
        <v>3868</v>
      </c>
      <c r="B3188" s="214" t="s">
        <v>3943</v>
      </c>
      <c r="C3188" s="214" t="s">
        <v>1085</v>
      </c>
      <c r="D3188" s="215" t="s">
        <v>1484</v>
      </c>
      <c r="E3188" s="216" t="s">
        <v>3928</v>
      </c>
    </row>
    <row r="3189" spans="1:5" x14ac:dyDescent="0.2">
      <c r="A3189" s="214" t="s">
        <v>3868</v>
      </c>
      <c r="B3189" s="214" t="s">
        <v>3944</v>
      </c>
      <c r="C3189" s="214" t="s">
        <v>3265</v>
      </c>
      <c r="D3189" s="215" t="s">
        <v>1484</v>
      </c>
      <c r="E3189" s="216" t="s">
        <v>3929</v>
      </c>
    </row>
    <row r="3190" spans="1:5" x14ac:dyDescent="0.2">
      <c r="A3190" s="214" t="s">
        <v>3868</v>
      </c>
      <c r="B3190" s="214" t="s">
        <v>3944</v>
      </c>
      <c r="C3190" s="214" t="s">
        <v>3265</v>
      </c>
      <c r="D3190" s="215" t="s">
        <v>1484</v>
      </c>
      <c r="E3190" s="216" t="s">
        <v>3925</v>
      </c>
    </row>
    <row r="3191" spans="1:5" x14ac:dyDescent="0.2">
      <c r="A3191" s="214" t="s">
        <v>3868</v>
      </c>
      <c r="B3191" s="214" t="s">
        <v>3945</v>
      </c>
      <c r="C3191" s="214" t="s">
        <v>2974</v>
      </c>
      <c r="D3191" s="215" t="s">
        <v>1484</v>
      </c>
      <c r="E3191" s="216" t="s">
        <v>3946</v>
      </c>
    </row>
    <row r="3192" spans="1:5" x14ac:dyDescent="0.2">
      <c r="A3192" s="214" t="s">
        <v>3868</v>
      </c>
      <c r="B3192" s="214" t="s">
        <v>3947</v>
      </c>
      <c r="C3192" s="214" t="s">
        <v>1403</v>
      </c>
      <c r="D3192" s="215" t="s">
        <v>1484</v>
      </c>
      <c r="E3192" s="216" t="s">
        <v>3929</v>
      </c>
    </row>
    <row r="3193" spans="1:5" x14ac:dyDescent="0.2">
      <c r="A3193" s="214" t="s">
        <v>3868</v>
      </c>
      <c r="B3193" s="214" t="s">
        <v>3947</v>
      </c>
      <c r="C3193" s="214" t="s">
        <v>1403</v>
      </c>
      <c r="D3193" s="215" t="s">
        <v>1484</v>
      </c>
      <c r="E3193" s="216" t="s">
        <v>3925</v>
      </c>
    </row>
    <row r="3194" spans="1:5" x14ac:dyDescent="0.2">
      <c r="A3194" s="214" t="s">
        <v>3868</v>
      </c>
      <c r="B3194" s="214" t="s">
        <v>3947</v>
      </c>
      <c r="C3194" s="214" t="s">
        <v>1403</v>
      </c>
      <c r="D3194" s="215" t="s">
        <v>1484</v>
      </c>
      <c r="E3194" s="216" t="s">
        <v>3928</v>
      </c>
    </row>
    <row r="3195" spans="1:5" x14ac:dyDescent="0.2">
      <c r="A3195" s="214" t="s">
        <v>3868</v>
      </c>
      <c r="B3195" s="214" t="s">
        <v>3948</v>
      </c>
      <c r="C3195" s="214" t="s">
        <v>1083</v>
      </c>
      <c r="D3195" s="215" t="s">
        <v>1484</v>
      </c>
      <c r="E3195" s="216" t="s">
        <v>3925</v>
      </c>
    </row>
    <row r="3196" spans="1:5" x14ac:dyDescent="0.2">
      <c r="A3196" s="214" t="s">
        <v>3868</v>
      </c>
      <c r="B3196" s="214" t="s">
        <v>3949</v>
      </c>
      <c r="C3196" s="214" t="s">
        <v>469</v>
      </c>
      <c r="D3196" s="215" t="s">
        <v>1484</v>
      </c>
      <c r="E3196" s="216" t="s">
        <v>3925</v>
      </c>
    </row>
    <row r="3197" spans="1:5" x14ac:dyDescent="0.2">
      <c r="A3197" s="214" t="s">
        <v>3868</v>
      </c>
      <c r="B3197" s="214" t="s">
        <v>3950</v>
      </c>
      <c r="C3197" s="214" t="s">
        <v>470</v>
      </c>
      <c r="D3197" s="215" t="s">
        <v>1484</v>
      </c>
      <c r="E3197" s="216" t="s">
        <v>3925</v>
      </c>
    </row>
    <row r="3198" spans="1:5" x14ac:dyDescent="0.2">
      <c r="A3198" s="214" t="s">
        <v>3868</v>
      </c>
      <c r="B3198" s="214" t="s">
        <v>3951</v>
      </c>
      <c r="C3198" s="214" t="s">
        <v>759</v>
      </c>
      <c r="D3198" s="215" t="s">
        <v>1484</v>
      </c>
      <c r="E3198" s="216" t="s">
        <v>3925</v>
      </c>
    </row>
    <row r="3199" spans="1:5" x14ac:dyDescent="0.2">
      <c r="A3199" s="214" t="s">
        <v>3868</v>
      </c>
      <c r="B3199" s="214" t="s">
        <v>3951</v>
      </c>
      <c r="C3199" s="214" t="s">
        <v>759</v>
      </c>
      <c r="D3199" s="215" t="s">
        <v>1484</v>
      </c>
      <c r="E3199" s="216" t="s">
        <v>3928</v>
      </c>
    </row>
    <row r="3200" spans="1:5" x14ac:dyDescent="0.2">
      <c r="A3200" s="214" t="s">
        <v>3868</v>
      </c>
      <c r="B3200" s="214" t="s">
        <v>3952</v>
      </c>
      <c r="C3200" s="214" t="s">
        <v>729</v>
      </c>
      <c r="D3200" s="215" t="s">
        <v>1484</v>
      </c>
      <c r="E3200" s="216" t="s">
        <v>3925</v>
      </c>
    </row>
    <row r="3201" spans="1:5" x14ac:dyDescent="0.2">
      <c r="A3201" s="214" t="s">
        <v>3868</v>
      </c>
      <c r="B3201" s="214" t="s">
        <v>3952</v>
      </c>
      <c r="C3201" s="214" t="s">
        <v>729</v>
      </c>
      <c r="D3201" s="215" t="s">
        <v>1484</v>
      </c>
      <c r="E3201" s="216" t="s">
        <v>3928</v>
      </c>
    </row>
    <row r="3202" spans="1:5" x14ac:dyDescent="0.2">
      <c r="A3202" s="214" t="s">
        <v>3868</v>
      </c>
      <c r="B3202" s="214" t="s">
        <v>3953</v>
      </c>
      <c r="C3202" s="214" t="s">
        <v>678</v>
      </c>
      <c r="D3202" s="215" t="s">
        <v>1484</v>
      </c>
      <c r="E3202" s="216" t="s">
        <v>3929</v>
      </c>
    </row>
    <row r="3203" spans="1:5" x14ac:dyDescent="0.2">
      <c r="A3203" s="214" t="s">
        <v>3868</v>
      </c>
      <c r="B3203" s="214" t="s">
        <v>3953</v>
      </c>
      <c r="C3203" s="214" t="s">
        <v>678</v>
      </c>
      <c r="D3203" s="215" t="s">
        <v>1484</v>
      </c>
      <c r="E3203" s="216" t="s">
        <v>3925</v>
      </c>
    </row>
    <row r="3204" spans="1:5" x14ac:dyDescent="0.2">
      <c r="A3204" s="214" t="s">
        <v>3868</v>
      </c>
      <c r="B3204" s="214" t="s">
        <v>3953</v>
      </c>
      <c r="C3204" s="214" t="s">
        <v>678</v>
      </c>
      <c r="D3204" s="215" t="s">
        <v>1484</v>
      </c>
      <c r="E3204" s="216" t="s">
        <v>3928</v>
      </c>
    </row>
    <row r="3205" spans="1:5" x14ac:dyDescent="0.2">
      <c r="A3205" s="214" t="s">
        <v>3868</v>
      </c>
      <c r="B3205" s="214" t="s">
        <v>3954</v>
      </c>
      <c r="C3205" s="214" t="s">
        <v>676</v>
      </c>
      <c r="D3205" s="215" t="s">
        <v>1484</v>
      </c>
      <c r="E3205" s="216" t="s">
        <v>3925</v>
      </c>
    </row>
    <row r="3206" spans="1:5" x14ac:dyDescent="0.2">
      <c r="A3206" s="214" t="s">
        <v>3868</v>
      </c>
      <c r="B3206" s="214" t="s">
        <v>3954</v>
      </c>
      <c r="C3206" s="214" t="s">
        <v>676</v>
      </c>
      <c r="D3206" s="215" t="s">
        <v>1484</v>
      </c>
      <c r="E3206" s="216" t="s">
        <v>3928</v>
      </c>
    </row>
    <row r="3207" spans="1:5" x14ac:dyDescent="0.2">
      <c r="A3207" s="214" t="s">
        <v>3868</v>
      </c>
      <c r="B3207" s="214" t="s">
        <v>3955</v>
      </c>
      <c r="C3207" s="214" t="s">
        <v>916</v>
      </c>
      <c r="D3207" s="215" t="s">
        <v>1484</v>
      </c>
      <c r="E3207" s="216" t="s">
        <v>3925</v>
      </c>
    </row>
    <row r="3208" spans="1:5" x14ac:dyDescent="0.2">
      <c r="A3208" s="214" t="s">
        <v>3868</v>
      </c>
      <c r="B3208" s="214" t="s">
        <v>3955</v>
      </c>
      <c r="C3208" s="214" t="s">
        <v>916</v>
      </c>
      <c r="D3208" s="215" t="s">
        <v>1484</v>
      </c>
      <c r="E3208" s="216" t="s">
        <v>3928</v>
      </c>
    </row>
    <row r="3209" spans="1:5" x14ac:dyDescent="0.2">
      <c r="A3209" s="214" t="s">
        <v>3868</v>
      </c>
      <c r="B3209" s="214" t="s">
        <v>3956</v>
      </c>
      <c r="C3209" s="214" t="s">
        <v>849</v>
      </c>
      <c r="D3209" s="215" t="s">
        <v>1484</v>
      </c>
      <c r="E3209" s="216" t="s">
        <v>3925</v>
      </c>
    </row>
    <row r="3210" spans="1:5" x14ac:dyDescent="0.2">
      <c r="A3210" s="214" t="s">
        <v>3868</v>
      </c>
      <c r="B3210" s="214" t="s">
        <v>3956</v>
      </c>
      <c r="C3210" s="214" t="s">
        <v>849</v>
      </c>
      <c r="D3210" s="215" t="s">
        <v>1484</v>
      </c>
      <c r="E3210" s="216" t="s">
        <v>3928</v>
      </c>
    </row>
    <row r="3211" spans="1:5" x14ac:dyDescent="0.2">
      <c r="A3211" s="214" t="s">
        <v>3868</v>
      </c>
      <c r="B3211" s="214" t="s">
        <v>2577</v>
      </c>
      <c r="C3211" s="214" t="s">
        <v>2086</v>
      </c>
      <c r="D3211" s="215" t="s">
        <v>1484</v>
      </c>
      <c r="E3211" s="216" t="s">
        <v>3928</v>
      </c>
    </row>
    <row r="3212" spans="1:5" x14ac:dyDescent="0.2">
      <c r="A3212" s="214" t="s">
        <v>3868</v>
      </c>
      <c r="B3212" s="214" t="s">
        <v>1257</v>
      </c>
      <c r="C3212" s="214" t="s">
        <v>45</v>
      </c>
      <c r="D3212" s="215" t="s">
        <v>1484</v>
      </c>
      <c r="E3212" s="216" t="s">
        <v>3925</v>
      </c>
    </row>
    <row r="3213" spans="1:5" x14ac:dyDescent="0.2">
      <c r="A3213" s="214" t="s">
        <v>3868</v>
      </c>
      <c r="B3213" s="214" t="s">
        <v>1257</v>
      </c>
      <c r="C3213" s="214" t="s">
        <v>45</v>
      </c>
      <c r="D3213" s="215" t="s">
        <v>1484</v>
      </c>
      <c r="E3213" s="216" t="s">
        <v>3928</v>
      </c>
    </row>
    <row r="3214" spans="1:5" x14ac:dyDescent="0.2">
      <c r="A3214" s="214" t="s">
        <v>3868</v>
      </c>
      <c r="B3214" s="214" t="s">
        <v>1257</v>
      </c>
      <c r="C3214" s="214" t="s">
        <v>45</v>
      </c>
      <c r="D3214" s="215" t="s">
        <v>1484</v>
      </c>
      <c r="E3214" s="216" t="s">
        <v>3930</v>
      </c>
    </row>
    <row r="3215" spans="1:5" x14ac:dyDescent="0.2">
      <c r="A3215" s="214" t="s">
        <v>3868</v>
      </c>
      <c r="B3215" s="214" t="s">
        <v>1265</v>
      </c>
      <c r="C3215" s="214" t="s">
        <v>798</v>
      </c>
      <c r="D3215" s="215" t="s">
        <v>1484</v>
      </c>
      <c r="E3215" s="216" t="s">
        <v>3925</v>
      </c>
    </row>
    <row r="3216" spans="1:5" x14ac:dyDescent="0.2">
      <c r="A3216" s="214" t="s">
        <v>3868</v>
      </c>
      <c r="B3216" s="214" t="s">
        <v>1265</v>
      </c>
      <c r="C3216" s="214" t="s">
        <v>798</v>
      </c>
      <c r="D3216" s="215" t="s">
        <v>1484</v>
      </c>
      <c r="E3216" s="216" t="s">
        <v>3935</v>
      </c>
    </row>
    <row r="3217" spans="1:5" x14ac:dyDescent="0.2">
      <c r="A3217" s="214" t="s">
        <v>3868</v>
      </c>
      <c r="B3217" s="214" t="s">
        <v>1269</v>
      </c>
      <c r="C3217" s="214" t="s">
        <v>800</v>
      </c>
      <c r="D3217" s="215" t="s">
        <v>1484</v>
      </c>
      <c r="E3217" s="216" t="s">
        <v>3925</v>
      </c>
    </row>
    <row r="3218" spans="1:5" x14ac:dyDescent="0.2">
      <c r="A3218" s="214" t="s">
        <v>3868</v>
      </c>
      <c r="B3218" s="214" t="s">
        <v>1269</v>
      </c>
      <c r="C3218" s="214" t="s">
        <v>800</v>
      </c>
      <c r="D3218" s="215" t="s">
        <v>1484</v>
      </c>
      <c r="E3218" s="216" t="s">
        <v>3928</v>
      </c>
    </row>
    <row r="3219" spans="1:5" x14ac:dyDescent="0.2">
      <c r="A3219" s="214" t="s">
        <v>3868</v>
      </c>
      <c r="B3219" s="214" t="s">
        <v>1269</v>
      </c>
      <c r="C3219" s="214" t="s">
        <v>800</v>
      </c>
      <c r="D3219" s="215" t="s">
        <v>1484</v>
      </c>
      <c r="E3219" s="216" t="s">
        <v>3935</v>
      </c>
    </row>
    <row r="3220" spans="1:5" x14ac:dyDescent="0.2">
      <c r="A3220" s="214" t="s">
        <v>3868</v>
      </c>
      <c r="B3220" s="214" t="s">
        <v>1271</v>
      </c>
      <c r="C3220" s="214" t="s">
        <v>799</v>
      </c>
      <c r="D3220" s="215" t="s">
        <v>1484</v>
      </c>
      <c r="E3220" s="216" t="s">
        <v>3928</v>
      </c>
    </row>
    <row r="3221" spans="1:5" x14ac:dyDescent="0.2">
      <c r="A3221" s="214" t="s">
        <v>3868</v>
      </c>
      <c r="B3221" s="214" t="s">
        <v>1271</v>
      </c>
      <c r="C3221" s="214" t="s">
        <v>799</v>
      </c>
      <c r="D3221" s="215" t="s">
        <v>1484</v>
      </c>
      <c r="E3221" s="216" t="s">
        <v>3926</v>
      </c>
    </row>
    <row r="3222" spans="1:5" x14ac:dyDescent="0.2">
      <c r="A3222" s="214" t="s">
        <v>3868</v>
      </c>
      <c r="B3222" s="214" t="s">
        <v>1271</v>
      </c>
      <c r="C3222" s="214" t="s">
        <v>799</v>
      </c>
      <c r="D3222" s="215" t="s">
        <v>1484</v>
      </c>
      <c r="E3222" s="216" t="s">
        <v>3935</v>
      </c>
    </row>
    <row r="3223" spans="1:5" x14ac:dyDescent="0.2">
      <c r="A3223" s="214" t="s">
        <v>3868</v>
      </c>
      <c r="B3223" s="214" t="s">
        <v>1284</v>
      </c>
      <c r="C3223" s="214" t="s">
        <v>49</v>
      </c>
      <c r="D3223" s="215" t="s">
        <v>1484</v>
      </c>
      <c r="E3223" s="216" t="s">
        <v>3925</v>
      </c>
    </row>
    <row r="3224" spans="1:5" x14ac:dyDescent="0.2">
      <c r="A3224" s="214" t="s">
        <v>3868</v>
      </c>
      <c r="B3224" s="214" t="s">
        <v>1284</v>
      </c>
      <c r="C3224" s="214" t="s">
        <v>49</v>
      </c>
      <c r="D3224" s="215" t="s">
        <v>1484</v>
      </c>
      <c r="E3224" s="216" t="s">
        <v>3928</v>
      </c>
    </row>
    <row r="3225" spans="1:5" x14ac:dyDescent="0.2">
      <c r="A3225" s="214" t="s">
        <v>3868</v>
      </c>
      <c r="B3225" s="214" t="s">
        <v>1284</v>
      </c>
      <c r="C3225" s="214" t="s">
        <v>49</v>
      </c>
      <c r="D3225" s="215" t="s">
        <v>1484</v>
      </c>
      <c r="E3225" s="216" t="s">
        <v>3935</v>
      </c>
    </row>
    <row r="3226" spans="1:5" x14ac:dyDescent="0.2">
      <c r="A3226" s="214" t="s">
        <v>3868</v>
      </c>
      <c r="B3226" s="214" t="s">
        <v>3111</v>
      </c>
      <c r="C3226" s="214" t="s">
        <v>2866</v>
      </c>
      <c r="D3226" s="215" t="s">
        <v>1484</v>
      </c>
      <c r="E3226" s="216" t="s">
        <v>3925</v>
      </c>
    </row>
    <row r="3227" spans="1:5" x14ac:dyDescent="0.2">
      <c r="A3227" s="214" t="s">
        <v>3868</v>
      </c>
      <c r="B3227" s="214" t="s">
        <v>2578</v>
      </c>
      <c r="C3227" s="214" t="s">
        <v>1746</v>
      </c>
      <c r="D3227" s="215" t="s">
        <v>1484</v>
      </c>
      <c r="E3227" s="216" t="s">
        <v>3925</v>
      </c>
    </row>
    <row r="3228" spans="1:5" x14ac:dyDescent="0.2">
      <c r="A3228" s="214" t="s">
        <v>3868</v>
      </c>
      <c r="B3228" s="214" t="s">
        <v>2579</v>
      </c>
      <c r="C3228" s="214" t="s">
        <v>2248</v>
      </c>
      <c r="D3228" s="215" t="s">
        <v>1484</v>
      </c>
      <c r="E3228" s="216" t="s">
        <v>3925</v>
      </c>
    </row>
    <row r="3229" spans="1:5" x14ac:dyDescent="0.2">
      <c r="A3229" s="214" t="s">
        <v>3868</v>
      </c>
      <c r="B3229" s="214" t="s">
        <v>2580</v>
      </c>
      <c r="C3229" s="214" t="s">
        <v>1527</v>
      </c>
      <c r="D3229" s="215" t="s">
        <v>1484</v>
      </c>
      <c r="E3229" s="216" t="s">
        <v>3925</v>
      </c>
    </row>
    <row r="3230" spans="1:5" x14ac:dyDescent="0.2">
      <c r="A3230" s="214" t="s">
        <v>3868</v>
      </c>
      <c r="B3230" s="214" t="s">
        <v>2580</v>
      </c>
      <c r="C3230" s="214" t="s">
        <v>1527</v>
      </c>
      <c r="D3230" s="215" t="s">
        <v>1484</v>
      </c>
      <c r="E3230" s="216" t="s">
        <v>3928</v>
      </c>
    </row>
    <row r="3231" spans="1:5" x14ac:dyDescent="0.2">
      <c r="A3231" s="214" t="s">
        <v>3868</v>
      </c>
      <c r="B3231" s="214" t="s">
        <v>2581</v>
      </c>
      <c r="C3231" s="214" t="s">
        <v>2305</v>
      </c>
      <c r="D3231" s="215" t="s">
        <v>1484</v>
      </c>
      <c r="E3231" s="216" t="s">
        <v>3925</v>
      </c>
    </row>
    <row r="3232" spans="1:5" x14ac:dyDescent="0.2">
      <c r="A3232" s="214" t="s">
        <v>3868</v>
      </c>
      <c r="B3232" s="214" t="s">
        <v>2582</v>
      </c>
      <c r="C3232" s="214" t="s">
        <v>1372</v>
      </c>
      <c r="D3232" s="215" t="s">
        <v>1484</v>
      </c>
      <c r="E3232" s="216" t="s">
        <v>3925</v>
      </c>
    </row>
    <row r="3233" spans="1:5" x14ac:dyDescent="0.2">
      <c r="A3233" s="214" t="s">
        <v>3868</v>
      </c>
      <c r="B3233" s="214" t="s">
        <v>2582</v>
      </c>
      <c r="C3233" s="214" t="s">
        <v>1372</v>
      </c>
      <c r="D3233" s="215" t="s">
        <v>1484</v>
      </c>
      <c r="E3233" s="216" t="s">
        <v>3928</v>
      </c>
    </row>
    <row r="3234" spans="1:5" x14ac:dyDescent="0.2">
      <c r="A3234" s="214" t="s">
        <v>3868</v>
      </c>
      <c r="B3234" s="214" t="s">
        <v>2583</v>
      </c>
      <c r="C3234" s="214" t="s">
        <v>2083</v>
      </c>
      <c r="D3234" s="215" t="s">
        <v>1484</v>
      </c>
      <c r="E3234" s="216" t="s">
        <v>3925</v>
      </c>
    </row>
    <row r="3235" spans="1:5" x14ac:dyDescent="0.2">
      <c r="A3235" s="214" t="s">
        <v>3868</v>
      </c>
      <c r="B3235" s="214" t="s">
        <v>2583</v>
      </c>
      <c r="C3235" s="214" t="s">
        <v>2083</v>
      </c>
      <c r="D3235" s="215" t="s">
        <v>1484</v>
      </c>
      <c r="E3235" s="216" t="s">
        <v>3928</v>
      </c>
    </row>
    <row r="3236" spans="1:5" x14ac:dyDescent="0.2">
      <c r="A3236" s="214" t="s">
        <v>3868</v>
      </c>
      <c r="B3236" s="214" t="s">
        <v>2584</v>
      </c>
      <c r="C3236" s="214" t="s">
        <v>2085</v>
      </c>
      <c r="D3236" s="215" t="s">
        <v>1484</v>
      </c>
      <c r="E3236" s="216" t="s">
        <v>3925</v>
      </c>
    </row>
    <row r="3237" spans="1:5" x14ac:dyDescent="0.2">
      <c r="A3237" s="214" t="s">
        <v>3868</v>
      </c>
      <c r="B3237" s="214" t="s">
        <v>1262</v>
      </c>
      <c r="C3237" s="214" t="s">
        <v>0</v>
      </c>
      <c r="D3237" s="215" t="s">
        <v>1484</v>
      </c>
      <c r="E3237" s="216" t="s">
        <v>3925</v>
      </c>
    </row>
    <row r="3238" spans="1:5" x14ac:dyDescent="0.2">
      <c r="A3238" s="214" t="s">
        <v>3868</v>
      </c>
      <c r="B3238" s="214" t="s">
        <v>1262</v>
      </c>
      <c r="C3238" s="214" t="s">
        <v>0</v>
      </c>
      <c r="D3238" s="215" t="s">
        <v>1484</v>
      </c>
      <c r="E3238" s="216" t="s">
        <v>3928</v>
      </c>
    </row>
    <row r="3239" spans="1:5" x14ac:dyDescent="0.2">
      <c r="A3239" s="214" t="s">
        <v>3868</v>
      </c>
      <c r="B3239" s="214" t="s">
        <v>2585</v>
      </c>
      <c r="C3239" s="214" t="s">
        <v>2084</v>
      </c>
      <c r="D3239" s="215" t="s">
        <v>1484</v>
      </c>
      <c r="E3239" s="216" t="s">
        <v>3926</v>
      </c>
    </row>
    <row r="3240" spans="1:5" x14ac:dyDescent="0.2">
      <c r="A3240" s="214" t="s">
        <v>3868</v>
      </c>
      <c r="B3240" s="214" t="s">
        <v>2586</v>
      </c>
      <c r="C3240" s="214" t="s">
        <v>2025</v>
      </c>
      <c r="D3240" s="215" t="s">
        <v>1484</v>
      </c>
      <c r="E3240" s="216" t="s">
        <v>3926</v>
      </c>
    </row>
    <row r="3241" spans="1:5" x14ac:dyDescent="0.2">
      <c r="A3241" s="214" t="s">
        <v>3868</v>
      </c>
      <c r="B3241" s="214" t="s">
        <v>1254</v>
      </c>
      <c r="C3241" s="214" t="s">
        <v>697</v>
      </c>
      <c r="D3241" s="215" t="s">
        <v>1484</v>
      </c>
      <c r="E3241" s="216" t="s">
        <v>3929</v>
      </c>
    </row>
    <row r="3242" spans="1:5" x14ac:dyDescent="0.2">
      <c r="A3242" s="214" t="s">
        <v>3868</v>
      </c>
      <c r="B3242" s="214" t="s">
        <v>1254</v>
      </c>
      <c r="C3242" s="214" t="s">
        <v>697</v>
      </c>
      <c r="D3242" s="215" t="s">
        <v>1484</v>
      </c>
      <c r="E3242" s="216" t="s">
        <v>3925</v>
      </c>
    </row>
    <row r="3243" spans="1:5" x14ac:dyDescent="0.2">
      <c r="A3243" s="214" t="s">
        <v>3868</v>
      </c>
      <c r="B3243" s="214" t="s">
        <v>1254</v>
      </c>
      <c r="C3243" s="214" t="s">
        <v>697</v>
      </c>
      <c r="D3243" s="215" t="s">
        <v>1484</v>
      </c>
      <c r="E3243" s="216" t="s">
        <v>3928</v>
      </c>
    </row>
    <row r="3244" spans="1:5" x14ac:dyDescent="0.2">
      <c r="A3244" s="214" t="s">
        <v>3868</v>
      </c>
      <c r="B3244" s="214" t="s">
        <v>1254</v>
      </c>
      <c r="C3244" s="214" t="s">
        <v>697</v>
      </c>
      <c r="D3244" s="215" t="s">
        <v>1484</v>
      </c>
      <c r="E3244" s="216" t="s">
        <v>3926</v>
      </c>
    </row>
    <row r="3245" spans="1:5" x14ac:dyDescent="0.2">
      <c r="A3245" s="214" t="s">
        <v>3868</v>
      </c>
      <c r="B3245" s="214" t="s">
        <v>1246</v>
      </c>
      <c r="C3245" s="214" t="s">
        <v>92</v>
      </c>
      <c r="D3245" s="215" t="s">
        <v>1484</v>
      </c>
      <c r="E3245" s="216" t="s">
        <v>3929</v>
      </c>
    </row>
    <row r="3246" spans="1:5" x14ac:dyDescent="0.2">
      <c r="A3246" s="214" t="s">
        <v>3868</v>
      </c>
      <c r="B3246" s="214" t="s">
        <v>1246</v>
      </c>
      <c r="C3246" s="214" t="s">
        <v>92</v>
      </c>
      <c r="D3246" s="215" t="s">
        <v>1484</v>
      </c>
      <c r="E3246" s="216" t="s">
        <v>3925</v>
      </c>
    </row>
    <row r="3247" spans="1:5" x14ac:dyDescent="0.2">
      <c r="A3247" s="214" t="s">
        <v>3868</v>
      </c>
      <c r="B3247" s="214" t="s">
        <v>1246</v>
      </c>
      <c r="C3247" s="214" t="s">
        <v>92</v>
      </c>
      <c r="D3247" s="215" t="s">
        <v>1484</v>
      </c>
      <c r="E3247" s="216" t="s">
        <v>3928</v>
      </c>
    </row>
    <row r="3248" spans="1:5" x14ac:dyDescent="0.2">
      <c r="A3248" s="214" t="s">
        <v>3868</v>
      </c>
      <c r="B3248" s="214" t="s">
        <v>1246</v>
      </c>
      <c r="C3248" s="214" t="s">
        <v>92</v>
      </c>
      <c r="D3248" s="215" t="s">
        <v>1484</v>
      </c>
      <c r="E3248" s="216" t="s">
        <v>3926</v>
      </c>
    </row>
    <row r="3249" spans="1:5" x14ac:dyDescent="0.2">
      <c r="A3249" s="214" t="s">
        <v>3868</v>
      </c>
      <c r="B3249" s="214" t="s">
        <v>2587</v>
      </c>
      <c r="C3249" s="214" t="s">
        <v>1731</v>
      </c>
      <c r="D3249" s="215" t="s">
        <v>1484</v>
      </c>
      <c r="E3249" s="216" t="s">
        <v>3928</v>
      </c>
    </row>
    <row r="3250" spans="1:5" x14ac:dyDescent="0.2">
      <c r="A3250" s="214" t="s">
        <v>3868</v>
      </c>
      <c r="B3250" s="214" t="s">
        <v>2587</v>
      </c>
      <c r="C3250" s="214" t="s">
        <v>1731</v>
      </c>
      <c r="D3250" s="215" t="s">
        <v>1484</v>
      </c>
      <c r="E3250" s="216" t="s">
        <v>3935</v>
      </c>
    </row>
    <row r="3251" spans="1:5" x14ac:dyDescent="0.2">
      <c r="A3251" s="214" t="s">
        <v>3868</v>
      </c>
      <c r="B3251" s="214" t="s">
        <v>1252</v>
      </c>
      <c r="C3251" s="214" t="s">
        <v>457</v>
      </c>
      <c r="D3251" s="215" t="s">
        <v>1484</v>
      </c>
      <c r="E3251" s="216" t="s">
        <v>3926</v>
      </c>
    </row>
    <row r="3252" spans="1:5" x14ac:dyDescent="0.2">
      <c r="A3252" s="214" t="s">
        <v>3868</v>
      </c>
      <c r="B3252" s="214" t="s">
        <v>1252</v>
      </c>
      <c r="C3252" s="214" t="s">
        <v>457</v>
      </c>
      <c r="D3252" s="215" t="s">
        <v>1484</v>
      </c>
      <c r="E3252" s="216" t="s">
        <v>3935</v>
      </c>
    </row>
    <row r="3253" spans="1:5" x14ac:dyDescent="0.2">
      <c r="A3253" s="214" t="s">
        <v>3868</v>
      </c>
      <c r="B3253" s="214" t="s">
        <v>1248</v>
      </c>
      <c r="C3253" s="214" t="s">
        <v>445</v>
      </c>
      <c r="D3253" s="215" t="s">
        <v>1484</v>
      </c>
      <c r="E3253" s="216" t="s">
        <v>3925</v>
      </c>
    </row>
    <row r="3254" spans="1:5" x14ac:dyDescent="0.2">
      <c r="A3254" s="214" t="s">
        <v>3868</v>
      </c>
      <c r="B3254" s="214" t="s">
        <v>1248</v>
      </c>
      <c r="C3254" s="214" t="s">
        <v>445</v>
      </c>
      <c r="D3254" s="215" t="s">
        <v>1484</v>
      </c>
      <c r="E3254" s="216" t="s">
        <v>3928</v>
      </c>
    </row>
    <row r="3255" spans="1:5" x14ac:dyDescent="0.2">
      <c r="A3255" s="214" t="s">
        <v>3868</v>
      </c>
      <c r="B3255" s="214" t="s">
        <v>1248</v>
      </c>
      <c r="C3255" s="214" t="s">
        <v>445</v>
      </c>
      <c r="D3255" s="215" t="s">
        <v>1484</v>
      </c>
      <c r="E3255" s="216" t="s">
        <v>3930</v>
      </c>
    </row>
    <row r="3256" spans="1:5" x14ac:dyDescent="0.2">
      <c r="A3256" s="214" t="s">
        <v>3868</v>
      </c>
      <c r="B3256" s="214" t="s">
        <v>1248</v>
      </c>
      <c r="C3256" s="214" t="s">
        <v>445</v>
      </c>
      <c r="D3256" s="215" t="s">
        <v>1484</v>
      </c>
      <c r="E3256" s="216" t="s">
        <v>3935</v>
      </c>
    </row>
    <row r="3257" spans="1:5" x14ac:dyDescent="0.2">
      <c r="A3257" s="214" t="s">
        <v>3868</v>
      </c>
      <c r="B3257" s="214" t="s">
        <v>1245</v>
      </c>
      <c r="C3257" s="214" t="s">
        <v>46</v>
      </c>
      <c r="D3257" s="215" t="s">
        <v>1484</v>
      </c>
      <c r="E3257" s="216" t="s">
        <v>3925</v>
      </c>
    </row>
    <row r="3258" spans="1:5" x14ac:dyDescent="0.2">
      <c r="A3258" s="214" t="s">
        <v>3868</v>
      </c>
      <c r="B3258" s="214" t="s">
        <v>1245</v>
      </c>
      <c r="C3258" s="214" t="s">
        <v>46</v>
      </c>
      <c r="D3258" s="215" t="s">
        <v>1484</v>
      </c>
      <c r="E3258" s="216" t="s">
        <v>3928</v>
      </c>
    </row>
    <row r="3259" spans="1:5" x14ac:dyDescent="0.2">
      <c r="A3259" s="214" t="s">
        <v>3868</v>
      </c>
      <c r="B3259" s="214" t="s">
        <v>1245</v>
      </c>
      <c r="C3259" s="214" t="s">
        <v>46</v>
      </c>
      <c r="D3259" s="215" t="s">
        <v>1484</v>
      </c>
      <c r="E3259" s="216" t="s">
        <v>3930</v>
      </c>
    </row>
    <row r="3260" spans="1:5" x14ac:dyDescent="0.2">
      <c r="A3260" s="214" t="s">
        <v>3868</v>
      </c>
      <c r="B3260" s="214" t="s">
        <v>1245</v>
      </c>
      <c r="C3260" s="214" t="s">
        <v>46</v>
      </c>
      <c r="D3260" s="215" t="s">
        <v>1484</v>
      </c>
      <c r="E3260" s="216" t="s">
        <v>3935</v>
      </c>
    </row>
    <row r="3261" spans="1:5" x14ac:dyDescent="0.2">
      <c r="A3261" s="214" t="s">
        <v>3868</v>
      </c>
      <c r="B3261" s="214" t="s">
        <v>1276</v>
      </c>
      <c r="C3261" s="214" t="s">
        <v>3</v>
      </c>
      <c r="D3261" s="215" t="s">
        <v>1484</v>
      </c>
      <c r="E3261" s="216" t="s">
        <v>3925</v>
      </c>
    </row>
    <row r="3262" spans="1:5" x14ac:dyDescent="0.2">
      <c r="A3262" s="214" t="s">
        <v>3868</v>
      </c>
      <c r="B3262" s="214" t="s">
        <v>1276</v>
      </c>
      <c r="C3262" s="214" t="s">
        <v>3</v>
      </c>
      <c r="D3262" s="215" t="s">
        <v>1484</v>
      </c>
      <c r="E3262" s="216" t="s">
        <v>3928</v>
      </c>
    </row>
    <row r="3263" spans="1:5" x14ac:dyDescent="0.2">
      <c r="A3263" s="214" t="s">
        <v>3868</v>
      </c>
      <c r="B3263" s="214" t="s">
        <v>1276</v>
      </c>
      <c r="C3263" s="214" t="s">
        <v>3</v>
      </c>
      <c r="D3263" s="215" t="s">
        <v>1484</v>
      </c>
      <c r="E3263" s="216" t="s">
        <v>3926</v>
      </c>
    </row>
    <row r="3264" spans="1:5" x14ac:dyDescent="0.2">
      <c r="A3264" s="214" t="s">
        <v>3868</v>
      </c>
      <c r="B3264" s="214" t="s">
        <v>1276</v>
      </c>
      <c r="C3264" s="214" t="s">
        <v>3</v>
      </c>
      <c r="D3264" s="215" t="s">
        <v>1484</v>
      </c>
      <c r="E3264" s="216" t="s">
        <v>3935</v>
      </c>
    </row>
    <row r="3265" spans="1:5" x14ac:dyDescent="0.2">
      <c r="A3265" s="214" t="s">
        <v>3868</v>
      </c>
      <c r="B3265" s="214" t="s">
        <v>3625</v>
      </c>
      <c r="C3265" s="214" t="s">
        <v>3626</v>
      </c>
      <c r="D3265" s="215" t="s">
        <v>1484</v>
      </c>
      <c r="E3265" s="216" t="s">
        <v>3925</v>
      </c>
    </row>
    <row r="3266" spans="1:5" x14ac:dyDescent="0.2">
      <c r="A3266" s="214" t="s">
        <v>3868</v>
      </c>
      <c r="B3266" s="214" t="s">
        <v>3625</v>
      </c>
      <c r="C3266" s="214" t="s">
        <v>3626</v>
      </c>
      <c r="D3266" s="215" t="s">
        <v>1484</v>
      </c>
      <c r="E3266" s="216" t="s">
        <v>3926</v>
      </c>
    </row>
    <row r="3267" spans="1:5" x14ac:dyDescent="0.2">
      <c r="A3267" s="214" t="s">
        <v>3868</v>
      </c>
      <c r="B3267" s="214" t="s">
        <v>3627</v>
      </c>
      <c r="C3267" s="214" t="s">
        <v>3628</v>
      </c>
      <c r="D3267" s="215" t="s">
        <v>1484</v>
      </c>
      <c r="E3267" s="216" t="s">
        <v>3925</v>
      </c>
    </row>
    <row r="3268" spans="1:5" x14ac:dyDescent="0.2">
      <c r="A3268" s="214" t="s">
        <v>3868</v>
      </c>
      <c r="B3268" s="214" t="s">
        <v>3627</v>
      </c>
      <c r="C3268" s="214" t="s">
        <v>3628</v>
      </c>
      <c r="D3268" s="215" t="s">
        <v>1484</v>
      </c>
      <c r="E3268" s="216" t="s">
        <v>3926</v>
      </c>
    </row>
    <row r="3269" spans="1:5" x14ac:dyDescent="0.2">
      <c r="A3269" s="214" t="s">
        <v>3868</v>
      </c>
      <c r="B3269" s="214" t="s">
        <v>3629</v>
      </c>
      <c r="C3269" s="214" t="s">
        <v>3630</v>
      </c>
      <c r="D3269" s="215" t="s">
        <v>1484</v>
      </c>
      <c r="E3269" s="216" t="s">
        <v>3925</v>
      </c>
    </row>
    <row r="3270" spans="1:5" x14ac:dyDescent="0.2">
      <c r="A3270" s="214" t="s">
        <v>3868</v>
      </c>
      <c r="B3270" s="214" t="s">
        <v>3629</v>
      </c>
      <c r="C3270" s="214" t="s">
        <v>3630</v>
      </c>
      <c r="D3270" s="215" t="s">
        <v>1484</v>
      </c>
      <c r="E3270" s="216" t="s">
        <v>3926</v>
      </c>
    </row>
    <row r="3271" spans="1:5" x14ac:dyDescent="0.2">
      <c r="A3271" s="214" t="s">
        <v>3868</v>
      </c>
      <c r="B3271" s="214" t="s">
        <v>1261</v>
      </c>
      <c r="C3271" s="214" t="s">
        <v>1</v>
      </c>
      <c r="D3271" s="215" t="s">
        <v>1484</v>
      </c>
      <c r="E3271" s="216" t="s">
        <v>3925</v>
      </c>
    </row>
    <row r="3272" spans="1:5" x14ac:dyDescent="0.2">
      <c r="A3272" s="214" t="s">
        <v>3868</v>
      </c>
      <c r="B3272" s="214" t="s">
        <v>1261</v>
      </c>
      <c r="C3272" s="214" t="s">
        <v>1</v>
      </c>
      <c r="D3272" s="215" t="s">
        <v>1484</v>
      </c>
      <c r="E3272" s="216" t="s">
        <v>3928</v>
      </c>
    </row>
    <row r="3273" spans="1:5" x14ac:dyDescent="0.2">
      <c r="A3273" s="214" t="s">
        <v>3868</v>
      </c>
      <c r="B3273" s="214" t="s">
        <v>1261</v>
      </c>
      <c r="C3273" s="214" t="s">
        <v>1</v>
      </c>
      <c r="D3273" s="215" t="s">
        <v>1484</v>
      </c>
      <c r="E3273" s="216" t="s">
        <v>3926</v>
      </c>
    </row>
    <row r="3274" spans="1:5" x14ac:dyDescent="0.2">
      <c r="A3274" s="214" t="s">
        <v>3868</v>
      </c>
      <c r="B3274" s="214" t="s">
        <v>1261</v>
      </c>
      <c r="C3274" s="214" t="s">
        <v>1</v>
      </c>
      <c r="D3274" s="215" t="s">
        <v>1484</v>
      </c>
      <c r="E3274" s="216" t="s">
        <v>3935</v>
      </c>
    </row>
    <row r="3275" spans="1:5" x14ac:dyDescent="0.2">
      <c r="A3275" s="214" t="s">
        <v>3868</v>
      </c>
      <c r="B3275" s="214" t="s">
        <v>1279</v>
      </c>
      <c r="C3275" s="214" t="s">
        <v>1231</v>
      </c>
      <c r="D3275" s="215" t="s">
        <v>1484</v>
      </c>
      <c r="E3275" s="216" t="s">
        <v>3926</v>
      </c>
    </row>
    <row r="3276" spans="1:5" x14ac:dyDescent="0.2">
      <c r="A3276" s="214" t="s">
        <v>3868</v>
      </c>
      <c r="B3276" s="214" t="s">
        <v>1279</v>
      </c>
      <c r="C3276" s="214" t="s">
        <v>1231</v>
      </c>
      <c r="D3276" s="215" t="s">
        <v>1484</v>
      </c>
      <c r="E3276" s="216" t="s">
        <v>3935</v>
      </c>
    </row>
    <row r="3277" spans="1:5" x14ac:dyDescent="0.2">
      <c r="A3277" s="214" t="s">
        <v>3868</v>
      </c>
      <c r="B3277" s="214" t="s">
        <v>2588</v>
      </c>
      <c r="C3277" s="214" t="s">
        <v>1404</v>
      </c>
      <c r="D3277" s="215" t="s">
        <v>1484</v>
      </c>
      <c r="E3277" s="216" t="s">
        <v>3935</v>
      </c>
    </row>
    <row r="3278" spans="1:5" x14ac:dyDescent="0.2">
      <c r="A3278" s="214" t="s">
        <v>3868</v>
      </c>
      <c r="B3278" s="214" t="s">
        <v>1270</v>
      </c>
      <c r="C3278" s="214" t="s">
        <v>795</v>
      </c>
      <c r="D3278" s="215" t="s">
        <v>1484</v>
      </c>
      <c r="E3278" s="216" t="s">
        <v>3928</v>
      </c>
    </row>
    <row r="3279" spans="1:5" x14ac:dyDescent="0.2">
      <c r="A3279" s="214" t="s">
        <v>3868</v>
      </c>
      <c r="B3279" s="214" t="s">
        <v>1270</v>
      </c>
      <c r="C3279" s="214" t="s">
        <v>795</v>
      </c>
      <c r="D3279" s="215" t="s">
        <v>1484</v>
      </c>
      <c r="E3279" s="216" t="s">
        <v>3935</v>
      </c>
    </row>
    <row r="3280" spans="1:5" x14ac:dyDescent="0.2">
      <c r="A3280" s="214" t="s">
        <v>3868</v>
      </c>
      <c r="B3280" s="214" t="s">
        <v>2970</v>
      </c>
      <c r="C3280" s="214" t="s">
        <v>2971</v>
      </c>
      <c r="D3280" s="215" t="s">
        <v>1484</v>
      </c>
      <c r="E3280" s="216" t="s">
        <v>3935</v>
      </c>
    </row>
    <row r="3281" spans="1:5" x14ac:dyDescent="0.2">
      <c r="A3281" s="214" t="s">
        <v>3868</v>
      </c>
      <c r="B3281" s="214" t="s">
        <v>1251</v>
      </c>
      <c r="C3281" s="214" t="s">
        <v>48</v>
      </c>
      <c r="D3281" s="215" t="s">
        <v>1484</v>
      </c>
      <c r="E3281" s="216" t="s">
        <v>3925</v>
      </c>
    </row>
    <row r="3282" spans="1:5" x14ac:dyDescent="0.2">
      <c r="A3282" s="214" t="s">
        <v>3868</v>
      </c>
      <c r="B3282" s="214" t="s">
        <v>1251</v>
      </c>
      <c r="C3282" s="214" t="s">
        <v>48</v>
      </c>
      <c r="D3282" s="215" t="s">
        <v>1484</v>
      </c>
      <c r="E3282" s="216" t="s">
        <v>3928</v>
      </c>
    </row>
    <row r="3283" spans="1:5" x14ac:dyDescent="0.2">
      <c r="A3283" s="214" t="s">
        <v>3868</v>
      </c>
      <c r="B3283" s="214" t="s">
        <v>1250</v>
      </c>
      <c r="C3283" s="214" t="s">
        <v>2</v>
      </c>
      <c r="D3283" s="215" t="s">
        <v>1484</v>
      </c>
      <c r="E3283" s="216" t="s">
        <v>3928</v>
      </c>
    </row>
    <row r="3284" spans="1:5" x14ac:dyDescent="0.2">
      <c r="A3284" s="214" t="s">
        <v>3868</v>
      </c>
      <c r="B3284" s="214" t="s">
        <v>1250</v>
      </c>
      <c r="C3284" s="214" t="s">
        <v>2</v>
      </c>
      <c r="D3284" s="215" t="s">
        <v>1484</v>
      </c>
      <c r="E3284" s="216" t="s">
        <v>3935</v>
      </c>
    </row>
    <row r="3285" spans="1:5" x14ac:dyDescent="0.2">
      <c r="A3285" s="214" t="s">
        <v>3868</v>
      </c>
      <c r="B3285" s="214" t="s">
        <v>3125</v>
      </c>
      <c r="C3285" s="214" t="s">
        <v>3126</v>
      </c>
      <c r="D3285" s="215" t="s">
        <v>1484</v>
      </c>
      <c r="E3285" s="216" t="s">
        <v>3926</v>
      </c>
    </row>
    <row r="3286" spans="1:5" x14ac:dyDescent="0.2">
      <c r="A3286" s="214" t="s">
        <v>3868</v>
      </c>
      <c r="B3286" s="214" t="s">
        <v>3125</v>
      </c>
      <c r="C3286" s="214" t="s">
        <v>3126</v>
      </c>
      <c r="D3286" s="215" t="s">
        <v>1484</v>
      </c>
      <c r="E3286" s="216" t="s">
        <v>3935</v>
      </c>
    </row>
    <row r="3287" spans="1:5" x14ac:dyDescent="0.2">
      <c r="A3287" s="214" t="s">
        <v>3868</v>
      </c>
      <c r="B3287" s="214" t="s">
        <v>1264</v>
      </c>
      <c r="C3287" s="214" t="s">
        <v>446</v>
      </c>
      <c r="D3287" s="215" t="s">
        <v>1484</v>
      </c>
      <c r="E3287" s="216" t="s">
        <v>3929</v>
      </c>
    </row>
    <row r="3288" spans="1:5" x14ac:dyDescent="0.2">
      <c r="A3288" s="214" t="s">
        <v>3868</v>
      </c>
      <c r="B3288" s="214" t="s">
        <v>1264</v>
      </c>
      <c r="C3288" s="214" t="s">
        <v>446</v>
      </c>
      <c r="D3288" s="215" t="s">
        <v>1484</v>
      </c>
      <c r="E3288" s="216" t="s">
        <v>3925</v>
      </c>
    </row>
    <row r="3289" spans="1:5" x14ac:dyDescent="0.2">
      <c r="A3289" s="214" t="s">
        <v>3868</v>
      </c>
      <c r="B3289" s="214" t="s">
        <v>1264</v>
      </c>
      <c r="C3289" s="214" t="s">
        <v>446</v>
      </c>
      <c r="D3289" s="215" t="s">
        <v>1484</v>
      </c>
      <c r="E3289" s="216" t="s">
        <v>3928</v>
      </c>
    </row>
    <row r="3290" spans="1:5" x14ac:dyDescent="0.2">
      <c r="A3290" s="214" t="s">
        <v>3868</v>
      </c>
      <c r="B3290" s="214" t="s">
        <v>1264</v>
      </c>
      <c r="C3290" s="214" t="s">
        <v>446</v>
      </c>
      <c r="D3290" s="215" t="s">
        <v>1484</v>
      </c>
      <c r="E3290" s="216" t="s">
        <v>3935</v>
      </c>
    </row>
    <row r="3291" spans="1:5" x14ac:dyDescent="0.2">
      <c r="A3291" s="214" t="s">
        <v>3868</v>
      </c>
      <c r="B3291" s="214" t="s">
        <v>3631</v>
      </c>
      <c r="C3291" s="214" t="s">
        <v>3632</v>
      </c>
      <c r="D3291" s="215" t="s">
        <v>1484</v>
      </c>
      <c r="E3291" s="216" t="s">
        <v>3925</v>
      </c>
    </row>
    <row r="3292" spans="1:5" x14ac:dyDescent="0.2">
      <c r="A3292" s="214" t="s">
        <v>3868</v>
      </c>
      <c r="B3292" s="214" t="s">
        <v>3631</v>
      </c>
      <c r="C3292" s="214" t="s">
        <v>3632</v>
      </c>
      <c r="D3292" s="215" t="s">
        <v>1484</v>
      </c>
      <c r="E3292" s="216" t="s">
        <v>3926</v>
      </c>
    </row>
    <row r="3293" spans="1:5" x14ac:dyDescent="0.2">
      <c r="A3293" s="214" t="s">
        <v>3868</v>
      </c>
      <c r="B3293" s="214" t="s">
        <v>3631</v>
      </c>
      <c r="C3293" s="214" t="s">
        <v>3632</v>
      </c>
      <c r="D3293" s="215" t="s">
        <v>1484</v>
      </c>
      <c r="E3293" s="216" t="s">
        <v>3935</v>
      </c>
    </row>
    <row r="3294" spans="1:5" x14ac:dyDescent="0.2">
      <c r="A3294" s="214" t="s">
        <v>3868</v>
      </c>
      <c r="B3294" s="214" t="s">
        <v>2972</v>
      </c>
      <c r="C3294" s="214" t="s">
        <v>2973</v>
      </c>
      <c r="D3294" s="215" t="s">
        <v>1484</v>
      </c>
      <c r="E3294" s="216" t="s">
        <v>3926</v>
      </c>
    </row>
    <row r="3295" spans="1:5" x14ac:dyDescent="0.2">
      <c r="A3295" s="214" t="s">
        <v>3868</v>
      </c>
      <c r="B3295" s="214" t="s">
        <v>2972</v>
      </c>
      <c r="C3295" s="214" t="s">
        <v>2973</v>
      </c>
      <c r="D3295" s="215" t="s">
        <v>1484</v>
      </c>
      <c r="E3295" s="216" t="s">
        <v>3935</v>
      </c>
    </row>
    <row r="3296" spans="1:5" x14ac:dyDescent="0.2">
      <c r="A3296" s="214" t="s">
        <v>3868</v>
      </c>
      <c r="B3296" s="214" t="s">
        <v>2589</v>
      </c>
      <c r="C3296" s="214" t="s">
        <v>1401</v>
      </c>
      <c r="D3296" s="215" t="s">
        <v>1484</v>
      </c>
      <c r="E3296" s="216" t="s">
        <v>3925</v>
      </c>
    </row>
    <row r="3297" spans="1:5" x14ac:dyDescent="0.2">
      <c r="A3297" s="214" t="s">
        <v>3868</v>
      </c>
      <c r="B3297" s="214" t="s">
        <v>2589</v>
      </c>
      <c r="C3297" s="214" t="s">
        <v>1401</v>
      </c>
      <c r="D3297" s="215" t="s">
        <v>1484</v>
      </c>
      <c r="E3297" s="216" t="s">
        <v>3926</v>
      </c>
    </row>
    <row r="3298" spans="1:5" x14ac:dyDescent="0.2">
      <c r="A3298" s="214" t="s">
        <v>3868</v>
      </c>
      <c r="B3298" s="214" t="s">
        <v>2589</v>
      </c>
      <c r="C3298" s="214" t="s">
        <v>1401</v>
      </c>
      <c r="D3298" s="215" t="s">
        <v>1484</v>
      </c>
      <c r="E3298" s="216" t="s">
        <v>3935</v>
      </c>
    </row>
    <row r="3299" spans="1:5" x14ac:dyDescent="0.2">
      <c r="A3299" s="214" t="s">
        <v>3868</v>
      </c>
      <c r="B3299" s="214" t="s">
        <v>1259</v>
      </c>
      <c r="C3299" s="214" t="s">
        <v>444</v>
      </c>
      <c r="D3299" s="215" t="s">
        <v>1484</v>
      </c>
      <c r="E3299" s="216" t="s">
        <v>3925</v>
      </c>
    </row>
    <row r="3300" spans="1:5" x14ac:dyDescent="0.2">
      <c r="A3300" s="214" t="s">
        <v>3868</v>
      </c>
      <c r="B3300" s="214" t="s">
        <v>1259</v>
      </c>
      <c r="C3300" s="214" t="s">
        <v>444</v>
      </c>
      <c r="D3300" s="215" t="s">
        <v>1484</v>
      </c>
      <c r="E3300" s="216" t="s">
        <v>3928</v>
      </c>
    </row>
    <row r="3301" spans="1:5" x14ac:dyDescent="0.2">
      <c r="A3301" s="214" t="s">
        <v>3868</v>
      </c>
      <c r="B3301" s="214" t="s">
        <v>1259</v>
      </c>
      <c r="C3301" s="214" t="s">
        <v>444</v>
      </c>
      <c r="D3301" s="215" t="s">
        <v>1484</v>
      </c>
      <c r="E3301" s="216" t="s">
        <v>3935</v>
      </c>
    </row>
    <row r="3302" spans="1:5" x14ac:dyDescent="0.2">
      <c r="A3302" s="214" t="s">
        <v>3868</v>
      </c>
      <c r="B3302" s="214" t="s">
        <v>1256</v>
      </c>
      <c r="C3302" s="214" t="s">
        <v>47</v>
      </c>
      <c r="D3302" s="215" t="s">
        <v>1484</v>
      </c>
      <c r="E3302" s="216" t="s">
        <v>3925</v>
      </c>
    </row>
    <row r="3303" spans="1:5" x14ac:dyDescent="0.2">
      <c r="A3303" s="214" t="s">
        <v>3868</v>
      </c>
      <c r="B3303" s="214" t="s">
        <v>1256</v>
      </c>
      <c r="C3303" s="214" t="s">
        <v>47</v>
      </c>
      <c r="D3303" s="215" t="s">
        <v>1484</v>
      </c>
      <c r="E3303" s="216" t="s">
        <v>3928</v>
      </c>
    </row>
    <row r="3304" spans="1:5" x14ac:dyDescent="0.2">
      <c r="A3304" s="214" t="s">
        <v>3868</v>
      </c>
      <c r="B3304" s="214" t="s">
        <v>2590</v>
      </c>
      <c r="C3304" s="214" t="s">
        <v>1518</v>
      </c>
      <c r="D3304" s="215" t="s">
        <v>1484</v>
      </c>
      <c r="E3304" s="216" t="s">
        <v>3929</v>
      </c>
    </row>
    <row r="3305" spans="1:5" x14ac:dyDescent="0.2">
      <c r="A3305" s="214" t="s">
        <v>3868</v>
      </c>
      <c r="B3305" s="214" t="s">
        <v>2590</v>
      </c>
      <c r="C3305" s="214" t="s">
        <v>1518</v>
      </c>
      <c r="D3305" s="215" t="s">
        <v>1484</v>
      </c>
      <c r="E3305" s="216" t="s">
        <v>3925</v>
      </c>
    </row>
    <row r="3306" spans="1:5" x14ac:dyDescent="0.2">
      <c r="A3306" s="214" t="s">
        <v>3868</v>
      </c>
      <c r="B3306" s="214" t="s">
        <v>2590</v>
      </c>
      <c r="C3306" s="214" t="s">
        <v>1518</v>
      </c>
      <c r="D3306" s="215" t="s">
        <v>1484</v>
      </c>
      <c r="E3306" s="216" t="s">
        <v>3928</v>
      </c>
    </row>
    <row r="3307" spans="1:5" x14ac:dyDescent="0.2">
      <c r="A3307" s="214" t="s">
        <v>3868</v>
      </c>
      <c r="B3307" s="214" t="s">
        <v>2590</v>
      </c>
      <c r="C3307" s="214" t="s">
        <v>1518</v>
      </c>
      <c r="D3307" s="215" t="s">
        <v>1484</v>
      </c>
      <c r="E3307" s="216" t="s">
        <v>3935</v>
      </c>
    </row>
    <row r="3308" spans="1:5" x14ac:dyDescent="0.2">
      <c r="A3308" s="214" t="s">
        <v>3868</v>
      </c>
      <c r="B3308" s="214" t="s">
        <v>1244</v>
      </c>
      <c r="C3308" s="214" t="s">
        <v>443</v>
      </c>
      <c r="D3308" s="215" t="s">
        <v>1484</v>
      </c>
      <c r="E3308" s="216" t="s">
        <v>3929</v>
      </c>
    </row>
    <row r="3309" spans="1:5" x14ac:dyDescent="0.2">
      <c r="A3309" s="214" t="s">
        <v>3868</v>
      </c>
      <c r="B3309" s="214" t="s">
        <v>1244</v>
      </c>
      <c r="C3309" s="214" t="s">
        <v>443</v>
      </c>
      <c r="D3309" s="215" t="s">
        <v>1484</v>
      </c>
      <c r="E3309" s="216" t="s">
        <v>3925</v>
      </c>
    </row>
    <row r="3310" spans="1:5" x14ac:dyDescent="0.2">
      <c r="A3310" s="214" t="s">
        <v>3868</v>
      </c>
      <c r="B3310" s="214" t="s">
        <v>1244</v>
      </c>
      <c r="C3310" s="214" t="s">
        <v>443</v>
      </c>
      <c r="D3310" s="215" t="s">
        <v>1484</v>
      </c>
      <c r="E3310" s="216" t="s">
        <v>3928</v>
      </c>
    </row>
    <row r="3311" spans="1:5" x14ac:dyDescent="0.2">
      <c r="A3311" s="214" t="s">
        <v>3868</v>
      </c>
      <c r="B3311" s="214" t="s">
        <v>1244</v>
      </c>
      <c r="C3311" s="214" t="s">
        <v>443</v>
      </c>
      <c r="D3311" s="215" t="s">
        <v>1484</v>
      </c>
      <c r="E3311" s="216" t="s">
        <v>3926</v>
      </c>
    </row>
    <row r="3312" spans="1:5" x14ac:dyDescent="0.2">
      <c r="A3312" s="214" t="s">
        <v>3868</v>
      </c>
      <c r="B3312" s="214" t="s">
        <v>1244</v>
      </c>
      <c r="C3312" s="214" t="s">
        <v>443</v>
      </c>
      <c r="D3312" s="215" t="s">
        <v>1484</v>
      </c>
      <c r="E3312" s="216" t="s">
        <v>3930</v>
      </c>
    </row>
    <row r="3313" spans="1:5" x14ac:dyDescent="0.2">
      <c r="A3313" s="214" t="s">
        <v>3868</v>
      </c>
      <c r="B3313" s="214" t="s">
        <v>1244</v>
      </c>
      <c r="C3313" s="214" t="s">
        <v>443</v>
      </c>
      <c r="D3313" s="215" t="s">
        <v>1484</v>
      </c>
      <c r="E3313" s="216" t="s">
        <v>3935</v>
      </c>
    </row>
    <row r="3314" spans="1:5" x14ac:dyDescent="0.2">
      <c r="A3314" s="214" t="s">
        <v>3868</v>
      </c>
      <c r="B3314" s="214" t="s">
        <v>1247</v>
      </c>
      <c r="C3314" s="214" t="s">
        <v>228</v>
      </c>
      <c r="D3314" s="215" t="s">
        <v>1484</v>
      </c>
      <c r="E3314" s="216" t="s">
        <v>3929</v>
      </c>
    </row>
    <row r="3315" spans="1:5" x14ac:dyDescent="0.2">
      <c r="A3315" s="214" t="s">
        <v>3868</v>
      </c>
      <c r="B3315" s="214" t="s">
        <v>1247</v>
      </c>
      <c r="C3315" s="214" t="s">
        <v>228</v>
      </c>
      <c r="D3315" s="215" t="s">
        <v>1484</v>
      </c>
      <c r="E3315" s="216" t="s">
        <v>3925</v>
      </c>
    </row>
    <row r="3316" spans="1:5" x14ac:dyDescent="0.2">
      <c r="A3316" s="214" t="s">
        <v>3868</v>
      </c>
      <c r="B3316" s="214" t="s">
        <v>1247</v>
      </c>
      <c r="C3316" s="214" t="s">
        <v>228</v>
      </c>
      <c r="D3316" s="215" t="s">
        <v>1484</v>
      </c>
      <c r="E3316" s="216" t="s">
        <v>3928</v>
      </c>
    </row>
    <row r="3317" spans="1:5" x14ac:dyDescent="0.2">
      <c r="A3317" s="214" t="s">
        <v>3868</v>
      </c>
      <c r="B3317" s="214" t="s">
        <v>1247</v>
      </c>
      <c r="C3317" s="214" t="s">
        <v>228</v>
      </c>
      <c r="D3317" s="215" t="s">
        <v>1484</v>
      </c>
      <c r="E3317" s="216" t="s">
        <v>3935</v>
      </c>
    </row>
    <row r="3318" spans="1:5" x14ac:dyDescent="0.2">
      <c r="A3318" s="214" t="s">
        <v>3868</v>
      </c>
      <c r="B3318" s="214" t="s">
        <v>3964</v>
      </c>
      <c r="C3318" s="214" t="s">
        <v>560</v>
      </c>
      <c r="D3318" s="215" t="s">
        <v>1484</v>
      </c>
      <c r="E3318" s="216" t="s">
        <v>3925</v>
      </c>
    </row>
    <row r="3319" spans="1:5" x14ac:dyDescent="0.2">
      <c r="A3319" s="214" t="s">
        <v>3868</v>
      </c>
      <c r="B3319" s="214" t="s">
        <v>3965</v>
      </c>
      <c r="C3319" s="214" t="s">
        <v>561</v>
      </c>
      <c r="D3319" s="215" t="s">
        <v>1484</v>
      </c>
      <c r="E3319" s="216" t="s">
        <v>3925</v>
      </c>
    </row>
    <row r="3320" spans="1:5" x14ac:dyDescent="0.2">
      <c r="A3320" s="214" t="s">
        <v>3868</v>
      </c>
      <c r="B3320" s="214" t="s">
        <v>3965</v>
      </c>
      <c r="C3320" s="214" t="s">
        <v>561</v>
      </c>
      <c r="D3320" s="215" t="s">
        <v>1484</v>
      </c>
      <c r="E3320" s="216" t="s">
        <v>3928</v>
      </c>
    </row>
    <row r="3321" spans="1:5" x14ac:dyDescent="0.2">
      <c r="A3321" s="214" t="s">
        <v>3868</v>
      </c>
      <c r="B3321" s="214" t="s">
        <v>3635</v>
      </c>
      <c r="C3321" s="214" t="s">
        <v>3636</v>
      </c>
      <c r="D3321" s="215" t="s">
        <v>1484</v>
      </c>
      <c r="E3321" s="216" t="s">
        <v>3935</v>
      </c>
    </row>
    <row r="3322" spans="1:5" x14ac:dyDescent="0.2">
      <c r="A3322" s="214" t="s">
        <v>3868</v>
      </c>
      <c r="B3322" s="214" t="s">
        <v>3633</v>
      </c>
      <c r="C3322" s="214" t="s">
        <v>3634</v>
      </c>
      <c r="D3322" s="215" t="s">
        <v>1484</v>
      </c>
      <c r="E3322" s="216" t="s">
        <v>3935</v>
      </c>
    </row>
    <row r="3323" spans="1:5" x14ac:dyDescent="0.2">
      <c r="A3323" s="214" t="s">
        <v>3868</v>
      </c>
      <c r="B3323" s="214" t="s">
        <v>2591</v>
      </c>
      <c r="C3323" s="214" t="s">
        <v>1985</v>
      </c>
      <c r="D3323" s="215" t="s">
        <v>1484</v>
      </c>
      <c r="E3323" s="216" t="s">
        <v>3925</v>
      </c>
    </row>
    <row r="3324" spans="1:5" x14ac:dyDescent="0.2">
      <c r="A3324" s="214" t="s">
        <v>3868</v>
      </c>
      <c r="B3324" s="214" t="s">
        <v>2591</v>
      </c>
      <c r="C3324" s="214" t="s">
        <v>1985</v>
      </c>
      <c r="D3324" s="215" t="s">
        <v>1484</v>
      </c>
      <c r="E3324" s="216" t="s">
        <v>3928</v>
      </c>
    </row>
    <row r="3325" spans="1:5" x14ac:dyDescent="0.2">
      <c r="A3325" s="214" t="s">
        <v>3868</v>
      </c>
      <c r="B3325" s="214" t="s">
        <v>2592</v>
      </c>
      <c r="C3325" s="214" t="s">
        <v>1805</v>
      </c>
      <c r="D3325" s="215" t="s">
        <v>1484</v>
      </c>
      <c r="E3325" s="216" t="s">
        <v>3925</v>
      </c>
    </row>
    <row r="3326" spans="1:5" x14ac:dyDescent="0.2">
      <c r="A3326" s="214" t="s">
        <v>3868</v>
      </c>
      <c r="B3326" s="214" t="s">
        <v>2593</v>
      </c>
      <c r="C3326" s="214" t="s">
        <v>1804</v>
      </c>
      <c r="D3326" s="215" t="s">
        <v>1484</v>
      </c>
      <c r="E3326" s="216" t="s">
        <v>3925</v>
      </c>
    </row>
    <row r="3327" spans="1:5" x14ac:dyDescent="0.2">
      <c r="A3327" s="214" t="s">
        <v>3868</v>
      </c>
      <c r="B3327" s="214" t="s">
        <v>1958</v>
      </c>
      <c r="C3327" s="214" t="s">
        <v>1959</v>
      </c>
      <c r="D3327" s="215" t="s">
        <v>767</v>
      </c>
      <c r="E3327" s="216" t="s">
        <v>3957</v>
      </c>
    </row>
    <row r="3328" spans="1:5" x14ac:dyDescent="0.2">
      <c r="A3328" s="214" t="s">
        <v>3868</v>
      </c>
      <c r="B3328" s="214" t="s">
        <v>2067</v>
      </c>
      <c r="C3328" s="214" t="s">
        <v>1815</v>
      </c>
      <c r="D3328" s="215" t="s">
        <v>767</v>
      </c>
      <c r="E3328" s="216" t="s">
        <v>3957</v>
      </c>
    </row>
    <row r="3329" spans="1:5" x14ac:dyDescent="0.2">
      <c r="A3329" s="214" t="s">
        <v>3868</v>
      </c>
      <c r="B3329" s="214" t="s">
        <v>3675</v>
      </c>
      <c r="C3329" s="214" t="s">
        <v>761</v>
      </c>
      <c r="D3329" s="215" t="s">
        <v>767</v>
      </c>
      <c r="E3329" s="216" t="s">
        <v>3925</v>
      </c>
    </row>
    <row r="3330" spans="1:5" x14ac:dyDescent="0.2">
      <c r="A3330" s="214" t="s">
        <v>3868</v>
      </c>
      <c r="B3330" s="214" t="s">
        <v>3675</v>
      </c>
      <c r="C3330" s="214" t="s">
        <v>761</v>
      </c>
      <c r="D3330" s="215" t="s">
        <v>767</v>
      </c>
      <c r="E3330" s="216" t="s">
        <v>3957</v>
      </c>
    </row>
    <row r="3331" spans="1:5" x14ac:dyDescent="0.2">
      <c r="A3331" s="214" t="s">
        <v>3868</v>
      </c>
      <c r="B3331" s="214" t="s">
        <v>3676</v>
      </c>
      <c r="C3331" s="214" t="s">
        <v>884</v>
      </c>
      <c r="D3331" s="215" t="s">
        <v>767</v>
      </c>
      <c r="E3331" s="216" t="s">
        <v>3925</v>
      </c>
    </row>
    <row r="3332" spans="1:5" x14ac:dyDescent="0.2">
      <c r="A3332" s="214" t="s">
        <v>3868</v>
      </c>
      <c r="B3332" s="214" t="s">
        <v>3676</v>
      </c>
      <c r="C3332" s="214" t="s">
        <v>884</v>
      </c>
      <c r="D3332" s="215" t="s">
        <v>767</v>
      </c>
      <c r="E3332" s="216" t="s">
        <v>3957</v>
      </c>
    </row>
    <row r="3333" spans="1:5" x14ac:dyDescent="0.2">
      <c r="A3333" s="214" t="s">
        <v>3868</v>
      </c>
      <c r="B3333" s="214" t="s">
        <v>3735</v>
      </c>
      <c r="C3333" s="214" t="s">
        <v>3736</v>
      </c>
      <c r="D3333" s="215" t="s">
        <v>1396</v>
      </c>
      <c r="E3333" s="216" t="s">
        <v>3926</v>
      </c>
    </row>
    <row r="3334" spans="1:5" x14ac:dyDescent="0.2">
      <c r="A3334" s="214" t="s">
        <v>3868</v>
      </c>
      <c r="B3334" s="214" t="s">
        <v>1569</v>
      </c>
      <c r="C3334" s="214" t="s">
        <v>1570</v>
      </c>
      <c r="D3334" s="215" t="s">
        <v>1396</v>
      </c>
      <c r="E3334" s="216" t="s">
        <v>3925</v>
      </c>
    </row>
    <row r="3335" spans="1:5" x14ac:dyDescent="0.2">
      <c r="A3335" s="214" t="s">
        <v>3868</v>
      </c>
      <c r="B3335" s="214" t="s">
        <v>1569</v>
      </c>
      <c r="C3335" s="214" t="s">
        <v>1570</v>
      </c>
      <c r="D3335" s="215" t="s">
        <v>1396</v>
      </c>
      <c r="E3335" s="216" t="s">
        <v>3926</v>
      </c>
    </row>
    <row r="3336" spans="1:5" x14ac:dyDescent="0.2">
      <c r="A3336" s="214" t="s">
        <v>3868</v>
      </c>
      <c r="B3336" s="214" t="s">
        <v>2279</v>
      </c>
      <c r="C3336" s="214" t="s">
        <v>1822</v>
      </c>
      <c r="D3336" s="215" t="s">
        <v>1396</v>
      </c>
      <c r="E3336" s="216" t="s">
        <v>3926</v>
      </c>
    </row>
    <row r="3337" spans="1:5" x14ac:dyDescent="0.2">
      <c r="A3337" s="214" t="s">
        <v>3868</v>
      </c>
      <c r="B3337" s="214" t="s">
        <v>2273</v>
      </c>
      <c r="C3337" s="214" t="s">
        <v>1824</v>
      </c>
      <c r="D3337" s="215" t="s">
        <v>1396</v>
      </c>
      <c r="E3337" s="216" t="s">
        <v>3926</v>
      </c>
    </row>
    <row r="3338" spans="1:5" x14ac:dyDescent="0.2">
      <c r="A3338" s="214" t="s">
        <v>3868</v>
      </c>
      <c r="B3338" s="214" t="s">
        <v>1566</v>
      </c>
      <c r="C3338" s="214" t="s">
        <v>1567</v>
      </c>
      <c r="D3338" s="215" t="s">
        <v>1396</v>
      </c>
      <c r="E3338" s="216" t="s">
        <v>3926</v>
      </c>
    </row>
    <row r="3339" spans="1:5" x14ac:dyDescent="0.2">
      <c r="A3339" s="214" t="s">
        <v>3868</v>
      </c>
      <c r="B3339" s="214" t="s">
        <v>1692</v>
      </c>
      <c r="C3339" s="214" t="s">
        <v>1693</v>
      </c>
      <c r="D3339" s="215" t="s">
        <v>1396</v>
      </c>
      <c r="E3339" s="216" t="s">
        <v>3926</v>
      </c>
    </row>
    <row r="3340" spans="1:5" x14ac:dyDescent="0.2">
      <c r="A3340" s="214" t="s">
        <v>3868</v>
      </c>
      <c r="B3340" s="214" t="s">
        <v>2274</v>
      </c>
      <c r="C3340" s="214" t="s">
        <v>1821</v>
      </c>
      <c r="D3340" s="215" t="s">
        <v>1396</v>
      </c>
      <c r="E3340" s="216" t="s">
        <v>3929</v>
      </c>
    </row>
    <row r="3341" spans="1:5" x14ac:dyDescent="0.2">
      <c r="A3341" s="214" t="s">
        <v>3868</v>
      </c>
      <c r="B3341" s="214" t="s">
        <v>2274</v>
      </c>
      <c r="C3341" s="214" t="s">
        <v>1821</v>
      </c>
      <c r="D3341" s="215" t="s">
        <v>1396</v>
      </c>
      <c r="E3341" s="216" t="s">
        <v>3926</v>
      </c>
    </row>
    <row r="3342" spans="1:5" x14ac:dyDescent="0.2">
      <c r="A3342" s="214" t="s">
        <v>3868</v>
      </c>
      <c r="B3342" s="214" t="s">
        <v>1393</v>
      </c>
      <c r="C3342" s="214" t="s">
        <v>764</v>
      </c>
      <c r="D3342" s="215" t="s">
        <v>1396</v>
      </c>
      <c r="E3342" s="216" t="s">
        <v>3925</v>
      </c>
    </row>
    <row r="3343" spans="1:5" x14ac:dyDescent="0.2">
      <c r="A3343" s="214" t="s">
        <v>3868</v>
      </c>
      <c r="B3343" s="214" t="s">
        <v>1393</v>
      </c>
      <c r="C3343" s="214" t="s">
        <v>764</v>
      </c>
      <c r="D3343" s="215" t="s">
        <v>1396</v>
      </c>
      <c r="E3343" s="216" t="s">
        <v>3928</v>
      </c>
    </row>
    <row r="3344" spans="1:5" x14ac:dyDescent="0.2">
      <c r="A3344" s="214" t="s">
        <v>3868</v>
      </c>
      <c r="B3344" s="214" t="s">
        <v>1393</v>
      </c>
      <c r="C3344" s="214" t="s">
        <v>764</v>
      </c>
      <c r="D3344" s="215" t="s">
        <v>1396</v>
      </c>
      <c r="E3344" s="216" t="s">
        <v>3926</v>
      </c>
    </row>
    <row r="3345" spans="1:5" x14ac:dyDescent="0.2">
      <c r="A3345" s="214" t="s">
        <v>3868</v>
      </c>
      <c r="B3345" s="214" t="s">
        <v>3683</v>
      </c>
      <c r="C3345" s="214" t="s">
        <v>3665</v>
      </c>
      <c r="D3345" s="215" t="s">
        <v>1396</v>
      </c>
      <c r="E3345" s="216" t="s">
        <v>3926</v>
      </c>
    </row>
    <row r="3346" spans="1:5" x14ac:dyDescent="0.2">
      <c r="A3346" s="214" t="s">
        <v>3868</v>
      </c>
      <c r="B3346" s="214" t="s">
        <v>2275</v>
      </c>
      <c r="C3346" s="214" t="s">
        <v>1823</v>
      </c>
      <c r="D3346" s="215" t="s">
        <v>1396</v>
      </c>
      <c r="E3346" s="216" t="s">
        <v>3925</v>
      </c>
    </row>
    <row r="3347" spans="1:5" x14ac:dyDescent="0.2">
      <c r="A3347" s="214" t="s">
        <v>3868</v>
      </c>
      <c r="B3347" s="214" t="s">
        <v>2275</v>
      </c>
      <c r="C3347" s="214" t="s">
        <v>1823</v>
      </c>
      <c r="D3347" s="215" t="s">
        <v>1396</v>
      </c>
      <c r="E3347" s="216" t="s">
        <v>3928</v>
      </c>
    </row>
    <row r="3348" spans="1:5" x14ac:dyDescent="0.2">
      <c r="A3348" s="214" t="s">
        <v>3868</v>
      </c>
      <c r="B3348" s="214" t="s">
        <v>2275</v>
      </c>
      <c r="C3348" s="214" t="s">
        <v>1823</v>
      </c>
      <c r="D3348" s="215" t="s">
        <v>1396</v>
      </c>
      <c r="E3348" s="216" t="s">
        <v>3926</v>
      </c>
    </row>
    <row r="3349" spans="1:5" x14ac:dyDescent="0.2">
      <c r="A3349" s="214" t="s">
        <v>3868</v>
      </c>
      <c r="B3349" s="214" t="s">
        <v>2277</v>
      </c>
      <c r="C3349" s="214" t="s">
        <v>1818</v>
      </c>
      <c r="D3349" s="215" t="s">
        <v>1396</v>
      </c>
      <c r="E3349" s="216" t="s">
        <v>3925</v>
      </c>
    </row>
    <row r="3350" spans="1:5" x14ac:dyDescent="0.2">
      <c r="A3350" s="214" t="s">
        <v>3868</v>
      </c>
      <c r="B3350" s="214" t="s">
        <v>2277</v>
      </c>
      <c r="C3350" s="214" t="s">
        <v>1818</v>
      </c>
      <c r="D3350" s="215" t="s">
        <v>1396</v>
      </c>
      <c r="E3350" s="216" t="s">
        <v>3926</v>
      </c>
    </row>
    <row r="3351" spans="1:5" x14ac:dyDescent="0.2">
      <c r="A3351" s="214" t="s">
        <v>3868</v>
      </c>
      <c r="B3351" s="214" t="s">
        <v>2276</v>
      </c>
      <c r="C3351" s="214" t="s">
        <v>1820</v>
      </c>
      <c r="D3351" s="215" t="s">
        <v>1396</v>
      </c>
      <c r="E3351" s="216" t="s">
        <v>3925</v>
      </c>
    </row>
    <row r="3352" spans="1:5" x14ac:dyDescent="0.2">
      <c r="A3352" s="214" t="s">
        <v>3868</v>
      </c>
      <c r="B3352" s="214" t="s">
        <v>2276</v>
      </c>
      <c r="C3352" s="214" t="s">
        <v>1820</v>
      </c>
      <c r="D3352" s="215" t="s">
        <v>1396</v>
      </c>
      <c r="E3352" s="216" t="s">
        <v>3926</v>
      </c>
    </row>
    <row r="3353" spans="1:5" x14ac:dyDescent="0.2">
      <c r="A3353" s="214" t="s">
        <v>3868</v>
      </c>
      <c r="B3353" s="214" t="s">
        <v>1164</v>
      </c>
      <c r="C3353" s="214" t="s">
        <v>1165</v>
      </c>
      <c r="D3353" s="215" t="s">
        <v>1396</v>
      </c>
      <c r="E3353" s="216" t="s">
        <v>3925</v>
      </c>
    </row>
    <row r="3354" spans="1:5" x14ac:dyDescent="0.2">
      <c r="A3354" s="214" t="s">
        <v>3868</v>
      </c>
      <c r="B3354" s="214" t="s">
        <v>1164</v>
      </c>
      <c r="C3354" s="214" t="s">
        <v>1165</v>
      </c>
      <c r="D3354" s="215" t="s">
        <v>1396</v>
      </c>
      <c r="E3354" s="216" t="s">
        <v>3926</v>
      </c>
    </row>
    <row r="3355" spans="1:5" x14ac:dyDescent="0.2">
      <c r="A3355" s="214" t="s">
        <v>3868</v>
      </c>
      <c r="B3355" s="214" t="s">
        <v>1394</v>
      </c>
      <c r="C3355" s="214" t="s">
        <v>765</v>
      </c>
      <c r="D3355" s="215" t="s">
        <v>1396</v>
      </c>
      <c r="E3355" s="216" t="s">
        <v>3925</v>
      </c>
    </row>
    <row r="3356" spans="1:5" x14ac:dyDescent="0.2">
      <c r="A3356" s="214" t="s">
        <v>3868</v>
      </c>
      <c r="B3356" s="214" t="s">
        <v>1394</v>
      </c>
      <c r="C3356" s="214" t="s">
        <v>765</v>
      </c>
      <c r="D3356" s="215" t="s">
        <v>1396</v>
      </c>
      <c r="E3356" s="216" t="s">
        <v>3928</v>
      </c>
    </row>
    <row r="3357" spans="1:5" x14ac:dyDescent="0.2">
      <c r="A3357" s="214" t="s">
        <v>3868</v>
      </c>
      <c r="B3357" s="214" t="s">
        <v>1394</v>
      </c>
      <c r="C3357" s="214" t="s">
        <v>765</v>
      </c>
      <c r="D3357" s="215" t="s">
        <v>1396</v>
      </c>
      <c r="E3357" s="216" t="s">
        <v>3926</v>
      </c>
    </row>
    <row r="3358" spans="1:5" x14ac:dyDescent="0.2">
      <c r="A3358" s="214" t="s">
        <v>3868</v>
      </c>
      <c r="B3358" s="214" t="s">
        <v>2281</v>
      </c>
      <c r="C3358" s="214" t="s">
        <v>1819</v>
      </c>
      <c r="D3358" s="215" t="s">
        <v>1396</v>
      </c>
      <c r="E3358" s="216" t="s">
        <v>3926</v>
      </c>
    </row>
    <row r="3359" spans="1:5" x14ac:dyDescent="0.2">
      <c r="A3359" s="214" t="s">
        <v>3868</v>
      </c>
      <c r="B3359" s="214" t="s">
        <v>3129</v>
      </c>
      <c r="C3359" s="214" t="s">
        <v>3130</v>
      </c>
      <c r="D3359" s="215" t="s">
        <v>1396</v>
      </c>
      <c r="E3359" s="216" t="s">
        <v>3926</v>
      </c>
    </row>
    <row r="3360" spans="1:5" x14ac:dyDescent="0.2">
      <c r="A3360" s="214" t="s">
        <v>3868</v>
      </c>
      <c r="B3360" s="214" t="s">
        <v>2280</v>
      </c>
      <c r="C3360" s="214" t="s">
        <v>1817</v>
      </c>
      <c r="D3360" s="215" t="s">
        <v>1396</v>
      </c>
      <c r="E3360" s="216" t="s">
        <v>3926</v>
      </c>
    </row>
    <row r="3361" spans="1:5" x14ac:dyDescent="0.2">
      <c r="A3361" s="214" t="s">
        <v>3868</v>
      </c>
      <c r="B3361" s="214" t="s">
        <v>1395</v>
      </c>
      <c r="C3361" s="214" t="s">
        <v>827</v>
      </c>
      <c r="D3361" s="215" t="s">
        <v>1396</v>
      </c>
      <c r="E3361" s="216" t="s">
        <v>3929</v>
      </c>
    </row>
    <row r="3362" spans="1:5" x14ac:dyDescent="0.2">
      <c r="A3362" s="214" t="s">
        <v>3868</v>
      </c>
      <c r="B3362" s="214" t="s">
        <v>1395</v>
      </c>
      <c r="C3362" s="214" t="s">
        <v>827</v>
      </c>
      <c r="D3362" s="215" t="s">
        <v>1396</v>
      </c>
      <c r="E3362" s="216" t="s">
        <v>3925</v>
      </c>
    </row>
    <row r="3363" spans="1:5" x14ac:dyDescent="0.2">
      <c r="A3363" s="214" t="s">
        <v>3868</v>
      </c>
      <c r="B3363" s="214" t="s">
        <v>1395</v>
      </c>
      <c r="C3363" s="214" t="s">
        <v>827</v>
      </c>
      <c r="D3363" s="215" t="s">
        <v>1396</v>
      </c>
      <c r="E3363" s="216" t="s">
        <v>3926</v>
      </c>
    </row>
    <row r="3364" spans="1:5" x14ac:dyDescent="0.2">
      <c r="A3364" s="214" t="s">
        <v>3868</v>
      </c>
      <c r="B3364" s="214" t="s">
        <v>3445</v>
      </c>
      <c r="C3364" s="214" t="s">
        <v>3446</v>
      </c>
      <c r="D3364" s="215" t="s">
        <v>1396</v>
      </c>
      <c r="E3364" s="216" t="s">
        <v>3926</v>
      </c>
    </row>
    <row r="3365" spans="1:5" x14ac:dyDescent="0.2">
      <c r="A3365" s="214" t="s">
        <v>3868</v>
      </c>
      <c r="B3365" s="214" t="s">
        <v>2278</v>
      </c>
      <c r="C3365" s="214" t="s">
        <v>1816</v>
      </c>
      <c r="D3365" s="215" t="s">
        <v>1396</v>
      </c>
      <c r="E3365" s="216" t="s">
        <v>3929</v>
      </c>
    </row>
    <row r="3366" spans="1:5" x14ac:dyDescent="0.2">
      <c r="A3366" s="214" t="s">
        <v>3868</v>
      </c>
      <c r="B3366" s="214" t="s">
        <v>2278</v>
      </c>
      <c r="C3366" s="214" t="s">
        <v>1816</v>
      </c>
      <c r="D3366" s="215" t="s">
        <v>1396</v>
      </c>
      <c r="E3366" s="216" t="s">
        <v>3926</v>
      </c>
    </row>
    <row r="3367" spans="1:5" x14ac:dyDescent="0.2">
      <c r="A3367" s="214" t="s">
        <v>3868</v>
      </c>
      <c r="B3367" s="214" t="s">
        <v>3684</v>
      </c>
      <c r="C3367" s="214" t="s">
        <v>2041</v>
      </c>
      <c r="D3367" s="215" t="s">
        <v>1396</v>
      </c>
      <c r="E3367" s="216" t="s">
        <v>3929</v>
      </c>
    </row>
    <row r="3368" spans="1:5" x14ac:dyDescent="0.2">
      <c r="A3368" s="214" t="s">
        <v>3868</v>
      </c>
      <c r="B3368" s="214" t="s">
        <v>3684</v>
      </c>
      <c r="C3368" s="214" t="s">
        <v>2041</v>
      </c>
      <c r="D3368" s="215" t="s">
        <v>1396</v>
      </c>
      <c r="E3368" s="216" t="s">
        <v>3928</v>
      </c>
    </row>
    <row r="3369" spans="1:5" x14ac:dyDescent="0.2">
      <c r="A3369" s="214" t="s">
        <v>3868</v>
      </c>
      <c r="B3369" s="214" t="s">
        <v>3684</v>
      </c>
      <c r="C3369" s="214" t="s">
        <v>2041</v>
      </c>
      <c r="D3369" s="215" t="s">
        <v>1396</v>
      </c>
      <c r="E3369" s="216" t="s">
        <v>3926</v>
      </c>
    </row>
    <row r="3370" spans="1:5" x14ac:dyDescent="0.2">
      <c r="A3370" s="214" t="s">
        <v>3868</v>
      </c>
      <c r="B3370" s="214" t="s">
        <v>3639</v>
      </c>
      <c r="C3370" s="214" t="s">
        <v>3640</v>
      </c>
      <c r="D3370" s="215" t="s">
        <v>1323</v>
      </c>
      <c r="E3370" s="216" t="s">
        <v>3926</v>
      </c>
    </row>
    <row r="3371" spans="1:5" x14ac:dyDescent="0.2">
      <c r="A3371" s="214" t="s">
        <v>3868</v>
      </c>
      <c r="B3371" s="214" t="s">
        <v>3641</v>
      </c>
      <c r="C3371" s="214" t="s">
        <v>3642</v>
      </c>
      <c r="D3371" s="215" t="s">
        <v>1323</v>
      </c>
      <c r="E3371" s="216" t="s">
        <v>3926</v>
      </c>
    </row>
    <row r="3372" spans="1:5" x14ac:dyDescent="0.2">
      <c r="A3372" s="214" t="s">
        <v>3868</v>
      </c>
      <c r="B3372" s="214" t="s">
        <v>3745</v>
      </c>
      <c r="C3372" s="214" t="s">
        <v>3746</v>
      </c>
      <c r="D3372" s="215" t="s">
        <v>1323</v>
      </c>
      <c r="E3372" s="216" t="s">
        <v>3926</v>
      </c>
    </row>
    <row r="3373" spans="1:5" x14ac:dyDescent="0.2">
      <c r="A3373" s="214" t="s">
        <v>3868</v>
      </c>
      <c r="B3373" s="214" t="s">
        <v>3747</v>
      </c>
      <c r="C3373" s="214" t="s">
        <v>3748</v>
      </c>
      <c r="D3373" s="215" t="s">
        <v>1323</v>
      </c>
      <c r="E3373" s="216" t="s">
        <v>3926</v>
      </c>
    </row>
    <row r="3374" spans="1:5" x14ac:dyDescent="0.2">
      <c r="A3374" s="214" t="s">
        <v>3868</v>
      </c>
      <c r="B3374" s="214" t="s">
        <v>1344</v>
      </c>
      <c r="C3374" s="214" t="s">
        <v>1345</v>
      </c>
      <c r="D3374" s="215" t="s">
        <v>1323</v>
      </c>
      <c r="E3374" s="216" t="s">
        <v>3929</v>
      </c>
    </row>
    <row r="3375" spans="1:5" x14ac:dyDescent="0.2">
      <c r="A3375" s="214" t="s">
        <v>3868</v>
      </c>
      <c r="B3375" s="214" t="s">
        <v>1344</v>
      </c>
      <c r="C3375" s="214" t="s">
        <v>1345</v>
      </c>
      <c r="D3375" s="215" t="s">
        <v>1323</v>
      </c>
      <c r="E3375" s="216" t="s">
        <v>3925</v>
      </c>
    </row>
    <row r="3376" spans="1:5" x14ac:dyDescent="0.2">
      <c r="A3376" s="214" t="s">
        <v>3868</v>
      </c>
      <c r="B3376" s="214" t="s">
        <v>1344</v>
      </c>
      <c r="C3376" s="214" t="s">
        <v>1345</v>
      </c>
      <c r="D3376" s="215" t="s">
        <v>1323</v>
      </c>
      <c r="E3376" s="216" t="s">
        <v>3928</v>
      </c>
    </row>
    <row r="3377" spans="1:5" x14ac:dyDescent="0.2">
      <c r="A3377" s="214" t="s">
        <v>3868</v>
      </c>
      <c r="B3377" s="214" t="s">
        <v>1344</v>
      </c>
      <c r="C3377" s="214" t="s">
        <v>1345</v>
      </c>
      <c r="D3377" s="215" t="s">
        <v>1323</v>
      </c>
      <c r="E3377" s="216" t="s">
        <v>3926</v>
      </c>
    </row>
    <row r="3378" spans="1:5" x14ac:dyDescent="0.2">
      <c r="A3378" s="214" t="s">
        <v>3868</v>
      </c>
      <c r="B3378" s="214" t="s">
        <v>1870</v>
      </c>
      <c r="C3378" s="214" t="s">
        <v>1871</v>
      </c>
      <c r="D3378" s="215" t="s">
        <v>1323</v>
      </c>
      <c r="E3378" s="216" t="s">
        <v>3925</v>
      </c>
    </row>
    <row r="3379" spans="1:5" x14ac:dyDescent="0.2">
      <c r="A3379" s="214" t="s">
        <v>3868</v>
      </c>
      <c r="B3379" s="214" t="s">
        <v>1870</v>
      </c>
      <c r="C3379" s="214" t="s">
        <v>1871</v>
      </c>
      <c r="D3379" s="215" t="s">
        <v>1323</v>
      </c>
      <c r="E3379" s="216" t="s">
        <v>3926</v>
      </c>
    </row>
    <row r="3380" spans="1:5" x14ac:dyDescent="0.2">
      <c r="A3380" s="214" t="s">
        <v>3868</v>
      </c>
      <c r="B3380" s="214" t="s">
        <v>1342</v>
      </c>
      <c r="C3380" s="214" t="s">
        <v>1343</v>
      </c>
      <c r="D3380" s="215" t="s">
        <v>1323</v>
      </c>
      <c r="E3380" s="216" t="s">
        <v>3929</v>
      </c>
    </row>
    <row r="3381" spans="1:5" x14ac:dyDescent="0.2">
      <c r="A3381" s="214" t="s">
        <v>3868</v>
      </c>
      <c r="B3381" s="214" t="s">
        <v>1342</v>
      </c>
      <c r="C3381" s="214" t="s">
        <v>1343</v>
      </c>
      <c r="D3381" s="215" t="s">
        <v>1323</v>
      </c>
      <c r="E3381" s="216" t="s">
        <v>3925</v>
      </c>
    </row>
    <row r="3382" spans="1:5" x14ac:dyDescent="0.2">
      <c r="A3382" s="214" t="s">
        <v>3868</v>
      </c>
      <c r="B3382" s="214" t="s">
        <v>1342</v>
      </c>
      <c r="C3382" s="214" t="s">
        <v>1343</v>
      </c>
      <c r="D3382" s="215" t="s">
        <v>1323</v>
      </c>
      <c r="E3382" s="216" t="s">
        <v>3926</v>
      </c>
    </row>
    <row r="3383" spans="1:5" x14ac:dyDescent="0.2">
      <c r="A3383" s="214" t="s">
        <v>3868</v>
      </c>
      <c r="B3383" s="214" t="s">
        <v>1872</v>
      </c>
      <c r="C3383" s="214" t="s">
        <v>1873</v>
      </c>
      <c r="D3383" s="215" t="s">
        <v>1323</v>
      </c>
      <c r="E3383" s="216" t="s">
        <v>3925</v>
      </c>
    </row>
    <row r="3384" spans="1:5" x14ac:dyDescent="0.2">
      <c r="A3384" s="214" t="s">
        <v>3868</v>
      </c>
      <c r="B3384" s="214" t="s">
        <v>1872</v>
      </c>
      <c r="C3384" s="214" t="s">
        <v>1873</v>
      </c>
      <c r="D3384" s="215" t="s">
        <v>1323</v>
      </c>
      <c r="E3384" s="216" t="s">
        <v>3926</v>
      </c>
    </row>
    <row r="3385" spans="1:5" x14ac:dyDescent="0.2">
      <c r="A3385" s="214" t="s">
        <v>3868</v>
      </c>
      <c r="B3385" s="214" t="s">
        <v>1334</v>
      </c>
      <c r="C3385" s="214" t="s">
        <v>1335</v>
      </c>
      <c r="D3385" s="215" t="s">
        <v>1323</v>
      </c>
      <c r="E3385" s="216" t="s">
        <v>3925</v>
      </c>
    </row>
    <row r="3386" spans="1:5" x14ac:dyDescent="0.2">
      <c r="A3386" s="214" t="s">
        <v>3868</v>
      </c>
      <c r="B3386" s="214" t="s">
        <v>1334</v>
      </c>
      <c r="C3386" s="214" t="s">
        <v>1335</v>
      </c>
      <c r="D3386" s="215" t="s">
        <v>1323</v>
      </c>
      <c r="E3386" s="216" t="s">
        <v>3928</v>
      </c>
    </row>
    <row r="3387" spans="1:5" x14ac:dyDescent="0.2">
      <c r="A3387" s="214" t="s">
        <v>3868</v>
      </c>
      <c r="B3387" s="214" t="s">
        <v>1334</v>
      </c>
      <c r="C3387" s="214" t="s">
        <v>1335</v>
      </c>
      <c r="D3387" s="215" t="s">
        <v>1323</v>
      </c>
      <c r="E3387" s="216" t="s">
        <v>3926</v>
      </c>
    </row>
    <row r="3388" spans="1:5" x14ac:dyDescent="0.2">
      <c r="A3388" s="214" t="s">
        <v>3868</v>
      </c>
      <c r="B3388" s="214" t="s">
        <v>1358</v>
      </c>
      <c r="C3388" s="214" t="s">
        <v>1359</v>
      </c>
      <c r="D3388" s="215" t="s">
        <v>1323</v>
      </c>
      <c r="E3388" s="216" t="s">
        <v>3925</v>
      </c>
    </row>
    <row r="3389" spans="1:5" x14ac:dyDescent="0.2">
      <c r="A3389" s="214" t="s">
        <v>3868</v>
      </c>
      <c r="B3389" s="214" t="s">
        <v>1358</v>
      </c>
      <c r="C3389" s="214" t="s">
        <v>1359</v>
      </c>
      <c r="D3389" s="215" t="s">
        <v>1323</v>
      </c>
      <c r="E3389" s="216" t="s">
        <v>3928</v>
      </c>
    </row>
    <row r="3390" spans="1:5" x14ac:dyDescent="0.2">
      <c r="A3390" s="214" t="s">
        <v>3868</v>
      </c>
      <c r="B3390" s="214" t="s">
        <v>1358</v>
      </c>
      <c r="C3390" s="214" t="s">
        <v>1359</v>
      </c>
      <c r="D3390" s="215" t="s">
        <v>1323</v>
      </c>
      <c r="E3390" s="216" t="s">
        <v>3926</v>
      </c>
    </row>
    <row r="3391" spans="1:5" x14ac:dyDescent="0.2">
      <c r="A3391" s="214" t="s">
        <v>3868</v>
      </c>
      <c r="B3391" s="214" t="s">
        <v>1360</v>
      </c>
      <c r="C3391" s="214" t="s">
        <v>1361</v>
      </c>
      <c r="D3391" s="215" t="s">
        <v>1323</v>
      </c>
      <c r="E3391" s="216" t="s">
        <v>3929</v>
      </c>
    </row>
    <row r="3392" spans="1:5" x14ac:dyDescent="0.2">
      <c r="A3392" s="214" t="s">
        <v>3868</v>
      </c>
      <c r="B3392" s="214" t="s">
        <v>1360</v>
      </c>
      <c r="C3392" s="214" t="s">
        <v>1361</v>
      </c>
      <c r="D3392" s="215" t="s">
        <v>1323</v>
      </c>
      <c r="E3392" s="216" t="s">
        <v>3925</v>
      </c>
    </row>
    <row r="3393" spans="1:5" x14ac:dyDescent="0.2">
      <c r="A3393" s="214" t="s">
        <v>3868</v>
      </c>
      <c r="B3393" s="214" t="s">
        <v>1360</v>
      </c>
      <c r="C3393" s="214" t="s">
        <v>1361</v>
      </c>
      <c r="D3393" s="215" t="s">
        <v>1323</v>
      </c>
      <c r="E3393" s="216" t="s">
        <v>3926</v>
      </c>
    </row>
    <row r="3394" spans="1:5" x14ac:dyDescent="0.2">
      <c r="A3394" s="214" t="s">
        <v>3868</v>
      </c>
      <c r="B3394" s="214" t="s">
        <v>2962</v>
      </c>
      <c r="C3394" s="214" t="s">
        <v>2963</v>
      </c>
      <c r="D3394" s="215" t="s">
        <v>1323</v>
      </c>
      <c r="E3394" s="216" t="s">
        <v>3926</v>
      </c>
    </row>
    <row r="3395" spans="1:5" x14ac:dyDescent="0.2">
      <c r="A3395" s="214" t="s">
        <v>3868</v>
      </c>
      <c r="B3395" s="214" t="s">
        <v>1336</v>
      </c>
      <c r="C3395" s="214" t="s">
        <v>1337</v>
      </c>
      <c r="D3395" s="215" t="s">
        <v>1323</v>
      </c>
      <c r="E3395" s="216" t="s">
        <v>3929</v>
      </c>
    </row>
    <row r="3396" spans="1:5" x14ac:dyDescent="0.2">
      <c r="A3396" s="214" t="s">
        <v>3868</v>
      </c>
      <c r="B3396" s="214" t="s">
        <v>1336</v>
      </c>
      <c r="C3396" s="214" t="s">
        <v>1337</v>
      </c>
      <c r="D3396" s="215" t="s">
        <v>1323</v>
      </c>
      <c r="E3396" s="216" t="s">
        <v>3925</v>
      </c>
    </row>
    <row r="3397" spans="1:5" x14ac:dyDescent="0.2">
      <c r="A3397" s="214" t="s">
        <v>3868</v>
      </c>
      <c r="B3397" s="214" t="s">
        <v>1336</v>
      </c>
      <c r="C3397" s="214" t="s">
        <v>1337</v>
      </c>
      <c r="D3397" s="215" t="s">
        <v>1323</v>
      </c>
      <c r="E3397" s="216" t="s">
        <v>3928</v>
      </c>
    </row>
    <row r="3398" spans="1:5" x14ac:dyDescent="0.2">
      <c r="A3398" s="214" t="s">
        <v>3868</v>
      </c>
      <c r="B3398" s="214" t="s">
        <v>1336</v>
      </c>
      <c r="C3398" s="214" t="s">
        <v>1337</v>
      </c>
      <c r="D3398" s="215" t="s">
        <v>1323</v>
      </c>
      <c r="E3398" s="216" t="s">
        <v>3926</v>
      </c>
    </row>
    <row r="3399" spans="1:5" x14ac:dyDescent="0.2">
      <c r="A3399" s="214" t="s">
        <v>3868</v>
      </c>
      <c r="B3399" s="214" t="s">
        <v>2058</v>
      </c>
      <c r="C3399" s="214" t="s">
        <v>2059</v>
      </c>
      <c r="D3399" s="215" t="s">
        <v>1323</v>
      </c>
      <c r="E3399" s="216" t="s">
        <v>3929</v>
      </c>
    </row>
    <row r="3400" spans="1:5" x14ac:dyDescent="0.2">
      <c r="A3400" s="214" t="s">
        <v>3868</v>
      </c>
      <c r="B3400" s="214" t="s">
        <v>2058</v>
      </c>
      <c r="C3400" s="214" t="s">
        <v>2059</v>
      </c>
      <c r="D3400" s="215" t="s">
        <v>1323</v>
      </c>
      <c r="E3400" s="216" t="s">
        <v>3925</v>
      </c>
    </row>
    <row r="3401" spans="1:5" x14ac:dyDescent="0.2">
      <c r="A3401" s="214" t="s">
        <v>3868</v>
      </c>
      <c r="B3401" s="214" t="s">
        <v>2058</v>
      </c>
      <c r="C3401" s="214" t="s">
        <v>2059</v>
      </c>
      <c r="D3401" s="215" t="s">
        <v>1323</v>
      </c>
      <c r="E3401" s="216" t="s">
        <v>3928</v>
      </c>
    </row>
    <row r="3402" spans="1:5" x14ac:dyDescent="0.2">
      <c r="A3402" s="214" t="s">
        <v>3868</v>
      </c>
      <c r="B3402" s="214" t="s">
        <v>2058</v>
      </c>
      <c r="C3402" s="214" t="s">
        <v>2059</v>
      </c>
      <c r="D3402" s="215" t="s">
        <v>1323</v>
      </c>
      <c r="E3402" s="216" t="s">
        <v>3926</v>
      </c>
    </row>
    <row r="3403" spans="1:5" x14ac:dyDescent="0.2">
      <c r="A3403" s="214" t="s">
        <v>3868</v>
      </c>
      <c r="B3403" s="214" t="s">
        <v>1364</v>
      </c>
      <c r="C3403" s="214" t="s">
        <v>1365</v>
      </c>
      <c r="D3403" s="215" t="s">
        <v>1323</v>
      </c>
      <c r="E3403" s="216" t="s">
        <v>3929</v>
      </c>
    </row>
    <row r="3404" spans="1:5" x14ac:dyDescent="0.2">
      <c r="A3404" s="214" t="s">
        <v>3868</v>
      </c>
      <c r="B3404" s="214" t="s">
        <v>1364</v>
      </c>
      <c r="C3404" s="214" t="s">
        <v>1365</v>
      </c>
      <c r="D3404" s="215" t="s">
        <v>1323</v>
      </c>
      <c r="E3404" s="216" t="s">
        <v>3925</v>
      </c>
    </row>
    <row r="3405" spans="1:5" x14ac:dyDescent="0.2">
      <c r="A3405" s="214" t="s">
        <v>3868</v>
      </c>
      <c r="B3405" s="214" t="s">
        <v>1364</v>
      </c>
      <c r="C3405" s="214" t="s">
        <v>1365</v>
      </c>
      <c r="D3405" s="215" t="s">
        <v>1323</v>
      </c>
      <c r="E3405" s="216" t="s">
        <v>3926</v>
      </c>
    </row>
    <row r="3406" spans="1:5" x14ac:dyDescent="0.2">
      <c r="A3406" s="214" t="s">
        <v>3868</v>
      </c>
      <c r="B3406" s="214" t="s">
        <v>2241</v>
      </c>
      <c r="C3406" s="214" t="s">
        <v>2242</v>
      </c>
      <c r="D3406" s="215" t="s">
        <v>1323</v>
      </c>
      <c r="E3406" s="216" t="s">
        <v>3925</v>
      </c>
    </row>
    <row r="3407" spans="1:5" x14ac:dyDescent="0.2">
      <c r="A3407" s="214" t="s">
        <v>3868</v>
      </c>
      <c r="B3407" s="214" t="s">
        <v>2241</v>
      </c>
      <c r="C3407" s="214" t="s">
        <v>2242</v>
      </c>
      <c r="D3407" s="215" t="s">
        <v>1323</v>
      </c>
      <c r="E3407" s="216" t="s">
        <v>3926</v>
      </c>
    </row>
    <row r="3408" spans="1:5" x14ac:dyDescent="0.2">
      <c r="A3408" s="214" t="s">
        <v>3868</v>
      </c>
      <c r="B3408" s="214" t="s">
        <v>1338</v>
      </c>
      <c r="C3408" s="214" t="s">
        <v>1339</v>
      </c>
      <c r="D3408" s="215" t="s">
        <v>1323</v>
      </c>
      <c r="E3408" s="216" t="s">
        <v>3928</v>
      </c>
    </row>
    <row r="3409" spans="1:5" x14ac:dyDescent="0.2">
      <c r="A3409" s="214" t="s">
        <v>3868</v>
      </c>
      <c r="B3409" s="214" t="s">
        <v>1338</v>
      </c>
      <c r="C3409" s="214" t="s">
        <v>1339</v>
      </c>
      <c r="D3409" s="215" t="s">
        <v>1323</v>
      </c>
      <c r="E3409" s="216" t="s">
        <v>3926</v>
      </c>
    </row>
    <row r="3410" spans="1:5" x14ac:dyDescent="0.2">
      <c r="A3410" s="214" t="s">
        <v>3868</v>
      </c>
      <c r="B3410" s="214" t="s">
        <v>2060</v>
      </c>
      <c r="C3410" s="214" t="s">
        <v>2061</v>
      </c>
      <c r="D3410" s="215" t="s">
        <v>1323</v>
      </c>
      <c r="E3410" s="216" t="s">
        <v>3925</v>
      </c>
    </row>
    <row r="3411" spans="1:5" x14ac:dyDescent="0.2">
      <c r="A3411" s="214" t="s">
        <v>3868</v>
      </c>
      <c r="B3411" s="214" t="s">
        <v>2060</v>
      </c>
      <c r="C3411" s="214" t="s">
        <v>2061</v>
      </c>
      <c r="D3411" s="215" t="s">
        <v>1323</v>
      </c>
      <c r="E3411" s="216" t="s">
        <v>3928</v>
      </c>
    </row>
    <row r="3412" spans="1:5" x14ac:dyDescent="0.2">
      <c r="A3412" s="214" t="s">
        <v>3868</v>
      </c>
      <c r="B3412" s="214" t="s">
        <v>2060</v>
      </c>
      <c r="C3412" s="214" t="s">
        <v>2061</v>
      </c>
      <c r="D3412" s="215" t="s">
        <v>1323</v>
      </c>
      <c r="E3412" s="216" t="s">
        <v>3926</v>
      </c>
    </row>
    <row r="3413" spans="1:5" x14ac:dyDescent="0.2">
      <c r="A3413" s="214" t="s">
        <v>3868</v>
      </c>
      <c r="B3413" s="214" t="s">
        <v>1346</v>
      </c>
      <c r="C3413" s="214" t="s">
        <v>1347</v>
      </c>
      <c r="D3413" s="215" t="s">
        <v>1323</v>
      </c>
      <c r="E3413" s="216" t="s">
        <v>3925</v>
      </c>
    </row>
    <row r="3414" spans="1:5" x14ac:dyDescent="0.2">
      <c r="A3414" s="214" t="s">
        <v>3868</v>
      </c>
      <c r="B3414" s="214" t="s">
        <v>1346</v>
      </c>
      <c r="C3414" s="214" t="s">
        <v>1347</v>
      </c>
      <c r="D3414" s="215" t="s">
        <v>1323</v>
      </c>
      <c r="E3414" s="216" t="s">
        <v>3928</v>
      </c>
    </row>
    <row r="3415" spans="1:5" x14ac:dyDescent="0.2">
      <c r="A3415" s="214" t="s">
        <v>3868</v>
      </c>
      <c r="B3415" s="214" t="s">
        <v>1346</v>
      </c>
      <c r="C3415" s="214" t="s">
        <v>1347</v>
      </c>
      <c r="D3415" s="215" t="s">
        <v>1323</v>
      </c>
      <c r="E3415" s="216" t="s">
        <v>3926</v>
      </c>
    </row>
    <row r="3416" spans="1:5" x14ac:dyDescent="0.2">
      <c r="A3416" s="214" t="s">
        <v>3868</v>
      </c>
      <c r="B3416" s="214" t="s">
        <v>1346</v>
      </c>
      <c r="C3416" s="214" t="s">
        <v>1347</v>
      </c>
      <c r="D3416" s="215" t="s">
        <v>1323</v>
      </c>
      <c r="E3416" s="216" t="s">
        <v>3930</v>
      </c>
    </row>
    <row r="3417" spans="1:5" x14ac:dyDescent="0.2">
      <c r="A3417" s="214" t="s">
        <v>3868</v>
      </c>
      <c r="B3417" s="214" t="s">
        <v>2062</v>
      </c>
      <c r="C3417" s="214" t="s">
        <v>2063</v>
      </c>
      <c r="D3417" s="215" t="s">
        <v>1323</v>
      </c>
      <c r="E3417" s="216" t="s">
        <v>3925</v>
      </c>
    </row>
    <row r="3418" spans="1:5" x14ac:dyDescent="0.2">
      <c r="A3418" s="214" t="s">
        <v>3868</v>
      </c>
      <c r="B3418" s="214" t="s">
        <v>2062</v>
      </c>
      <c r="C3418" s="214" t="s">
        <v>2063</v>
      </c>
      <c r="D3418" s="215" t="s">
        <v>1323</v>
      </c>
      <c r="E3418" s="216" t="s">
        <v>3928</v>
      </c>
    </row>
    <row r="3419" spans="1:5" x14ac:dyDescent="0.2">
      <c r="A3419" s="214" t="s">
        <v>3868</v>
      </c>
      <c r="B3419" s="214" t="s">
        <v>2062</v>
      </c>
      <c r="C3419" s="214" t="s">
        <v>2063</v>
      </c>
      <c r="D3419" s="215" t="s">
        <v>1323</v>
      </c>
      <c r="E3419" s="216" t="s">
        <v>3926</v>
      </c>
    </row>
    <row r="3420" spans="1:5" x14ac:dyDescent="0.2">
      <c r="A3420" s="214" t="s">
        <v>3868</v>
      </c>
      <c r="B3420" s="214" t="s">
        <v>1356</v>
      </c>
      <c r="C3420" s="214" t="s">
        <v>1357</v>
      </c>
      <c r="D3420" s="215" t="s">
        <v>1323</v>
      </c>
      <c r="E3420" s="216" t="s">
        <v>3929</v>
      </c>
    </row>
    <row r="3421" spans="1:5" x14ac:dyDescent="0.2">
      <c r="A3421" s="214" t="s">
        <v>3868</v>
      </c>
      <c r="B3421" s="214" t="s">
        <v>1356</v>
      </c>
      <c r="C3421" s="214" t="s">
        <v>1357</v>
      </c>
      <c r="D3421" s="215" t="s">
        <v>1323</v>
      </c>
      <c r="E3421" s="216" t="s">
        <v>3925</v>
      </c>
    </row>
    <row r="3422" spans="1:5" x14ac:dyDescent="0.2">
      <c r="A3422" s="214" t="s">
        <v>3868</v>
      </c>
      <c r="B3422" s="214" t="s">
        <v>1356</v>
      </c>
      <c r="C3422" s="214" t="s">
        <v>1357</v>
      </c>
      <c r="D3422" s="215" t="s">
        <v>1323</v>
      </c>
      <c r="E3422" s="216" t="s">
        <v>3928</v>
      </c>
    </row>
    <row r="3423" spans="1:5" x14ac:dyDescent="0.2">
      <c r="A3423" s="214" t="s">
        <v>3868</v>
      </c>
      <c r="B3423" s="214" t="s">
        <v>1356</v>
      </c>
      <c r="C3423" s="214" t="s">
        <v>1357</v>
      </c>
      <c r="D3423" s="215" t="s">
        <v>1323</v>
      </c>
      <c r="E3423" s="216" t="s">
        <v>3926</v>
      </c>
    </row>
    <row r="3424" spans="1:5" x14ac:dyDescent="0.2">
      <c r="A3424" s="214" t="s">
        <v>3868</v>
      </c>
      <c r="B3424" s="214" t="s">
        <v>2787</v>
      </c>
      <c r="C3424" s="214" t="s">
        <v>2788</v>
      </c>
      <c r="D3424" s="215" t="s">
        <v>1323</v>
      </c>
      <c r="E3424" s="216" t="s">
        <v>3926</v>
      </c>
    </row>
    <row r="3425" spans="1:5" x14ac:dyDescent="0.2">
      <c r="A3425" s="214" t="s">
        <v>3868</v>
      </c>
      <c r="B3425" s="214" t="s">
        <v>1332</v>
      </c>
      <c r="C3425" s="214" t="s">
        <v>1333</v>
      </c>
      <c r="D3425" s="215" t="s">
        <v>1323</v>
      </c>
      <c r="E3425" s="216" t="s">
        <v>3929</v>
      </c>
    </row>
    <row r="3426" spans="1:5" x14ac:dyDescent="0.2">
      <c r="A3426" s="214" t="s">
        <v>3868</v>
      </c>
      <c r="B3426" s="214" t="s">
        <v>1332</v>
      </c>
      <c r="C3426" s="214" t="s">
        <v>1333</v>
      </c>
      <c r="D3426" s="215" t="s">
        <v>1323</v>
      </c>
      <c r="E3426" s="216" t="s">
        <v>3925</v>
      </c>
    </row>
    <row r="3427" spans="1:5" x14ac:dyDescent="0.2">
      <c r="A3427" s="214" t="s">
        <v>3868</v>
      </c>
      <c r="B3427" s="214" t="s">
        <v>1332</v>
      </c>
      <c r="C3427" s="214" t="s">
        <v>1333</v>
      </c>
      <c r="D3427" s="215" t="s">
        <v>1323</v>
      </c>
      <c r="E3427" s="216" t="s">
        <v>3928</v>
      </c>
    </row>
    <row r="3428" spans="1:5" x14ac:dyDescent="0.2">
      <c r="A3428" s="214" t="s">
        <v>3868</v>
      </c>
      <c r="B3428" s="214" t="s">
        <v>1332</v>
      </c>
      <c r="C3428" s="214" t="s">
        <v>1333</v>
      </c>
      <c r="D3428" s="215" t="s">
        <v>1323</v>
      </c>
      <c r="E3428" s="216" t="s">
        <v>3926</v>
      </c>
    </row>
    <row r="3429" spans="1:5" x14ac:dyDescent="0.2">
      <c r="A3429" s="214" t="s">
        <v>3868</v>
      </c>
      <c r="B3429" s="214" t="s">
        <v>2239</v>
      </c>
      <c r="C3429" s="214" t="s">
        <v>2240</v>
      </c>
      <c r="D3429" s="215" t="s">
        <v>1323</v>
      </c>
      <c r="E3429" s="216" t="s">
        <v>3926</v>
      </c>
    </row>
    <row r="3430" spans="1:5" x14ac:dyDescent="0.2">
      <c r="A3430" s="214" t="s">
        <v>3868</v>
      </c>
      <c r="B3430" s="214" t="s">
        <v>1362</v>
      </c>
      <c r="C3430" s="214" t="s">
        <v>1363</v>
      </c>
      <c r="D3430" s="215" t="s">
        <v>1323</v>
      </c>
      <c r="E3430" s="216" t="s">
        <v>3929</v>
      </c>
    </row>
    <row r="3431" spans="1:5" x14ac:dyDescent="0.2">
      <c r="A3431" s="214" t="s">
        <v>3868</v>
      </c>
      <c r="B3431" s="214" t="s">
        <v>1362</v>
      </c>
      <c r="C3431" s="214" t="s">
        <v>1363</v>
      </c>
      <c r="D3431" s="215" t="s">
        <v>1323</v>
      </c>
      <c r="E3431" s="216" t="s">
        <v>3925</v>
      </c>
    </row>
    <row r="3432" spans="1:5" x14ac:dyDescent="0.2">
      <c r="A3432" s="214" t="s">
        <v>3868</v>
      </c>
      <c r="B3432" s="214" t="s">
        <v>1362</v>
      </c>
      <c r="C3432" s="214" t="s">
        <v>1363</v>
      </c>
      <c r="D3432" s="215" t="s">
        <v>1323</v>
      </c>
      <c r="E3432" s="216" t="s">
        <v>3928</v>
      </c>
    </row>
    <row r="3433" spans="1:5" x14ac:dyDescent="0.2">
      <c r="A3433" s="214" t="s">
        <v>3868</v>
      </c>
      <c r="B3433" s="214" t="s">
        <v>1362</v>
      </c>
      <c r="C3433" s="214" t="s">
        <v>1363</v>
      </c>
      <c r="D3433" s="215" t="s">
        <v>1323</v>
      </c>
      <c r="E3433" s="216" t="s">
        <v>3926</v>
      </c>
    </row>
    <row r="3434" spans="1:5" x14ac:dyDescent="0.2">
      <c r="A3434" s="214" t="s">
        <v>3868</v>
      </c>
      <c r="B3434" s="214" t="s">
        <v>2237</v>
      </c>
      <c r="C3434" s="214" t="s">
        <v>2238</v>
      </c>
      <c r="D3434" s="215" t="s">
        <v>1323</v>
      </c>
      <c r="E3434" s="216" t="s">
        <v>3928</v>
      </c>
    </row>
    <row r="3435" spans="1:5" x14ac:dyDescent="0.2">
      <c r="A3435" s="214" t="s">
        <v>3868</v>
      </c>
      <c r="B3435" s="214" t="s">
        <v>2237</v>
      </c>
      <c r="C3435" s="214" t="s">
        <v>2238</v>
      </c>
      <c r="D3435" s="215" t="s">
        <v>1323</v>
      </c>
      <c r="E3435" s="216" t="s">
        <v>3926</v>
      </c>
    </row>
    <row r="3436" spans="1:5" x14ac:dyDescent="0.2">
      <c r="A3436" s="214" t="s">
        <v>3868</v>
      </c>
      <c r="B3436" s="214" t="s">
        <v>2789</v>
      </c>
      <c r="C3436" s="214" t="s">
        <v>2790</v>
      </c>
      <c r="D3436" s="215" t="s">
        <v>1323</v>
      </c>
      <c r="E3436" s="216" t="s">
        <v>3928</v>
      </c>
    </row>
    <row r="3437" spans="1:5" x14ac:dyDescent="0.2">
      <c r="A3437" s="214" t="s">
        <v>3868</v>
      </c>
      <c r="B3437" s="214" t="s">
        <v>2789</v>
      </c>
      <c r="C3437" s="214" t="s">
        <v>2790</v>
      </c>
      <c r="D3437" s="215" t="s">
        <v>1323</v>
      </c>
      <c r="E3437" s="216" t="s">
        <v>3926</v>
      </c>
    </row>
    <row r="3438" spans="1:5" x14ac:dyDescent="0.2">
      <c r="A3438" s="214" t="s">
        <v>3868</v>
      </c>
      <c r="B3438" s="214" t="s">
        <v>1354</v>
      </c>
      <c r="C3438" s="214" t="s">
        <v>1355</v>
      </c>
      <c r="D3438" s="215" t="s">
        <v>1323</v>
      </c>
      <c r="E3438" s="216" t="s">
        <v>3925</v>
      </c>
    </row>
    <row r="3439" spans="1:5" x14ac:dyDescent="0.2">
      <c r="A3439" s="214" t="s">
        <v>3868</v>
      </c>
      <c r="B3439" s="214" t="s">
        <v>1354</v>
      </c>
      <c r="C3439" s="214" t="s">
        <v>1355</v>
      </c>
      <c r="D3439" s="215" t="s">
        <v>1323</v>
      </c>
      <c r="E3439" s="216" t="s">
        <v>3928</v>
      </c>
    </row>
    <row r="3440" spans="1:5" x14ac:dyDescent="0.2">
      <c r="A3440" s="214" t="s">
        <v>3868</v>
      </c>
      <c r="B3440" s="214" t="s">
        <v>1354</v>
      </c>
      <c r="C3440" s="214" t="s">
        <v>1355</v>
      </c>
      <c r="D3440" s="215" t="s">
        <v>1323</v>
      </c>
      <c r="E3440" s="216" t="s">
        <v>3926</v>
      </c>
    </row>
    <row r="3441" spans="1:5" x14ac:dyDescent="0.2">
      <c r="A3441" s="214" t="s">
        <v>3868</v>
      </c>
      <c r="B3441" s="214" t="s">
        <v>2056</v>
      </c>
      <c r="C3441" s="214" t="s">
        <v>2057</v>
      </c>
      <c r="D3441" s="215" t="s">
        <v>1323</v>
      </c>
      <c r="E3441" s="216" t="s">
        <v>3925</v>
      </c>
    </row>
    <row r="3442" spans="1:5" x14ac:dyDescent="0.2">
      <c r="A3442" s="214" t="s">
        <v>3868</v>
      </c>
      <c r="B3442" s="214" t="s">
        <v>2056</v>
      </c>
      <c r="C3442" s="214" t="s">
        <v>2057</v>
      </c>
      <c r="D3442" s="215" t="s">
        <v>1323</v>
      </c>
      <c r="E3442" s="216" t="s">
        <v>3928</v>
      </c>
    </row>
    <row r="3443" spans="1:5" x14ac:dyDescent="0.2">
      <c r="A3443" s="214" t="s">
        <v>3868</v>
      </c>
      <c r="B3443" s="214" t="s">
        <v>2056</v>
      </c>
      <c r="C3443" s="214" t="s">
        <v>2057</v>
      </c>
      <c r="D3443" s="215" t="s">
        <v>1323</v>
      </c>
      <c r="E3443" s="216" t="s">
        <v>3926</v>
      </c>
    </row>
    <row r="3444" spans="1:5" x14ac:dyDescent="0.2">
      <c r="A3444" s="214" t="s">
        <v>3868</v>
      </c>
      <c r="B3444" s="214" t="s">
        <v>3322</v>
      </c>
      <c r="C3444" s="214" t="s">
        <v>1736</v>
      </c>
      <c r="D3444" s="215" t="s">
        <v>1323</v>
      </c>
      <c r="E3444" s="216" t="s">
        <v>3929</v>
      </c>
    </row>
    <row r="3445" spans="1:5" x14ac:dyDescent="0.2">
      <c r="A3445" s="214" t="s">
        <v>3868</v>
      </c>
      <c r="B3445" s="214" t="s">
        <v>3322</v>
      </c>
      <c r="C3445" s="214" t="s">
        <v>1736</v>
      </c>
      <c r="D3445" s="215" t="s">
        <v>1323</v>
      </c>
      <c r="E3445" s="216" t="s">
        <v>3925</v>
      </c>
    </row>
    <row r="3446" spans="1:5" x14ac:dyDescent="0.2">
      <c r="A3446" s="214" t="s">
        <v>3868</v>
      </c>
      <c r="B3446" s="214" t="s">
        <v>3322</v>
      </c>
      <c r="C3446" s="214" t="s">
        <v>1736</v>
      </c>
      <c r="D3446" s="215" t="s">
        <v>1323</v>
      </c>
      <c r="E3446" s="216" t="s">
        <v>3928</v>
      </c>
    </row>
    <row r="3447" spans="1:5" x14ac:dyDescent="0.2">
      <c r="A3447" s="214" t="s">
        <v>3868</v>
      </c>
      <c r="B3447" s="214" t="s">
        <v>3322</v>
      </c>
      <c r="C3447" s="214" t="s">
        <v>1736</v>
      </c>
      <c r="D3447" s="215" t="s">
        <v>1323</v>
      </c>
      <c r="E3447" s="216" t="s">
        <v>3926</v>
      </c>
    </row>
    <row r="3448" spans="1:5" x14ac:dyDescent="0.2">
      <c r="A3448" s="214" t="s">
        <v>3868</v>
      </c>
      <c r="B3448" s="214" t="s">
        <v>2594</v>
      </c>
      <c r="C3448" s="214" t="s">
        <v>2036</v>
      </c>
      <c r="D3448" s="215" t="s">
        <v>1323</v>
      </c>
      <c r="E3448" s="216" t="s">
        <v>3926</v>
      </c>
    </row>
    <row r="3449" spans="1:5" x14ac:dyDescent="0.2">
      <c r="A3449" s="214" t="s">
        <v>3868</v>
      </c>
      <c r="B3449" s="214" t="s">
        <v>2595</v>
      </c>
      <c r="C3449" s="214" t="s">
        <v>2037</v>
      </c>
      <c r="D3449" s="215" t="s">
        <v>1323</v>
      </c>
      <c r="E3449" s="216" t="s">
        <v>3926</v>
      </c>
    </row>
    <row r="3450" spans="1:5" x14ac:dyDescent="0.2">
      <c r="A3450" s="214" t="s">
        <v>3868</v>
      </c>
      <c r="B3450" s="214" t="s">
        <v>1348</v>
      </c>
      <c r="C3450" s="214" t="s">
        <v>1349</v>
      </c>
      <c r="D3450" s="215" t="s">
        <v>1323</v>
      </c>
      <c r="E3450" s="216" t="s">
        <v>3929</v>
      </c>
    </row>
    <row r="3451" spans="1:5" x14ac:dyDescent="0.2">
      <c r="A3451" s="214" t="s">
        <v>3868</v>
      </c>
      <c r="B3451" s="214" t="s">
        <v>1348</v>
      </c>
      <c r="C3451" s="214" t="s">
        <v>1349</v>
      </c>
      <c r="D3451" s="215" t="s">
        <v>1323</v>
      </c>
      <c r="E3451" s="216" t="s">
        <v>3925</v>
      </c>
    </row>
    <row r="3452" spans="1:5" x14ac:dyDescent="0.2">
      <c r="A3452" s="214" t="s">
        <v>3868</v>
      </c>
      <c r="B3452" s="214" t="s">
        <v>1348</v>
      </c>
      <c r="C3452" s="214" t="s">
        <v>1349</v>
      </c>
      <c r="D3452" s="215" t="s">
        <v>1323</v>
      </c>
      <c r="E3452" s="216" t="s">
        <v>3932</v>
      </c>
    </row>
    <row r="3453" spans="1:5" x14ac:dyDescent="0.2">
      <c r="A3453" s="214" t="s">
        <v>3868</v>
      </c>
      <c r="B3453" s="214" t="s">
        <v>1348</v>
      </c>
      <c r="C3453" s="214" t="s">
        <v>1349</v>
      </c>
      <c r="D3453" s="215" t="s">
        <v>1323</v>
      </c>
      <c r="E3453" s="216" t="s">
        <v>3928</v>
      </c>
    </row>
    <row r="3454" spans="1:5" x14ac:dyDescent="0.2">
      <c r="A3454" s="214" t="s">
        <v>3868</v>
      </c>
      <c r="B3454" s="214" t="s">
        <v>1348</v>
      </c>
      <c r="C3454" s="214" t="s">
        <v>1349</v>
      </c>
      <c r="D3454" s="215" t="s">
        <v>1323</v>
      </c>
      <c r="E3454" s="216" t="s">
        <v>3926</v>
      </c>
    </row>
    <row r="3455" spans="1:5" x14ac:dyDescent="0.2">
      <c r="A3455" s="214" t="s">
        <v>3868</v>
      </c>
      <c r="B3455" s="214" t="s">
        <v>2791</v>
      </c>
      <c r="C3455" s="214" t="s">
        <v>2792</v>
      </c>
      <c r="D3455" s="215" t="s">
        <v>1323</v>
      </c>
      <c r="E3455" s="216" t="s">
        <v>3925</v>
      </c>
    </row>
    <row r="3456" spans="1:5" x14ac:dyDescent="0.2">
      <c r="A3456" s="214" t="s">
        <v>3868</v>
      </c>
      <c r="B3456" s="214" t="s">
        <v>2791</v>
      </c>
      <c r="C3456" s="214" t="s">
        <v>2792</v>
      </c>
      <c r="D3456" s="215" t="s">
        <v>1323</v>
      </c>
      <c r="E3456" s="216" t="s">
        <v>3928</v>
      </c>
    </row>
    <row r="3457" spans="1:5" x14ac:dyDescent="0.2">
      <c r="A3457" s="214" t="s">
        <v>3868</v>
      </c>
      <c r="B3457" s="214" t="s">
        <v>2791</v>
      </c>
      <c r="C3457" s="214" t="s">
        <v>2792</v>
      </c>
      <c r="D3457" s="215" t="s">
        <v>1323</v>
      </c>
      <c r="E3457" s="216" t="s">
        <v>3926</v>
      </c>
    </row>
    <row r="3458" spans="1:5" x14ac:dyDescent="0.2">
      <c r="A3458" s="214" t="s">
        <v>3868</v>
      </c>
      <c r="B3458" s="214" t="s">
        <v>1366</v>
      </c>
      <c r="C3458" s="214" t="s">
        <v>1367</v>
      </c>
      <c r="D3458" s="215" t="s">
        <v>1323</v>
      </c>
      <c r="E3458" s="216" t="s">
        <v>3925</v>
      </c>
    </row>
    <row r="3459" spans="1:5" x14ac:dyDescent="0.2">
      <c r="A3459" s="214" t="s">
        <v>3868</v>
      </c>
      <c r="B3459" s="214" t="s">
        <v>1366</v>
      </c>
      <c r="C3459" s="214" t="s">
        <v>1367</v>
      </c>
      <c r="D3459" s="215" t="s">
        <v>1323</v>
      </c>
      <c r="E3459" s="216" t="s">
        <v>3926</v>
      </c>
    </row>
    <row r="3460" spans="1:5" x14ac:dyDescent="0.2">
      <c r="A3460" s="214" t="s">
        <v>3868</v>
      </c>
      <c r="B3460" s="214" t="s">
        <v>3237</v>
      </c>
      <c r="C3460" s="214" t="s">
        <v>3238</v>
      </c>
      <c r="D3460" s="215" t="s">
        <v>1323</v>
      </c>
      <c r="E3460" s="216" t="s">
        <v>3926</v>
      </c>
    </row>
    <row r="3461" spans="1:5" x14ac:dyDescent="0.2">
      <c r="A3461" s="214" t="s">
        <v>3868</v>
      </c>
      <c r="B3461" s="214" t="s">
        <v>1702</v>
      </c>
      <c r="C3461" s="214" t="s">
        <v>1703</v>
      </c>
      <c r="D3461" s="215" t="s">
        <v>1323</v>
      </c>
      <c r="E3461" s="216" t="s">
        <v>3929</v>
      </c>
    </row>
    <row r="3462" spans="1:5" x14ac:dyDescent="0.2">
      <c r="A3462" s="214" t="s">
        <v>3868</v>
      </c>
      <c r="B3462" s="214" t="s">
        <v>1702</v>
      </c>
      <c r="C3462" s="214" t="s">
        <v>1703</v>
      </c>
      <c r="D3462" s="215" t="s">
        <v>1323</v>
      </c>
      <c r="E3462" s="216" t="s">
        <v>3925</v>
      </c>
    </row>
    <row r="3463" spans="1:5" x14ac:dyDescent="0.2">
      <c r="A3463" s="214" t="s">
        <v>3868</v>
      </c>
      <c r="B3463" s="214" t="s">
        <v>1702</v>
      </c>
      <c r="C3463" s="214" t="s">
        <v>1703</v>
      </c>
      <c r="D3463" s="215" t="s">
        <v>1323</v>
      </c>
      <c r="E3463" s="216" t="s">
        <v>3926</v>
      </c>
    </row>
    <row r="3464" spans="1:5" x14ac:dyDescent="0.2">
      <c r="A3464" s="214" t="s">
        <v>3868</v>
      </c>
      <c r="B3464" s="214" t="s">
        <v>1352</v>
      </c>
      <c r="C3464" s="214" t="s">
        <v>1353</v>
      </c>
      <c r="D3464" s="215" t="s">
        <v>1323</v>
      </c>
      <c r="E3464" s="216" t="s">
        <v>3929</v>
      </c>
    </row>
    <row r="3465" spans="1:5" x14ac:dyDescent="0.2">
      <c r="A3465" s="214" t="s">
        <v>3868</v>
      </c>
      <c r="B3465" s="214" t="s">
        <v>1352</v>
      </c>
      <c r="C3465" s="214" t="s">
        <v>1353</v>
      </c>
      <c r="D3465" s="215" t="s">
        <v>1323</v>
      </c>
      <c r="E3465" s="216" t="s">
        <v>3925</v>
      </c>
    </row>
    <row r="3466" spans="1:5" x14ac:dyDescent="0.2">
      <c r="A3466" s="214" t="s">
        <v>3868</v>
      </c>
      <c r="B3466" s="214" t="s">
        <v>1352</v>
      </c>
      <c r="C3466" s="214" t="s">
        <v>1353</v>
      </c>
      <c r="D3466" s="215" t="s">
        <v>1323</v>
      </c>
      <c r="E3466" s="216" t="s">
        <v>3926</v>
      </c>
    </row>
    <row r="3467" spans="1:5" x14ac:dyDescent="0.2">
      <c r="A3467" s="214" t="s">
        <v>3868</v>
      </c>
      <c r="B3467" s="214" t="s">
        <v>2023</v>
      </c>
      <c r="C3467" s="214" t="s">
        <v>2024</v>
      </c>
      <c r="D3467" s="215" t="s">
        <v>1323</v>
      </c>
      <c r="E3467" s="216" t="s">
        <v>3925</v>
      </c>
    </row>
    <row r="3468" spans="1:5" x14ac:dyDescent="0.2">
      <c r="A3468" s="214" t="s">
        <v>3868</v>
      </c>
      <c r="B3468" s="214" t="s">
        <v>2023</v>
      </c>
      <c r="C3468" s="214" t="s">
        <v>2024</v>
      </c>
      <c r="D3468" s="215" t="s">
        <v>1323</v>
      </c>
      <c r="E3468" s="216" t="s">
        <v>3928</v>
      </c>
    </row>
    <row r="3469" spans="1:5" x14ac:dyDescent="0.2">
      <c r="A3469" s="214" t="s">
        <v>3868</v>
      </c>
      <c r="B3469" s="214" t="s">
        <v>2023</v>
      </c>
      <c r="C3469" s="214" t="s">
        <v>2024</v>
      </c>
      <c r="D3469" s="215" t="s">
        <v>1323</v>
      </c>
      <c r="E3469" s="216" t="s">
        <v>3926</v>
      </c>
    </row>
    <row r="3470" spans="1:5" x14ac:dyDescent="0.2">
      <c r="A3470" s="214" t="s">
        <v>3868</v>
      </c>
      <c r="B3470" s="214" t="s">
        <v>3239</v>
      </c>
      <c r="C3470" s="214" t="s">
        <v>3240</v>
      </c>
      <c r="D3470" s="215" t="s">
        <v>1323</v>
      </c>
      <c r="E3470" s="216" t="s">
        <v>3926</v>
      </c>
    </row>
    <row r="3471" spans="1:5" x14ac:dyDescent="0.2">
      <c r="A3471" s="214" t="s">
        <v>3868</v>
      </c>
      <c r="B3471" s="214" t="s">
        <v>1340</v>
      </c>
      <c r="C3471" s="214" t="s">
        <v>1341</v>
      </c>
      <c r="D3471" s="215" t="s">
        <v>1323</v>
      </c>
      <c r="E3471" s="216" t="s">
        <v>3929</v>
      </c>
    </row>
    <row r="3472" spans="1:5" x14ac:dyDescent="0.2">
      <c r="A3472" s="214" t="s">
        <v>3868</v>
      </c>
      <c r="B3472" s="214" t="s">
        <v>1340</v>
      </c>
      <c r="C3472" s="214" t="s">
        <v>1341</v>
      </c>
      <c r="D3472" s="215" t="s">
        <v>1323</v>
      </c>
      <c r="E3472" s="216" t="s">
        <v>3925</v>
      </c>
    </row>
    <row r="3473" spans="1:5" x14ac:dyDescent="0.2">
      <c r="A3473" s="214" t="s">
        <v>3868</v>
      </c>
      <c r="B3473" s="214" t="s">
        <v>1340</v>
      </c>
      <c r="C3473" s="214" t="s">
        <v>1341</v>
      </c>
      <c r="D3473" s="215" t="s">
        <v>1323</v>
      </c>
      <c r="E3473" s="216" t="s">
        <v>3928</v>
      </c>
    </row>
    <row r="3474" spans="1:5" x14ac:dyDescent="0.2">
      <c r="A3474" s="214" t="s">
        <v>3868</v>
      </c>
      <c r="B3474" s="214" t="s">
        <v>1340</v>
      </c>
      <c r="C3474" s="214" t="s">
        <v>1341</v>
      </c>
      <c r="D3474" s="215" t="s">
        <v>1323</v>
      </c>
      <c r="E3474" s="216" t="s">
        <v>3926</v>
      </c>
    </row>
    <row r="3475" spans="1:5" x14ac:dyDescent="0.2">
      <c r="A3475" s="214" t="s">
        <v>3868</v>
      </c>
      <c r="B3475" s="214" t="s">
        <v>1350</v>
      </c>
      <c r="C3475" s="214" t="s">
        <v>1351</v>
      </c>
      <c r="D3475" s="215" t="s">
        <v>1323</v>
      </c>
      <c r="E3475" s="216" t="s">
        <v>3925</v>
      </c>
    </row>
    <row r="3476" spans="1:5" x14ac:dyDescent="0.2">
      <c r="A3476" s="214" t="s">
        <v>3868</v>
      </c>
      <c r="B3476" s="214" t="s">
        <v>1350</v>
      </c>
      <c r="C3476" s="214" t="s">
        <v>1351</v>
      </c>
      <c r="D3476" s="215" t="s">
        <v>1323</v>
      </c>
      <c r="E3476" s="216" t="s">
        <v>3926</v>
      </c>
    </row>
    <row r="3477" spans="1:5" x14ac:dyDescent="0.2">
      <c r="A3477" s="214" t="s">
        <v>3868</v>
      </c>
      <c r="B3477" s="214" t="s">
        <v>3241</v>
      </c>
      <c r="C3477" s="214" t="s">
        <v>3242</v>
      </c>
      <c r="D3477" s="215" t="s">
        <v>1323</v>
      </c>
      <c r="E3477" s="216" t="s">
        <v>3926</v>
      </c>
    </row>
    <row r="3478" spans="1:5" x14ac:dyDescent="0.2">
      <c r="A3478" s="214" t="s">
        <v>3868</v>
      </c>
      <c r="B3478" s="214" t="s">
        <v>1836</v>
      </c>
      <c r="C3478" s="214" t="s">
        <v>3199</v>
      </c>
      <c r="D3478" s="215" t="s">
        <v>1560</v>
      </c>
      <c r="E3478" s="216" t="s">
        <v>3925</v>
      </c>
    </row>
    <row r="3479" spans="1:5" x14ac:dyDescent="0.2">
      <c r="A3479" s="214" t="s">
        <v>3868</v>
      </c>
      <c r="B3479" s="214" t="s">
        <v>1836</v>
      </c>
      <c r="C3479" s="214" t="s">
        <v>3199</v>
      </c>
      <c r="D3479" s="215" t="s">
        <v>1560</v>
      </c>
      <c r="E3479" s="216" t="s">
        <v>3928</v>
      </c>
    </row>
    <row r="3480" spans="1:5" x14ac:dyDescent="0.2">
      <c r="A3480" s="214" t="s">
        <v>3868</v>
      </c>
      <c r="B3480" s="214" t="s">
        <v>1745</v>
      </c>
      <c r="C3480" s="214" t="s">
        <v>3200</v>
      </c>
      <c r="D3480" s="215" t="s">
        <v>1560</v>
      </c>
      <c r="E3480" s="216" t="s">
        <v>3925</v>
      </c>
    </row>
    <row r="3481" spans="1:5" x14ac:dyDescent="0.2">
      <c r="A3481" s="214" t="s">
        <v>3868</v>
      </c>
      <c r="B3481" s="214" t="s">
        <v>1707</v>
      </c>
      <c r="C3481" s="214" t="s">
        <v>3201</v>
      </c>
      <c r="D3481" s="215" t="s">
        <v>1560</v>
      </c>
      <c r="E3481" s="216" t="s">
        <v>3925</v>
      </c>
    </row>
    <row r="3482" spans="1:5" x14ac:dyDescent="0.2">
      <c r="A3482" s="214" t="s">
        <v>3868</v>
      </c>
      <c r="B3482" s="214" t="s">
        <v>2835</v>
      </c>
      <c r="C3482" s="214" t="s">
        <v>3202</v>
      </c>
      <c r="D3482" s="215" t="s">
        <v>1560</v>
      </c>
      <c r="E3482" s="216" t="s">
        <v>3928</v>
      </c>
    </row>
    <row r="3483" spans="1:5" x14ac:dyDescent="0.2">
      <c r="A3483" s="214" t="s">
        <v>3868</v>
      </c>
      <c r="B3483" s="214" t="s">
        <v>2835</v>
      </c>
      <c r="C3483" s="214" t="s">
        <v>3202</v>
      </c>
      <c r="D3483" s="215" t="s">
        <v>1560</v>
      </c>
      <c r="E3483" s="216" t="s">
        <v>3926</v>
      </c>
    </row>
    <row r="3484" spans="1:5" x14ac:dyDescent="0.2">
      <c r="A3484" s="214" t="s">
        <v>3868</v>
      </c>
      <c r="B3484" s="214" t="s">
        <v>2253</v>
      </c>
      <c r="C3484" s="214" t="s">
        <v>3203</v>
      </c>
      <c r="D3484" s="215" t="s">
        <v>1560</v>
      </c>
      <c r="E3484" s="216" t="s">
        <v>3929</v>
      </c>
    </row>
    <row r="3485" spans="1:5" x14ac:dyDescent="0.2">
      <c r="A3485" s="214" t="s">
        <v>3868</v>
      </c>
      <c r="B3485" s="214" t="s">
        <v>2253</v>
      </c>
      <c r="C3485" s="214" t="s">
        <v>3203</v>
      </c>
      <c r="D3485" s="215" t="s">
        <v>1560</v>
      </c>
      <c r="E3485" s="216" t="s">
        <v>3928</v>
      </c>
    </row>
    <row r="3486" spans="1:5" x14ac:dyDescent="0.2">
      <c r="A3486" s="214" t="s">
        <v>3868</v>
      </c>
      <c r="B3486" s="214" t="s">
        <v>2253</v>
      </c>
      <c r="C3486" s="214" t="s">
        <v>3203</v>
      </c>
      <c r="D3486" s="215" t="s">
        <v>1560</v>
      </c>
      <c r="E3486" s="216" t="s">
        <v>3926</v>
      </c>
    </row>
    <row r="3487" spans="1:5" x14ac:dyDescent="0.2">
      <c r="A3487" s="214" t="s">
        <v>3868</v>
      </c>
      <c r="B3487" s="214" t="s">
        <v>2253</v>
      </c>
      <c r="C3487" s="214" t="s">
        <v>3203</v>
      </c>
      <c r="D3487" s="215" t="s">
        <v>1560</v>
      </c>
      <c r="E3487" s="216" t="s">
        <v>3930</v>
      </c>
    </row>
    <row r="3488" spans="1:5" x14ac:dyDescent="0.2">
      <c r="A3488" s="214" t="s">
        <v>3868</v>
      </c>
      <c r="B3488" s="214" t="s">
        <v>3513</v>
      </c>
      <c r="C3488" s="214" t="s">
        <v>3514</v>
      </c>
      <c r="D3488" s="215" t="s">
        <v>1560</v>
      </c>
      <c r="E3488" s="216" t="s">
        <v>3926</v>
      </c>
    </row>
    <row r="3489" spans="1:5" x14ac:dyDescent="0.2">
      <c r="A3489" s="214" t="s">
        <v>3868</v>
      </c>
      <c r="B3489" s="214" t="s">
        <v>746</v>
      </c>
      <c r="C3489" s="214" t="s">
        <v>3204</v>
      </c>
      <c r="D3489" s="215" t="s">
        <v>1560</v>
      </c>
      <c r="E3489" s="216" t="s">
        <v>3926</v>
      </c>
    </row>
    <row r="3490" spans="1:5" x14ac:dyDescent="0.2">
      <c r="A3490" s="214" t="s">
        <v>3868</v>
      </c>
      <c r="B3490" s="214" t="s">
        <v>1063</v>
      </c>
      <c r="C3490" s="214" t="s">
        <v>3205</v>
      </c>
      <c r="D3490" s="215" t="s">
        <v>1560</v>
      </c>
      <c r="E3490" s="216" t="s">
        <v>3926</v>
      </c>
    </row>
    <row r="3491" spans="1:5" x14ac:dyDescent="0.2">
      <c r="A3491" s="214" t="s">
        <v>3868</v>
      </c>
      <c r="B3491" s="214" t="s">
        <v>3904</v>
      </c>
      <c r="C3491" s="214" t="s">
        <v>3905</v>
      </c>
      <c r="D3491" s="215" t="s">
        <v>1560</v>
      </c>
      <c r="E3491" s="216" t="s">
        <v>3926</v>
      </c>
    </row>
    <row r="3492" spans="1:5" x14ac:dyDescent="0.2">
      <c r="A3492" s="214" t="s">
        <v>3868</v>
      </c>
      <c r="B3492" s="214" t="s">
        <v>747</v>
      </c>
      <c r="C3492" s="214" t="s">
        <v>3206</v>
      </c>
      <c r="D3492" s="215" t="s">
        <v>1560</v>
      </c>
      <c r="E3492" s="216" t="s">
        <v>3926</v>
      </c>
    </row>
    <row r="3493" spans="1:5" x14ac:dyDescent="0.2">
      <c r="A3493" s="214" t="s">
        <v>3868</v>
      </c>
      <c r="B3493" s="214" t="s">
        <v>3819</v>
      </c>
      <c r="C3493" s="214" t="s">
        <v>3820</v>
      </c>
      <c r="D3493" s="215" t="s">
        <v>1560</v>
      </c>
      <c r="E3493" s="216" t="s">
        <v>3925</v>
      </c>
    </row>
    <row r="3494" spans="1:5" x14ac:dyDescent="0.2">
      <c r="A3494" s="214" t="s">
        <v>3868</v>
      </c>
      <c r="B3494" s="214" t="s">
        <v>1742</v>
      </c>
      <c r="C3494" s="214" t="s">
        <v>3207</v>
      </c>
      <c r="D3494" s="215" t="s">
        <v>1560</v>
      </c>
      <c r="E3494" s="216" t="s">
        <v>3925</v>
      </c>
    </row>
    <row r="3495" spans="1:5" x14ac:dyDescent="0.2">
      <c r="A3495" s="214" t="s">
        <v>3868</v>
      </c>
      <c r="B3495" s="214" t="s">
        <v>1742</v>
      </c>
      <c r="C3495" s="214" t="s">
        <v>3207</v>
      </c>
      <c r="D3495" s="215" t="s">
        <v>1560</v>
      </c>
      <c r="E3495" s="216" t="s">
        <v>3928</v>
      </c>
    </row>
    <row r="3496" spans="1:5" x14ac:dyDescent="0.2">
      <c r="A3496" s="214" t="s">
        <v>3868</v>
      </c>
      <c r="B3496" s="214" t="s">
        <v>1277</v>
      </c>
      <c r="C3496" s="214" t="s">
        <v>3208</v>
      </c>
      <c r="D3496" s="215" t="s">
        <v>1560</v>
      </c>
      <c r="E3496" s="216" t="s">
        <v>3925</v>
      </c>
    </row>
    <row r="3497" spans="1:5" x14ac:dyDescent="0.2">
      <c r="A3497" s="214" t="s">
        <v>3868</v>
      </c>
      <c r="B3497" s="214" t="s">
        <v>1277</v>
      </c>
      <c r="C3497" s="214" t="s">
        <v>3208</v>
      </c>
      <c r="D3497" s="215" t="s">
        <v>1560</v>
      </c>
      <c r="E3497" s="216" t="s">
        <v>3928</v>
      </c>
    </row>
    <row r="3498" spans="1:5" x14ac:dyDescent="0.2">
      <c r="A3498" s="214" t="s">
        <v>3868</v>
      </c>
      <c r="B3498" s="214" t="s">
        <v>1730</v>
      </c>
      <c r="C3498" s="214" t="s">
        <v>3209</v>
      </c>
      <c r="D3498" s="215" t="s">
        <v>1560</v>
      </c>
      <c r="E3498" s="216" t="s">
        <v>3925</v>
      </c>
    </row>
    <row r="3499" spans="1:5" x14ac:dyDescent="0.2">
      <c r="A3499" s="214" t="s">
        <v>3868</v>
      </c>
      <c r="B3499" s="214" t="s">
        <v>1732</v>
      </c>
      <c r="C3499" s="214" t="s">
        <v>3210</v>
      </c>
      <c r="D3499" s="215" t="s">
        <v>1560</v>
      </c>
      <c r="E3499" s="216" t="s">
        <v>3925</v>
      </c>
    </row>
    <row r="3500" spans="1:5" x14ac:dyDescent="0.2">
      <c r="A3500" s="214" t="s">
        <v>3868</v>
      </c>
      <c r="B3500" s="214" t="s">
        <v>1729</v>
      </c>
      <c r="C3500" s="214" t="s">
        <v>3211</v>
      </c>
      <c r="D3500" s="215" t="s">
        <v>1560</v>
      </c>
      <c r="E3500" s="216" t="s">
        <v>3925</v>
      </c>
    </row>
    <row r="3501" spans="1:5" x14ac:dyDescent="0.2">
      <c r="A3501" s="214" t="s">
        <v>3868</v>
      </c>
      <c r="B3501" s="214" t="s">
        <v>1728</v>
      </c>
      <c r="C3501" s="214" t="s">
        <v>3212</v>
      </c>
      <c r="D3501" s="215" t="s">
        <v>1560</v>
      </c>
      <c r="E3501" s="216" t="s">
        <v>3925</v>
      </c>
    </row>
    <row r="3502" spans="1:5" x14ac:dyDescent="0.2">
      <c r="A3502" s="214" t="s">
        <v>3868</v>
      </c>
      <c r="B3502" s="214" t="s">
        <v>743</v>
      </c>
      <c r="C3502" s="214" t="s">
        <v>3213</v>
      </c>
      <c r="D3502" s="215" t="s">
        <v>1560</v>
      </c>
      <c r="E3502" s="216" t="s">
        <v>3926</v>
      </c>
    </row>
    <row r="3503" spans="1:5" x14ac:dyDescent="0.2">
      <c r="A3503" s="214" t="s">
        <v>3868</v>
      </c>
      <c r="B3503" s="214" t="s">
        <v>762</v>
      </c>
      <c r="C3503" s="214" t="s">
        <v>3214</v>
      </c>
      <c r="D3503" s="215" t="s">
        <v>1560</v>
      </c>
      <c r="E3503" s="216" t="s">
        <v>3926</v>
      </c>
    </row>
    <row r="3504" spans="1:5" x14ac:dyDescent="0.2">
      <c r="A3504" s="214" t="s">
        <v>3868</v>
      </c>
      <c r="B3504" s="214" t="s">
        <v>1283</v>
      </c>
      <c r="C3504" s="214" t="s">
        <v>3215</v>
      </c>
      <c r="D3504" s="215" t="s">
        <v>1560</v>
      </c>
      <c r="E3504" s="216" t="s">
        <v>3926</v>
      </c>
    </row>
    <row r="3505" spans="1:5" x14ac:dyDescent="0.2">
      <c r="A3505" s="214" t="s">
        <v>3868</v>
      </c>
      <c r="B3505" s="214" t="s">
        <v>744</v>
      </c>
      <c r="C3505" s="214" t="s">
        <v>3216</v>
      </c>
      <c r="D3505" s="215" t="s">
        <v>1560</v>
      </c>
      <c r="E3505" s="216" t="s">
        <v>3926</v>
      </c>
    </row>
    <row r="3506" spans="1:5" x14ac:dyDescent="0.2">
      <c r="A3506" s="214" t="s">
        <v>3868</v>
      </c>
      <c r="B3506" s="214" t="s">
        <v>1062</v>
      </c>
      <c r="C3506" s="214" t="s">
        <v>3217</v>
      </c>
      <c r="D3506" s="215" t="s">
        <v>1560</v>
      </c>
      <c r="E3506" s="216" t="s">
        <v>3926</v>
      </c>
    </row>
    <row r="3507" spans="1:5" x14ac:dyDescent="0.2">
      <c r="A3507" s="214" t="s">
        <v>3868</v>
      </c>
      <c r="B3507" s="214" t="s">
        <v>3534</v>
      </c>
      <c r="C3507" s="214" t="s">
        <v>3535</v>
      </c>
      <c r="D3507" s="215" t="s">
        <v>1560</v>
      </c>
      <c r="E3507" s="216" t="s">
        <v>3925</v>
      </c>
    </row>
    <row r="3508" spans="1:5" x14ac:dyDescent="0.2">
      <c r="A3508" s="214" t="s">
        <v>3868</v>
      </c>
      <c r="B3508" s="214" t="s">
        <v>964</v>
      </c>
      <c r="C3508" s="214" t="s">
        <v>3218</v>
      </c>
      <c r="D3508" s="215" t="s">
        <v>1560</v>
      </c>
      <c r="E3508" s="216" t="s">
        <v>3926</v>
      </c>
    </row>
    <row r="3509" spans="1:5" x14ac:dyDescent="0.2">
      <c r="A3509" s="214" t="s">
        <v>3868</v>
      </c>
      <c r="B3509" s="214" t="s">
        <v>958</v>
      </c>
      <c r="C3509" s="214" t="s">
        <v>3219</v>
      </c>
      <c r="D3509" s="215" t="s">
        <v>1560</v>
      </c>
      <c r="E3509" s="216" t="s">
        <v>3926</v>
      </c>
    </row>
    <row r="3510" spans="1:5" x14ac:dyDescent="0.2">
      <c r="A3510" s="214" t="s">
        <v>3868</v>
      </c>
      <c r="B3510" s="214" t="s">
        <v>1005</v>
      </c>
      <c r="C3510" s="214" t="s">
        <v>3220</v>
      </c>
      <c r="D3510" s="215" t="s">
        <v>1560</v>
      </c>
      <c r="E3510" s="216" t="s">
        <v>3926</v>
      </c>
    </row>
    <row r="3511" spans="1:5" x14ac:dyDescent="0.2">
      <c r="A3511" s="214" t="s">
        <v>3868</v>
      </c>
      <c r="B3511" s="214" t="s">
        <v>1285</v>
      </c>
      <c r="C3511" s="214" t="s">
        <v>3221</v>
      </c>
      <c r="D3511" s="215" t="s">
        <v>1560</v>
      </c>
      <c r="E3511" s="216" t="s">
        <v>3926</v>
      </c>
    </row>
    <row r="3512" spans="1:5" x14ac:dyDescent="0.2">
      <c r="A3512" s="214" t="s">
        <v>3868</v>
      </c>
      <c r="B3512" s="214" t="s">
        <v>1297</v>
      </c>
      <c r="C3512" s="214" t="s">
        <v>3222</v>
      </c>
      <c r="D3512" s="215" t="s">
        <v>1560</v>
      </c>
      <c r="E3512" s="216" t="s">
        <v>3926</v>
      </c>
    </row>
    <row r="3513" spans="1:5" x14ac:dyDescent="0.2">
      <c r="A3513" s="214" t="s">
        <v>3868</v>
      </c>
      <c r="B3513" s="214" t="s">
        <v>2596</v>
      </c>
      <c r="C3513" s="214" t="s">
        <v>1067</v>
      </c>
      <c r="D3513" s="215" t="s">
        <v>1560</v>
      </c>
      <c r="E3513" s="216" t="s">
        <v>3926</v>
      </c>
    </row>
    <row r="3514" spans="1:5" x14ac:dyDescent="0.2">
      <c r="A3514" s="214" t="s">
        <v>3868</v>
      </c>
      <c r="B3514" s="214" t="s">
        <v>745</v>
      </c>
      <c r="C3514" s="214" t="s">
        <v>3223</v>
      </c>
      <c r="D3514" s="215" t="s">
        <v>1560</v>
      </c>
      <c r="E3514" s="216" t="s">
        <v>3925</v>
      </c>
    </row>
    <row r="3515" spans="1:5" x14ac:dyDescent="0.2">
      <c r="A3515" s="214" t="s">
        <v>3868</v>
      </c>
      <c r="B3515" s="214" t="s">
        <v>1061</v>
      </c>
      <c r="C3515" s="214" t="s">
        <v>3224</v>
      </c>
      <c r="D3515" s="215" t="s">
        <v>1560</v>
      </c>
      <c r="E3515" s="216" t="s">
        <v>3926</v>
      </c>
    </row>
    <row r="3516" spans="1:5" x14ac:dyDescent="0.2">
      <c r="A3516" s="214" t="s">
        <v>3868</v>
      </c>
      <c r="B3516" s="214" t="s">
        <v>1060</v>
      </c>
      <c r="C3516" s="214" t="s">
        <v>3225</v>
      </c>
      <c r="D3516" s="215" t="s">
        <v>1560</v>
      </c>
      <c r="E3516" s="216" t="s">
        <v>3926</v>
      </c>
    </row>
    <row r="3517" spans="1:5" x14ac:dyDescent="0.2">
      <c r="A3517" s="214" t="s">
        <v>3868</v>
      </c>
      <c r="B3517" s="214" t="s">
        <v>957</v>
      </c>
      <c r="C3517" s="214" t="s">
        <v>3226</v>
      </c>
      <c r="D3517" s="215" t="s">
        <v>1560</v>
      </c>
      <c r="E3517" s="216" t="s">
        <v>3925</v>
      </c>
    </row>
    <row r="3518" spans="1:5" x14ac:dyDescent="0.2">
      <c r="A3518" s="214" t="s">
        <v>3868</v>
      </c>
      <c r="B3518" s="214" t="s">
        <v>2597</v>
      </c>
      <c r="C3518" s="214" t="s">
        <v>1865</v>
      </c>
      <c r="D3518" s="215" t="s">
        <v>1483</v>
      </c>
      <c r="E3518" s="216" t="s">
        <v>3929</v>
      </c>
    </row>
    <row r="3519" spans="1:5" x14ac:dyDescent="0.2">
      <c r="A3519" s="214" t="s">
        <v>3868</v>
      </c>
      <c r="B3519" s="214" t="s">
        <v>2597</v>
      </c>
      <c r="C3519" s="214" t="s">
        <v>1865</v>
      </c>
      <c r="D3519" s="215" t="s">
        <v>1483</v>
      </c>
      <c r="E3519" s="216" t="s">
        <v>3927</v>
      </c>
    </row>
    <row r="3520" spans="1:5" x14ac:dyDescent="0.2">
      <c r="A3520" s="214" t="s">
        <v>3868</v>
      </c>
      <c r="B3520" s="214" t="s">
        <v>2597</v>
      </c>
      <c r="C3520" s="214" t="s">
        <v>1865</v>
      </c>
      <c r="D3520" s="215" t="s">
        <v>1483</v>
      </c>
      <c r="E3520" s="216" t="s">
        <v>3925</v>
      </c>
    </row>
    <row r="3521" spans="1:5" x14ac:dyDescent="0.2">
      <c r="A3521" s="214" t="s">
        <v>3868</v>
      </c>
      <c r="B3521" s="214" t="s">
        <v>2597</v>
      </c>
      <c r="C3521" s="214" t="s">
        <v>1865</v>
      </c>
      <c r="D3521" s="215" t="s">
        <v>1483</v>
      </c>
      <c r="E3521" s="216" t="s">
        <v>3928</v>
      </c>
    </row>
    <row r="3522" spans="1:5" x14ac:dyDescent="0.2">
      <c r="A3522" s="214" t="s">
        <v>3868</v>
      </c>
      <c r="B3522" s="214" t="s">
        <v>2597</v>
      </c>
      <c r="C3522" s="214" t="s">
        <v>1865</v>
      </c>
      <c r="D3522" s="215" t="s">
        <v>1483</v>
      </c>
      <c r="E3522" s="216" t="s">
        <v>3926</v>
      </c>
    </row>
    <row r="3523" spans="1:5" x14ac:dyDescent="0.2">
      <c r="A3523" s="214" t="s">
        <v>3868</v>
      </c>
      <c r="B3523" s="214" t="s">
        <v>2598</v>
      </c>
      <c r="C3523" s="214" t="s">
        <v>466</v>
      </c>
      <c r="D3523" s="215" t="s">
        <v>1483</v>
      </c>
      <c r="E3523" s="216" t="s">
        <v>3927</v>
      </c>
    </row>
    <row r="3524" spans="1:5" x14ac:dyDescent="0.2">
      <c r="A3524" s="214" t="s">
        <v>3868</v>
      </c>
      <c r="B3524" s="214" t="s">
        <v>2598</v>
      </c>
      <c r="C3524" s="214" t="s">
        <v>466</v>
      </c>
      <c r="D3524" s="215" t="s">
        <v>1483</v>
      </c>
      <c r="E3524" s="216" t="s">
        <v>3925</v>
      </c>
    </row>
    <row r="3525" spans="1:5" x14ac:dyDescent="0.2">
      <c r="A3525" s="214" t="s">
        <v>3868</v>
      </c>
      <c r="B3525" s="214" t="s">
        <v>2598</v>
      </c>
      <c r="C3525" s="214" t="s">
        <v>466</v>
      </c>
      <c r="D3525" s="215" t="s">
        <v>1483</v>
      </c>
      <c r="E3525" s="216" t="s">
        <v>3926</v>
      </c>
    </row>
    <row r="3526" spans="1:5" x14ac:dyDescent="0.2">
      <c r="A3526" s="214" t="s">
        <v>3868</v>
      </c>
      <c r="B3526" s="214" t="s">
        <v>3752</v>
      </c>
      <c r="C3526" s="214" t="s">
        <v>54</v>
      </c>
      <c r="D3526" s="215" t="s">
        <v>1483</v>
      </c>
      <c r="E3526" s="216" t="s">
        <v>3925</v>
      </c>
    </row>
    <row r="3527" spans="1:5" x14ac:dyDescent="0.2">
      <c r="A3527" s="214" t="s">
        <v>3868</v>
      </c>
      <c r="B3527" s="214" t="s">
        <v>3752</v>
      </c>
      <c r="C3527" s="214" t="s">
        <v>54</v>
      </c>
      <c r="D3527" s="215" t="s">
        <v>1483</v>
      </c>
      <c r="E3527" s="216" t="s">
        <v>3926</v>
      </c>
    </row>
    <row r="3528" spans="1:5" x14ac:dyDescent="0.2">
      <c r="A3528" s="214" t="s">
        <v>3868</v>
      </c>
      <c r="B3528" s="214" t="s">
        <v>3727</v>
      </c>
      <c r="C3528" s="214" t="s">
        <v>141</v>
      </c>
      <c r="D3528" s="215" t="s">
        <v>1483</v>
      </c>
      <c r="E3528" s="216" t="s">
        <v>3925</v>
      </c>
    </row>
    <row r="3529" spans="1:5" x14ac:dyDescent="0.2">
      <c r="A3529" s="214" t="s">
        <v>3868</v>
      </c>
      <c r="B3529" s="214" t="s">
        <v>3727</v>
      </c>
      <c r="C3529" s="214" t="s">
        <v>141</v>
      </c>
      <c r="D3529" s="215" t="s">
        <v>1483</v>
      </c>
      <c r="E3529" s="216" t="s">
        <v>3926</v>
      </c>
    </row>
    <row r="3530" spans="1:5" x14ac:dyDescent="0.2">
      <c r="A3530" s="214" t="s">
        <v>3868</v>
      </c>
      <c r="B3530" s="214" t="s">
        <v>2599</v>
      </c>
      <c r="C3530" s="214" t="s">
        <v>227</v>
      </c>
      <c r="D3530" s="215" t="s">
        <v>1483</v>
      </c>
      <c r="E3530" s="216" t="s">
        <v>3927</v>
      </c>
    </row>
    <row r="3531" spans="1:5" x14ac:dyDescent="0.2">
      <c r="A3531" s="214" t="s">
        <v>3868</v>
      </c>
      <c r="B3531" s="214" t="s">
        <v>2599</v>
      </c>
      <c r="C3531" s="214" t="s">
        <v>227</v>
      </c>
      <c r="D3531" s="215" t="s">
        <v>1483</v>
      </c>
      <c r="E3531" s="216" t="s">
        <v>3925</v>
      </c>
    </row>
    <row r="3532" spans="1:5" x14ac:dyDescent="0.2">
      <c r="A3532" s="214" t="s">
        <v>3868</v>
      </c>
      <c r="B3532" s="214" t="s">
        <v>2599</v>
      </c>
      <c r="C3532" s="214" t="s">
        <v>227</v>
      </c>
      <c r="D3532" s="215" t="s">
        <v>1483</v>
      </c>
      <c r="E3532" s="216" t="s">
        <v>3928</v>
      </c>
    </row>
    <row r="3533" spans="1:5" x14ac:dyDescent="0.2">
      <c r="A3533" s="214" t="s">
        <v>3868</v>
      </c>
      <c r="B3533" s="214" t="s">
        <v>2599</v>
      </c>
      <c r="C3533" s="214" t="s">
        <v>227</v>
      </c>
      <c r="D3533" s="215" t="s">
        <v>1483</v>
      </c>
      <c r="E3533" s="216" t="s">
        <v>3926</v>
      </c>
    </row>
    <row r="3534" spans="1:5" x14ac:dyDescent="0.2">
      <c r="A3534" s="214" t="s">
        <v>3868</v>
      </c>
      <c r="B3534" s="214" t="s">
        <v>2600</v>
      </c>
      <c r="C3534" s="214" t="s">
        <v>499</v>
      </c>
      <c r="D3534" s="215" t="s">
        <v>1483</v>
      </c>
      <c r="E3534" s="216" t="s">
        <v>3929</v>
      </c>
    </row>
    <row r="3535" spans="1:5" x14ac:dyDescent="0.2">
      <c r="A3535" s="214" t="s">
        <v>3868</v>
      </c>
      <c r="B3535" s="214" t="s">
        <v>2600</v>
      </c>
      <c r="C3535" s="214" t="s">
        <v>499</v>
      </c>
      <c r="D3535" s="215" t="s">
        <v>1483</v>
      </c>
      <c r="E3535" s="216" t="s">
        <v>3925</v>
      </c>
    </row>
    <row r="3536" spans="1:5" x14ac:dyDescent="0.2">
      <c r="A3536" s="214" t="s">
        <v>3868</v>
      </c>
      <c r="B3536" s="214" t="s">
        <v>2600</v>
      </c>
      <c r="C3536" s="214" t="s">
        <v>499</v>
      </c>
      <c r="D3536" s="215" t="s">
        <v>1483</v>
      </c>
      <c r="E3536" s="216" t="s">
        <v>3926</v>
      </c>
    </row>
    <row r="3537" spans="1:5" x14ac:dyDescent="0.2">
      <c r="A3537" s="214" t="s">
        <v>3868</v>
      </c>
      <c r="B3537" s="214" t="s">
        <v>2601</v>
      </c>
      <c r="C3537" s="214" t="s">
        <v>510</v>
      </c>
      <c r="D3537" s="215" t="s">
        <v>1483</v>
      </c>
      <c r="E3537" s="216" t="s">
        <v>3925</v>
      </c>
    </row>
    <row r="3538" spans="1:5" x14ac:dyDescent="0.2">
      <c r="A3538" s="214" t="s">
        <v>3868</v>
      </c>
      <c r="B3538" s="214" t="s">
        <v>2601</v>
      </c>
      <c r="C3538" s="214" t="s">
        <v>510</v>
      </c>
      <c r="D3538" s="215" t="s">
        <v>1483</v>
      </c>
      <c r="E3538" s="216" t="s">
        <v>3932</v>
      </c>
    </row>
    <row r="3539" spans="1:5" x14ac:dyDescent="0.2">
      <c r="A3539" s="214" t="s">
        <v>3868</v>
      </c>
      <c r="B3539" s="214" t="s">
        <v>2601</v>
      </c>
      <c r="C3539" s="214" t="s">
        <v>510</v>
      </c>
      <c r="D3539" s="215" t="s">
        <v>1483</v>
      </c>
      <c r="E3539" s="216" t="s">
        <v>3928</v>
      </c>
    </row>
    <row r="3540" spans="1:5" x14ac:dyDescent="0.2">
      <c r="A3540" s="214" t="s">
        <v>3868</v>
      </c>
      <c r="B3540" s="214" t="s">
        <v>2601</v>
      </c>
      <c r="C3540" s="214" t="s">
        <v>510</v>
      </c>
      <c r="D3540" s="215" t="s">
        <v>1483</v>
      </c>
      <c r="E3540" s="216" t="s">
        <v>3926</v>
      </c>
    </row>
    <row r="3541" spans="1:5" x14ac:dyDescent="0.2">
      <c r="A3541" s="214" t="s">
        <v>3868</v>
      </c>
      <c r="B3541" s="214" t="s">
        <v>2601</v>
      </c>
      <c r="C3541" s="214" t="s">
        <v>510</v>
      </c>
      <c r="D3541" s="215" t="s">
        <v>1483</v>
      </c>
      <c r="E3541" s="216" t="s">
        <v>3934</v>
      </c>
    </row>
    <row r="3542" spans="1:5" x14ac:dyDescent="0.2">
      <c r="A3542" s="214" t="s">
        <v>3868</v>
      </c>
      <c r="B3542" s="214" t="s">
        <v>2602</v>
      </c>
      <c r="C3542" s="214" t="s">
        <v>53</v>
      </c>
      <c r="D3542" s="215" t="s">
        <v>1483</v>
      </c>
      <c r="E3542" s="216" t="s">
        <v>3929</v>
      </c>
    </row>
    <row r="3543" spans="1:5" x14ac:dyDescent="0.2">
      <c r="A3543" s="214" t="s">
        <v>3868</v>
      </c>
      <c r="B3543" s="214" t="s">
        <v>2602</v>
      </c>
      <c r="C3543" s="214" t="s">
        <v>53</v>
      </c>
      <c r="D3543" s="215" t="s">
        <v>1483</v>
      </c>
      <c r="E3543" s="216" t="s">
        <v>3925</v>
      </c>
    </row>
    <row r="3544" spans="1:5" x14ac:dyDescent="0.2">
      <c r="A3544" s="214" t="s">
        <v>3868</v>
      </c>
      <c r="B3544" s="214" t="s">
        <v>2602</v>
      </c>
      <c r="C3544" s="214" t="s">
        <v>53</v>
      </c>
      <c r="D3544" s="215" t="s">
        <v>1483</v>
      </c>
      <c r="E3544" s="216" t="s">
        <v>3932</v>
      </c>
    </row>
    <row r="3545" spans="1:5" x14ac:dyDescent="0.2">
      <c r="A3545" s="214" t="s">
        <v>3868</v>
      </c>
      <c r="B3545" s="214" t="s">
        <v>2602</v>
      </c>
      <c r="C3545" s="214" t="s">
        <v>53</v>
      </c>
      <c r="D3545" s="215" t="s">
        <v>1483</v>
      </c>
      <c r="E3545" s="216" t="s">
        <v>3928</v>
      </c>
    </row>
    <row r="3546" spans="1:5" x14ac:dyDescent="0.2">
      <c r="A3546" s="214" t="s">
        <v>3868</v>
      </c>
      <c r="B3546" s="214" t="s">
        <v>2602</v>
      </c>
      <c r="C3546" s="214" t="s">
        <v>53</v>
      </c>
      <c r="D3546" s="215" t="s">
        <v>1483</v>
      </c>
      <c r="E3546" s="216" t="s">
        <v>3926</v>
      </c>
    </row>
    <row r="3547" spans="1:5" x14ac:dyDescent="0.2">
      <c r="A3547" s="214" t="s">
        <v>3868</v>
      </c>
      <c r="B3547" s="214" t="s">
        <v>2602</v>
      </c>
      <c r="C3547" s="214" t="s">
        <v>53</v>
      </c>
      <c r="D3547" s="215" t="s">
        <v>1483</v>
      </c>
      <c r="E3547" s="216" t="s">
        <v>3934</v>
      </c>
    </row>
    <row r="3548" spans="1:5" x14ac:dyDescent="0.2">
      <c r="A3548" s="214" t="s">
        <v>3868</v>
      </c>
      <c r="B3548" s="214" t="s">
        <v>3268</v>
      </c>
      <c r="C3548" s="214" t="s">
        <v>3269</v>
      </c>
      <c r="D3548" s="215" t="s">
        <v>1483</v>
      </c>
      <c r="E3548" s="216" t="s">
        <v>3927</v>
      </c>
    </row>
    <row r="3549" spans="1:5" x14ac:dyDescent="0.2">
      <c r="A3549" s="214" t="s">
        <v>3868</v>
      </c>
      <c r="B3549" s="214" t="s">
        <v>3268</v>
      </c>
      <c r="C3549" s="214" t="s">
        <v>3269</v>
      </c>
      <c r="D3549" s="215" t="s">
        <v>1483</v>
      </c>
      <c r="E3549" s="216" t="s">
        <v>3925</v>
      </c>
    </row>
    <row r="3550" spans="1:5" x14ac:dyDescent="0.2">
      <c r="A3550" s="214" t="s">
        <v>3868</v>
      </c>
      <c r="B3550" s="214" t="s">
        <v>3441</v>
      </c>
      <c r="C3550" s="214" t="s">
        <v>3442</v>
      </c>
      <c r="D3550" s="215" t="s">
        <v>1483</v>
      </c>
      <c r="E3550" s="216" t="s">
        <v>3927</v>
      </c>
    </row>
    <row r="3551" spans="1:5" x14ac:dyDescent="0.2">
      <c r="A3551" s="214" t="s">
        <v>3868</v>
      </c>
      <c r="B3551" s="214" t="s">
        <v>3441</v>
      </c>
      <c r="C3551" s="214" t="s">
        <v>3442</v>
      </c>
      <c r="D3551" s="215" t="s">
        <v>1483</v>
      </c>
      <c r="E3551" s="216" t="s">
        <v>3925</v>
      </c>
    </row>
    <row r="3552" spans="1:5" x14ac:dyDescent="0.2">
      <c r="A3552" s="214" t="s">
        <v>3868</v>
      </c>
      <c r="B3552" s="214" t="s">
        <v>3554</v>
      </c>
      <c r="C3552" s="214" t="s">
        <v>887</v>
      </c>
      <c r="D3552" s="215" t="s">
        <v>1483</v>
      </c>
      <c r="E3552" s="216" t="s">
        <v>3925</v>
      </c>
    </row>
    <row r="3553" spans="1:5" x14ac:dyDescent="0.2">
      <c r="A3553" s="214" t="s">
        <v>3868</v>
      </c>
      <c r="B3553" s="214" t="s">
        <v>3555</v>
      </c>
      <c r="C3553" s="214" t="s">
        <v>1296</v>
      </c>
      <c r="D3553" s="215" t="s">
        <v>1483</v>
      </c>
      <c r="E3553" s="216" t="s">
        <v>3925</v>
      </c>
    </row>
    <row r="3554" spans="1:5" x14ac:dyDescent="0.2">
      <c r="A3554" s="214" t="s">
        <v>3868</v>
      </c>
      <c r="B3554" s="214" t="s">
        <v>3821</v>
      </c>
      <c r="C3554" s="214" t="s">
        <v>3822</v>
      </c>
      <c r="D3554" s="215" t="s">
        <v>1483</v>
      </c>
      <c r="E3554" s="216" t="s">
        <v>3926</v>
      </c>
    </row>
    <row r="3555" spans="1:5" x14ac:dyDescent="0.2">
      <c r="A3555" s="214" t="s">
        <v>3868</v>
      </c>
      <c r="B3555" s="214" t="s">
        <v>2603</v>
      </c>
      <c r="C3555" s="214" t="s">
        <v>589</v>
      </c>
      <c r="D3555" s="215" t="s">
        <v>1483</v>
      </c>
      <c r="E3555" s="216" t="s">
        <v>3925</v>
      </c>
    </row>
    <row r="3556" spans="1:5" x14ac:dyDescent="0.2">
      <c r="A3556" s="214" t="s">
        <v>3868</v>
      </c>
      <c r="B3556" s="214" t="s">
        <v>3325</v>
      </c>
      <c r="C3556" s="214" t="s">
        <v>56</v>
      </c>
      <c r="D3556" s="215" t="s">
        <v>1483</v>
      </c>
      <c r="E3556" s="216" t="s">
        <v>3929</v>
      </c>
    </row>
    <row r="3557" spans="1:5" x14ac:dyDescent="0.2">
      <c r="A3557" s="214" t="s">
        <v>3868</v>
      </c>
      <c r="B3557" s="214" t="s">
        <v>3325</v>
      </c>
      <c r="C3557" s="214" t="s">
        <v>56</v>
      </c>
      <c r="D3557" s="215" t="s">
        <v>1483</v>
      </c>
      <c r="E3557" s="216" t="s">
        <v>3927</v>
      </c>
    </row>
    <row r="3558" spans="1:5" x14ac:dyDescent="0.2">
      <c r="A3558" s="214" t="s">
        <v>3868</v>
      </c>
      <c r="B3558" s="214" t="s">
        <v>3325</v>
      </c>
      <c r="C3558" s="214" t="s">
        <v>56</v>
      </c>
      <c r="D3558" s="215" t="s">
        <v>1483</v>
      </c>
      <c r="E3558" s="216" t="s">
        <v>3925</v>
      </c>
    </row>
    <row r="3559" spans="1:5" x14ac:dyDescent="0.2">
      <c r="A3559" s="214" t="s">
        <v>3868</v>
      </c>
      <c r="B3559" s="214" t="s">
        <v>3325</v>
      </c>
      <c r="C3559" s="214" t="s">
        <v>56</v>
      </c>
      <c r="D3559" s="215" t="s">
        <v>1483</v>
      </c>
      <c r="E3559" s="216" t="s">
        <v>3928</v>
      </c>
    </row>
    <row r="3560" spans="1:5" x14ac:dyDescent="0.2">
      <c r="A3560" s="214" t="s">
        <v>3868</v>
      </c>
      <c r="B3560" s="214" t="s">
        <v>3325</v>
      </c>
      <c r="C3560" s="214" t="s">
        <v>56</v>
      </c>
      <c r="D3560" s="215" t="s">
        <v>1483</v>
      </c>
      <c r="E3560" s="216" t="s">
        <v>3926</v>
      </c>
    </row>
    <row r="3561" spans="1:5" x14ac:dyDescent="0.2">
      <c r="A3561" s="214" t="s">
        <v>3868</v>
      </c>
      <c r="B3561" s="214" t="s">
        <v>3325</v>
      </c>
      <c r="C3561" s="214" t="s">
        <v>56</v>
      </c>
      <c r="D3561" s="215" t="s">
        <v>1483</v>
      </c>
      <c r="E3561" s="216" t="s">
        <v>3934</v>
      </c>
    </row>
    <row r="3562" spans="1:5" x14ac:dyDescent="0.2">
      <c r="A3562" s="214" t="s">
        <v>3868</v>
      </c>
      <c r="B3562" s="214" t="s">
        <v>3324</v>
      </c>
      <c r="C3562" s="214" t="s">
        <v>233</v>
      </c>
      <c r="D3562" s="215" t="s">
        <v>1483</v>
      </c>
      <c r="E3562" s="216" t="s">
        <v>3925</v>
      </c>
    </row>
    <row r="3563" spans="1:5" x14ac:dyDescent="0.2">
      <c r="A3563" s="214" t="s">
        <v>3868</v>
      </c>
      <c r="B3563" s="214" t="s">
        <v>3324</v>
      </c>
      <c r="C3563" s="214" t="s">
        <v>233</v>
      </c>
      <c r="D3563" s="215" t="s">
        <v>1483</v>
      </c>
      <c r="E3563" s="216" t="s">
        <v>3932</v>
      </c>
    </row>
    <row r="3564" spans="1:5" x14ac:dyDescent="0.2">
      <c r="A3564" s="214" t="s">
        <v>3868</v>
      </c>
      <c r="B3564" s="214" t="s">
        <v>3324</v>
      </c>
      <c r="C3564" s="214" t="s">
        <v>233</v>
      </c>
      <c r="D3564" s="215" t="s">
        <v>1483</v>
      </c>
      <c r="E3564" s="216" t="s">
        <v>3928</v>
      </c>
    </row>
    <row r="3565" spans="1:5" x14ac:dyDescent="0.2">
      <c r="A3565" s="214" t="s">
        <v>3868</v>
      </c>
      <c r="B3565" s="214" t="s">
        <v>3324</v>
      </c>
      <c r="C3565" s="214" t="s">
        <v>233</v>
      </c>
      <c r="D3565" s="215" t="s">
        <v>1483</v>
      </c>
      <c r="E3565" s="216" t="s">
        <v>3926</v>
      </c>
    </row>
    <row r="3566" spans="1:5" x14ac:dyDescent="0.2">
      <c r="A3566" s="214" t="s">
        <v>3868</v>
      </c>
      <c r="B3566" s="214" t="s">
        <v>3324</v>
      </c>
      <c r="C3566" s="214" t="s">
        <v>233</v>
      </c>
      <c r="D3566" s="215" t="s">
        <v>1483</v>
      </c>
      <c r="E3566" s="216" t="s">
        <v>3930</v>
      </c>
    </row>
    <row r="3567" spans="1:5" x14ac:dyDescent="0.2">
      <c r="A3567" s="214" t="s">
        <v>3868</v>
      </c>
      <c r="B3567" s="214" t="s">
        <v>3324</v>
      </c>
      <c r="C3567" s="214" t="s">
        <v>233</v>
      </c>
      <c r="D3567" s="215" t="s">
        <v>1483</v>
      </c>
      <c r="E3567" s="216" t="s">
        <v>3934</v>
      </c>
    </row>
    <row r="3568" spans="1:5" x14ac:dyDescent="0.2">
      <c r="A3568" s="214" t="s">
        <v>3868</v>
      </c>
      <c r="B3568" s="214" t="s">
        <v>3323</v>
      </c>
      <c r="C3568" s="214" t="s">
        <v>55</v>
      </c>
      <c r="D3568" s="215" t="s">
        <v>1483</v>
      </c>
      <c r="E3568" s="216" t="s">
        <v>3925</v>
      </c>
    </row>
    <row r="3569" spans="1:5" x14ac:dyDescent="0.2">
      <c r="A3569" s="214" t="s">
        <v>3868</v>
      </c>
      <c r="B3569" s="214" t="s">
        <v>3323</v>
      </c>
      <c r="C3569" s="214" t="s">
        <v>55</v>
      </c>
      <c r="D3569" s="215" t="s">
        <v>1483</v>
      </c>
      <c r="E3569" s="216" t="s">
        <v>3932</v>
      </c>
    </row>
    <row r="3570" spans="1:5" x14ac:dyDescent="0.2">
      <c r="A3570" s="214" t="s">
        <v>3868</v>
      </c>
      <c r="B3570" s="214" t="s">
        <v>3323</v>
      </c>
      <c r="C3570" s="214" t="s">
        <v>55</v>
      </c>
      <c r="D3570" s="215" t="s">
        <v>1483</v>
      </c>
      <c r="E3570" s="216" t="s">
        <v>3928</v>
      </c>
    </row>
    <row r="3571" spans="1:5" x14ac:dyDescent="0.2">
      <c r="A3571" s="214" t="s">
        <v>3868</v>
      </c>
      <c r="B3571" s="214" t="s">
        <v>3323</v>
      </c>
      <c r="C3571" s="214" t="s">
        <v>55</v>
      </c>
      <c r="D3571" s="215" t="s">
        <v>1483</v>
      </c>
      <c r="E3571" s="216" t="s">
        <v>3926</v>
      </c>
    </row>
    <row r="3572" spans="1:5" x14ac:dyDescent="0.2">
      <c r="A3572" s="214" t="s">
        <v>3868</v>
      </c>
      <c r="B3572" s="214" t="s">
        <v>3323</v>
      </c>
      <c r="C3572" s="214" t="s">
        <v>55</v>
      </c>
      <c r="D3572" s="215" t="s">
        <v>1483</v>
      </c>
      <c r="E3572" s="216" t="s">
        <v>3930</v>
      </c>
    </row>
    <row r="3573" spans="1:5" x14ac:dyDescent="0.2">
      <c r="A3573" s="214" t="s">
        <v>3868</v>
      </c>
      <c r="B3573" s="214" t="s">
        <v>3323</v>
      </c>
      <c r="C3573" s="214" t="s">
        <v>55</v>
      </c>
      <c r="D3573" s="215" t="s">
        <v>1483</v>
      </c>
      <c r="E3573" s="216" t="s">
        <v>3934</v>
      </c>
    </row>
    <row r="3574" spans="1:5" x14ac:dyDescent="0.2">
      <c r="A3574" s="214" t="s">
        <v>3868</v>
      </c>
      <c r="B3574" s="214" t="s">
        <v>3327</v>
      </c>
      <c r="C3574" s="214" t="s">
        <v>57</v>
      </c>
      <c r="D3574" s="215" t="s">
        <v>1483</v>
      </c>
      <c r="E3574" s="216" t="s">
        <v>3927</v>
      </c>
    </row>
    <row r="3575" spans="1:5" x14ac:dyDescent="0.2">
      <c r="A3575" s="214" t="s">
        <v>3868</v>
      </c>
      <c r="B3575" s="214" t="s">
        <v>3327</v>
      </c>
      <c r="C3575" s="214" t="s">
        <v>57</v>
      </c>
      <c r="D3575" s="215" t="s">
        <v>1483</v>
      </c>
      <c r="E3575" s="216" t="s">
        <v>3925</v>
      </c>
    </row>
    <row r="3576" spans="1:5" x14ac:dyDescent="0.2">
      <c r="A3576" s="214" t="s">
        <v>3868</v>
      </c>
      <c r="B3576" s="214" t="s">
        <v>3327</v>
      </c>
      <c r="C3576" s="214" t="s">
        <v>57</v>
      </c>
      <c r="D3576" s="215" t="s">
        <v>1483</v>
      </c>
      <c r="E3576" s="216" t="s">
        <v>3928</v>
      </c>
    </row>
    <row r="3577" spans="1:5" x14ac:dyDescent="0.2">
      <c r="A3577" s="214" t="s">
        <v>3868</v>
      </c>
      <c r="B3577" s="214" t="s">
        <v>3327</v>
      </c>
      <c r="C3577" s="214" t="s">
        <v>57</v>
      </c>
      <c r="D3577" s="215" t="s">
        <v>1483</v>
      </c>
      <c r="E3577" s="216" t="s">
        <v>3926</v>
      </c>
    </row>
    <row r="3578" spans="1:5" x14ac:dyDescent="0.2">
      <c r="A3578" s="214" t="s">
        <v>3868</v>
      </c>
      <c r="B3578" s="214" t="s">
        <v>2604</v>
      </c>
      <c r="C3578" s="214" t="s">
        <v>69</v>
      </c>
      <c r="D3578" s="215" t="s">
        <v>1483</v>
      </c>
      <c r="E3578" s="216" t="s">
        <v>3927</v>
      </c>
    </row>
    <row r="3579" spans="1:5" x14ac:dyDescent="0.2">
      <c r="A3579" s="214" t="s">
        <v>3868</v>
      </c>
      <c r="B3579" s="214" t="s">
        <v>2604</v>
      </c>
      <c r="C3579" s="214" t="s">
        <v>69</v>
      </c>
      <c r="D3579" s="215" t="s">
        <v>1483</v>
      </c>
      <c r="E3579" s="216" t="s">
        <v>3925</v>
      </c>
    </row>
    <row r="3580" spans="1:5" x14ac:dyDescent="0.2">
      <c r="A3580" s="214" t="s">
        <v>3868</v>
      </c>
      <c r="B3580" s="214" t="s">
        <v>2604</v>
      </c>
      <c r="C3580" s="214" t="s">
        <v>69</v>
      </c>
      <c r="D3580" s="215" t="s">
        <v>1483</v>
      </c>
      <c r="E3580" s="216" t="s">
        <v>3928</v>
      </c>
    </row>
    <row r="3581" spans="1:5" x14ac:dyDescent="0.2">
      <c r="A3581" s="214" t="s">
        <v>3868</v>
      </c>
      <c r="B3581" s="214" t="s">
        <v>2604</v>
      </c>
      <c r="C3581" s="214" t="s">
        <v>69</v>
      </c>
      <c r="D3581" s="215" t="s">
        <v>1483</v>
      </c>
      <c r="E3581" s="216" t="s">
        <v>3926</v>
      </c>
    </row>
    <row r="3582" spans="1:5" x14ac:dyDescent="0.2">
      <c r="A3582" s="214" t="s">
        <v>3868</v>
      </c>
      <c r="B3582" s="214" t="s">
        <v>2605</v>
      </c>
      <c r="C3582" s="214" t="s">
        <v>230</v>
      </c>
      <c r="D3582" s="215" t="s">
        <v>1483</v>
      </c>
      <c r="E3582" s="216" t="s">
        <v>3927</v>
      </c>
    </row>
    <row r="3583" spans="1:5" x14ac:dyDescent="0.2">
      <c r="A3583" s="214" t="s">
        <v>3868</v>
      </c>
      <c r="B3583" s="214" t="s">
        <v>2605</v>
      </c>
      <c r="C3583" s="214" t="s">
        <v>230</v>
      </c>
      <c r="D3583" s="215" t="s">
        <v>1483</v>
      </c>
      <c r="E3583" s="216" t="s">
        <v>3925</v>
      </c>
    </row>
    <row r="3584" spans="1:5" x14ac:dyDescent="0.2">
      <c r="A3584" s="214" t="s">
        <v>3868</v>
      </c>
      <c r="B3584" s="214" t="s">
        <v>2605</v>
      </c>
      <c r="C3584" s="214" t="s">
        <v>230</v>
      </c>
      <c r="D3584" s="215" t="s">
        <v>1483</v>
      </c>
      <c r="E3584" s="216" t="s">
        <v>3928</v>
      </c>
    </row>
    <row r="3585" spans="1:5" x14ac:dyDescent="0.2">
      <c r="A3585" s="214" t="s">
        <v>3868</v>
      </c>
      <c r="B3585" s="214" t="s">
        <v>2605</v>
      </c>
      <c r="C3585" s="214" t="s">
        <v>230</v>
      </c>
      <c r="D3585" s="215" t="s">
        <v>1483</v>
      </c>
      <c r="E3585" s="216" t="s">
        <v>3926</v>
      </c>
    </row>
    <row r="3586" spans="1:5" x14ac:dyDescent="0.2">
      <c r="A3586" s="214" t="s">
        <v>3868</v>
      </c>
      <c r="B3586" s="214" t="s">
        <v>2606</v>
      </c>
      <c r="C3586" s="214" t="s">
        <v>512</v>
      </c>
      <c r="D3586" s="215" t="s">
        <v>1483</v>
      </c>
      <c r="E3586" s="216" t="s">
        <v>3927</v>
      </c>
    </row>
    <row r="3587" spans="1:5" x14ac:dyDescent="0.2">
      <c r="A3587" s="214" t="s">
        <v>3868</v>
      </c>
      <c r="B3587" s="214" t="s">
        <v>2606</v>
      </c>
      <c r="C3587" s="214" t="s">
        <v>512</v>
      </c>
      <c r="D3587" s="215" t="s">
        <v>1483</v>
      </c>
      <c r="E3587" s="216" t="s">
        <v>3925</v>
      </c>
    </row>
    <row r="3588" spans="1:5" x14ac:dyDescent="0.2">
      <c r="A3588" s="214" t="s">
        <v>3868</v>
      </c>
      <c r="B3588" s="214" t="s">
        <v>2606</v>
      </c>
      <c r="C3588" s="214" t="s">
        <v>512</v>
      </c>
      <c r="D3588" s="215" t="s">
        <v>1483</v>
      </c>
      <c r="E3588" s="216" t="s">
        <v>3928</v>
      </c>
    </row>
    <row r="3589" spans="1:5" x14ac:dyDescent="0.2">
      <c r="A3589" s="214" t="s">
        <v>3868</v>
      </c>
      <c r="B3589" s="214" t="s">
        <v>2606</v>
      </c>
      <c r="C3589" s="214" t="s">
        <v>512</v>
      </c>
      <c r="D3589" s="215" t="s">
        <v>1483</v>
      </c>
      <c r="E3589" s="216" t="s">
        <v>3926</v>
      </c>
    </row>
    <row r="3590" spans="1:5" x14ac:dyDescent="0.2">
      <c r="A3590" s="214" t="s">
        <v>3868</v>
      </c>
      <c r="B3590" s="214" t="s">
        <v>2607</v>
      </c>
      <c r="C3590" s="214" t="s">
        <v>70</v>
      </c>
      <c r="D3590" s="215" t="s">
        <v>1483</v>
      </c>
      <c r="E3590" s="216" t="s">
        <v>3925</v>
      </c>
    </row>
    <row r="3591" spans="1:5" x14ac:dyDescent="0.2">
      <c r="A3591" s="214" t="s">
        <v>3868</v>
      </c>
      <c r="B3591" s="214" t="s">
        <v>2607</v>
      </c>
      <c r="C3591" s="214" t="s">
        <v>70</v>
      </c>
      <c r="D3591" s="215" t="s">
        <v>1483</v>
      </c>
      <c r="E3591" s="216" t="s">
        <v>3928</v>
      </c>
    </row>
    <row r="3592" spans="1:5" x14ac:dyDescent="0.2">
      <c r="A3592" s="214" t="s">
        <v>3868</v>
      </c>
      <c r="B3592" s="214" t="s">
        <v>2607</v>
      </c>
      <c r="C3592" s="214" t="s">
        <v>70</v>
      </c>
      <c r="D3592" s="215" t="s">
        <v>1483</v>
      </c>
      <c r="E3592" s="216" t="s">
        <v>3926</v>
      </c>
    </row>
    <row r="3593" spans="1:5" x14ac:dyDescent="0.2">
      <c r="A3593" s="214" t="s">
        <v>3868</v>
      </c>
      <c r="B3593" s="214" t="s">
        <v>2608</v>
      </c>
      <c r="C3593" s="214" t="s">
        <v>73</v>
      </c>
      <c r="D3593" s="215" t="s">
        <v>1483</v>
      </c>
      <c r="E3593" s="216" t="s">
        <v>3929</v>
      </c>
    </row>
    <row r="3594" spans="1:5" x14ac:dyDescent="0.2">
      <c r="A3594" s="214" t="s">
        <v>3868</v>
      </c>
      <c r="B3594" s="214" t="s">
        <v>2608</v>
      </c>
      <c r="C3594" s="214" t="s">
        <v>73</v>
      </c>
      <c r="D3594" s="215" t="s">
        <v>1483</v>
      </c>
      <c r="E3594" s="216" t="s">
        <v>3925</v>
      </c>
    </row>
    <row r="3595" spans="1:5" x14ac:dyDescent="0.2">
      <c r="A3595" s="214" t="s">
        <v>3868</v>
      </c>
      <c r="B3595" s="214" t="s">
        <v>2608</v>
      </c>
      <c r="C3595" s="214" t="s">
        <v>73</v>
      </c>
      <c r="D3595" s="215" t="s">
        <v>1483</v>
      </c>
      <c r="E3595" s="216" t="s">
        <v>3926</v>
      </c>
    </row>
    <row r="3596" spans="1:5" x14ac:dyDescent="0.2">
      <c r="A3596" s="214" t="s">
        <v>3868</v>
      </c>
      <c r="B3596" s="214" t="s">
        <v>2609</v>
      </c>
      <c r="C3596" s="214" t="s">
        <v>695</v>
      </c>
      <c r="D3596" s="215" t="s">
        <v>1483</v>
      </c>
      <c r="E3596" s="216" t="s">
        <v>3927</v>
      </c>
    </row>
    <row r="3597" spans="1:5" x14ac:dyDescent="0.2">
      <c r="A3597" s="214" t="s">
        <v>3868</v>
      </c>
      <c r="B3597" s="214" t="s">
        <v>2609</v>
      </c>
      <c r="C3597" s="214" t="s">
        <v>695</v>
      </c>
      <c r="D3597" s="215" t="s">
        <v>1483</v>
      </c>
      <c r="E3597" s="216" t="s">
        <v>3925</v>
      </c>
    </row>
    <row r="3598" spans="1:5" x14ac:dyDescent="0.2">
      <c r="A3598" s="214" t="s">
        <v>3868</v>
      </c>
      <c r="B3598" s="214" t="s">
        <v>2609</v>
      </c>
      <c r="C3598" s="214" t="s">
        <v>695</v>
      </c>
      <c r="D3598" s="215" t="s">
        <v>1483</v>
      </c>
      <c r="E3598" s="216" t="s">
        <v>3926</v>
      </c>
    </row>
    <row r="3599" spans="1:5" x14ac:dyDescent="0.2">
      <c r="A3599" s="214" t="s">
        <v>3868</v>
      </c>
      <c r="B3599" s="214" t="s">
        <v>2610</v>
      </c>
      <c r="C3599" s="214" t="s">
        <v>406</v>
      </c>
      <c r="D3599" s="215" t="s">
        <v>1483</v>
      </c>
      <c r="E3599" s="216" t="s">
        <v>3929</v>
      </c>
    </row>
    <row r="3600" spans="1:5" x14ac:dyDescent="0.2">
      <c r="A3600" s="214" t="s">
        <v>3868</v>
      </c>
      <c r="B3600" s="214" t="s">
        <v>2610</v>
      </c>
      <c r="C3600" s="214" t="s">
        <v>406</v>
      </c>
      <c r="D3600" s="215" t="s">
        <v>1483</v>
      </c>
      <c r="E3600" s="216" t="s">
        <v>3927</v>
      </c>
    </row>
    <row r="3601" spans="1:5" x14ac:dyDescent="0.2">
      <c r="A3601" s="214" t="s">
        <v>3868</v>
      </c>
      <c r="B3601" s="214" t="s">
        <v>2610</v>
      </c>
      <c r="C3601" s="214" t="s">
        <v>406</v>
      </c>
      <c r="D3601" s="215" t="s">
        <v>1483</v>
      </c>
      <c r="E3601" s="216" t="s">
        <v>3925</v>
      </c>
    </row>
    <row r="3602" spans="1:5" x14ac:dyDescent="0.2">
      <c r="A3602" s="214" t="s">
        <v>3868</v>
      </c>
      <c r="B3602" s="214" t="s">
        <v>2610</v>
      </c>
      <c r="C3602" s="214" t="s">
        <v>406</v>
      </c>
      <c r="D3602" s="215" t="s">
        <v>1483</v>
      </c>
      <c r="E3602" s="216" t="s">
        <v>3928</v>
      </c>
    </row>
    <row r="3603" spans="1:5" x14ac:dyDescent="0.2">
      <c r="A3603" s="214" t="s">
        <v>3868</v>
      </c>
      <c r="B3603" s="214" t="s">
        <v>2610</v>
      </c>
      <c r="C3603" s="214" t="s">
        <v>406</v>
      </c>
      <c r="D3603" s="215" t="s">
        <v>1483</v>
      </c>
      <c r="E3603" s="216" t="s">
        <v>3926</v>
      </c>
    </row>
    <row r="3604" spans="1:5" x14ac:dyDescent="0.2">
      <c r="A3604" s="214" t="s">
        <v>3868</v>
      </c>
      <c r="B3604" s="214" t="s">
        <v>2611</v>
      </c>
      <c r="C3604" s="214" t="s">
        <v>213</v>
      </c>
      <c r="D3604" s="215" t="s">
        <v>1483</v>
      </c>
      <c r="E3604" s="216" t="s">
        <v>3927</v>
      </c>
    </row>
    <row r="3605" spans="1:5" x14ac:dyDescent="0.2">
      <c r="A3605" s="214" t="s">
        <v>3868</v>
      </c>
      <c r="B3605" s="214" t="s">
        <v>2611</v>
      </c>
      <c r="C3605" s="214" t="s">
        <v>213</v>
      </c>
      <c r="D3605" s="215" t="s">
        <v>1483</v>
      </c>
      <c r="E3605" s="216" t="s">
        <v>3925</v>
      </c>
    </row>
    <row r="3606" spans="1:5" x14ac:dyDescent="0.2">
      <c r="A3606" s="214" t="s">
        <v>3868</v>
      </c>
      <c r="B3606" s="214" t="s">
        <v>2611</v>
      </c>
      <c r="C3606" s="214" t="s">
        <v>213</v>
      </c>
      <c r="D3606" s="215" t="s">
        <v>1483</v>
      </c>
      <c r="E3606" s="216" t="s">
        <v>3928</v>
      </c>
    </row>
    <row r="3607" spans="1:5" x14ac:dyDescent="0.2">
      <c r="A3607" s="214" t="s">
        <v>3868</v>
      </c>
      <c r="B3607" s="214" t="s">
        <v>2611</v>
      </c>
      <c r="C3607" s="214" t="s">
        <v>213</v>
      </c>
      <c r="D3607" s="215" t="s">
        <v>1483</v>
      </c>
      <c r="E3607" s="216" t="s">
        <v>3926</v>
      </c>
    </row>
    <row r="3608" spans="1:5" x14ac:dyDescent="0.2">
      <c r="A3608" s="214" t="s">
        <v>3868</v>
      </c>
      <c r="B3608" s="214" t="s">
        <v>2612</v>
      </c>
      <c r="C3608" s="214" t="s">
        <v>72</v>
      </c>
      <c r="D3608" s="215" t="s">
        <v>1483</v>
      </c>
      <c r="E3608" s="216" t="s">
        <v>3929</v>
      </c>
    </row>
    <row r="3609" spans="1:5" x14ac:dyDescent="0.2">
      <c r="A3609" s="214" t="s">
        <v>3868</v>
      </c>
      <c r="B3609" s="214" t="s">
        <v>2612</v>
      </c>
      <c r="C3609" s="214" t="s">
        <v>72</v>
      </c>
      <c r="D3609" s="215" t="s">
        <v>1483</v>
      </c>
      <c r="E3609" s="216" t="s">
        <v>3926</v>
      </c>
    </row>
    <row r="3610" spans="1:5" x14ac:dyDescent="0.2">
      <c r="A3610" s="214" t="s">
        <v>3868</v>
      </c>
      <c r="B3610" s="214" t="s">
        <v>2613</v>
      </c>
      <c r="C3610" s="214" t="s">
        <v>1866</v>
      </c>
      <c r="D3610" s="215" t="s">
        <v>1483</v>
      </c>
      <c r="E3610" s="216" t="s">
        <v>3929</v>
      </c>
    </row>
    <row r="3611" spans="1:5" x14ac:dyDescent="0.2">
      <c r="A3611" s="214" t="s">
        <v>3868</v>
      </c>
      <c r="B3611" s="214" t="s">
        <v>2613</v>
      </c>
      <c r="C3611" s="214" t="s">
        <v>1866</v>
      </c>
      <c r="D3611" s="215" t="s">
        <v>1483</v>
      </c>
      <c r="E3611" s="216" t="s">
        <v>3925</v>
      </c>
    </row>
    <row r="3612" spans="1:5" x14ac:dyDescent="0.2">
      <c r="A3612" s="214" t="s">
        <v>3868</v>
      </c>
      <c r="B3612" s="214" t="s">
        <v>2613</v>
      </c>
      <c r="C3612" s="214" t="s">
        <v>1866</v>
      </c>
      <c r="D3612" s="215" t="s">
        <v>1483</v>
      </c>
      <c r="E3612" s="216" t="s">
        <v>3926</v>
      </c>
    </row>
    <row r="3613" spans="1:5" x14ac:dyDescent="0.2">
      <c r="A3613" s="214" t="s">
        <v>3868</v>
      </c>
      <c r="B3613" s="214" t="s">
        <v>2614</v>
      </c>
      <c r="C3613" s="214" t="s">
        <v>602</v>
      </c>
      <c r="D3613" s="215" t="s">
        <v>1483</v>
      </c>
      <c r="E3613" s="216" t="s">
        <v>3927</v>
      </c>
    </row>
    <row r="3614" spans="1:5" x14ac:dyDescent="0.2">
      <c r="A3614" s="214" t="s">
        <v>3868</v>
      </c>
      <c r="B3614" s="214" t="s">
        <v>2614</v>
      </c>
      <c r="C3614" s="214" t="s">
        <v>602</v>
      </c>
      <c r="D3614" s="215" t="s">
        <v>1483</v>
      </c>
      <c r="E3614" s="216" t="s">
        <v>3926</v>
      </c>
    </row>
    <row r="3615" spans="1:5" x14ac:dyDescent="0.2">
      <c r="A3615" s="214" t="s">
        <v>3868</v>
      </c>
      <c r="B3615" s="214" t="s">
        <v>2615</v>
      </c>
      <c r="C3615" s="214" t="s">
        <v>601</v>
      </c>
      <c r="D3615" s="215" t="s">
        <v>1483</v>
      </c>
      <c r="E3615" s="216" t="s">
        <v>3929</v>
      </c>
    </row>
    <row r="3616" spans="1:5" x14ac:dyDescent="0.2">
      <c r="A3616" s="214" t="s">
        <v>3868</v>
      </c>
      <c r="B3616" s="214" t="s">
        <v>2615</v>
      </c>
      <c r="C3616" s="214" t="s">
        <v>601</v>
      </c>
      <c r="D3616" s="215" t="s">
        <v>1483</v>
      </c>
      <c r="E3616" s="216" t="s">
        <v>3925</v>
      </c>
    </row>
    <row r="3617" spans="1:5" x14ac:dyDescent="0.2">
      <c r="A3617" s="214" t="s">
        <v>3868</v>
      </c>
      <c r="B3617" s="214" t="s">
        <v>2615</v>
      </c>
      <c r="C3617" s="214" t="s">
        <v>601</v>
      </c>
      <c r="D3617" s="215" t="s">
        <v>1483</v>
      </c>
      <c r="E3617" s="216" t="s">
        <v>3928</v>
      </c>
    </row>
    <row r="3618" spans="1:5" x14ac:dyDescent="0.2">
      <c r="A3618" s="214" t="s">
        <v>3868</v>
      </c>
      <c r="B3618" s="214" t="s">
        <v>2615</v>
      </c>
      <c r="C3618" s="214" t="s">
        <v>601</v>
      </c>
      <c r="D3618" s="215" t="s">
        <v>1483</v>
      </c>
      <c r="E3618" s="216" t="s">
        <v>3926</v>
      </c>
    </row>
    <row r="3619" spans="1:5" x14ac:dyDescent="0.2">
      <c r="A3619" s="214" t="s">
        <v>3868</v>
      </c>
      <c r="B3619" s="214" t="s">
        <v>2615</v>
      </c>
      <c r="C3619" s="214" t="s">
        <v>601</v>
      </c>
      <c r="D3619" s="215" t="s">
        <v>1483</v>
      </c>
      <c r="E3619" s="216" t="s">
        <v>3930</v>
      </c>
    </row>
    <row r="3620" spans="1:5" x14ac:dyDescent="0.2">
      <c r="A3620" s="214" t="s">
        <v>3868</v>
      </c>
      <c r="B3620" s="214" t="s">
        <v>2616</v>
      </c>
      <c r="C3620" s="214" t="s">
        <v>880</v>
      </c>
      <c r="D3620" s="215" t="s">
        <v>1483</v>
      </c>
      <c r="E3620" s="216" t="s">
        <v>3927</v>
      </c>
    </row>
    <row r="3621" spans="1:5" x14ac:dyDescent="0.2">
      <c r="A3621" s="214" t="s">
        <v>3868</v>
      </c>
      <c r="B3621" s="214" t="s">
        <v>2616</v>
      </c>
      <c r="C3621" s="214" t="s">
        <v>880</v>
      </c>
      <c r="D3621" s="215" t="s">
        <v>1483</v>
      </c>
      <c r="E3621" s="216" t="s">
        <v>3925</v>
      </c>
    </row>
    <row r="3622" spans="1:5" x14ac:dyDescent="0.2">
      <c r="A3622" s="214" t="s">
        <v>3868</v>
      </c>
      <c r="B3622" s="214" t="s">
        <v>2616</v>
      </c>
      <c r="C3622" s="214" t="s">
        <v>880</v>
      </c>
      <c r="D3622" s="215" t="s">
        <v>1483</v>
      </c>
      <c r="E3622" s="216" t="s">
        <v>3926</v>
      </c>
    </row>
    <row r="3623" spans="1:5" x14ac:dyDescent="0.2">
      <c r="A3623" s="214" t="s">
        <v>3868</v>
      </c>
      <c r="B3623" s="214" t="s">
        <v>2617</v>
      </c>
      <c r="C3623" s="214" t="s">
        <v>959</v>
      </c>
      <c r="D3623" s="215" t="s">
        <v>1483</v>
      </c>
      <c r="E3623" s="216" t="s">
        <v>3929</v>
      </c>
    </row>
    <row r="3624" spans="1:5" x14ac:dyDescent="0.2">
      <c r="A3624" s="214" t="s">
        <v>3868</v>
      </c>
      <c r="B3624" s="214" t="s">
        <v>2617</v>
      </c>
      <c r="C3624" s="214" t="s">
        <v>959</v>
      </c>
      <c r="D3624" s="215" t="s">
        <v>1483</v>
      </c>
      <c r="E3624" s="216" t="s">
        <v>3927</v>
      </c>
    </row>
    <row r="3625" spans="1:5" x14ac:dyDescent="0.2">
      <c r="A3625" s="214" t="s">
        <v>3868</v>
      </c>
      <c r="B3625" s="214" t="s">
        <v>2617</v>
      </c>
      <c r="C3625" s="214" t="s">
        <v>959</v>
      </c>
      <c r="D3625" s="215" t="s">
        <v>1483</v>
      </c>
      <c r="E3625" s="216" t="s">
        <v>3925</v>
      </c>
    </row>
    <row r="3626" spans="1:5" x14ac:dyDescent="0.2">
      <c r="A3626" s="214" t="s">
        <v>3868</v>
      </c>
      <c r="B3626" s="214" t="s">
        <v>2617</v>
      </c>
      <c r="C3626" s="214" t="s">
        <v>959</v>
      </c>
      <c r="D3626" s="215" t="s">
        <v>1483</v>
      </c>
      <c r="E3626" s="216" t="s">
        <v>3928</v>
      </c>
    </row>
    <row r="3627" spans="1:5" x14ac:dyDescent="0.2">
      <c r="A3627" s="214" t="s">
        <v>3868</v>
      </c>
      <c r="B3627" s="214" t="s">
        <v>2618</v>
      </c>
      <c r="C3627" s="214" t="s">
        <v>1528</v>
      </c>
      <c r="D3627" s="215" t="s">
        <v>1483</v>
      </c>
      <c r="E3627" s="216" t="s">
        <v>3927</v>
      </c>
    </row>
    <row r="3628" spans="1:5" x14ac:dyDescent="0.2">
      <c r="A3628" s="214" t="s">
        <v>3868</v>
      </c>
      <c r="B3628" s="214" t="s">
        <v>2618</v>
      </c>
      <c r="C3628" s="214" t="s">
        <v>1528</v>
      </c>
      <c r="D3628" s="215" t="s">
        <v>1483</v>
      </c>
      <c r="E3628" s="216" t="s">
        <v>3925</v>
      </c>
    </row>
    <row r="3629" spans="1:5" x14ac:dyDescent="0.2">
      <c r="A3629" s="214" t="s">
        <v>3868</v>
      </c>
      <c r="B3629" s="214" t="s">
        <v>2619</v>
      </c>
      <c r="C3629" s="214" t="s">
        <v>1797</v>
      </c>
      <c r="D3629" s="215" t="s">
        <v>1483</v>
      </c>
      <c r="E3629" s="216" t="s">
        <v>3927</v>
      </c>
    </row>
    <row r="3630" spans="1:5" x14ac:dyDescent="0.2">
      <c r="A3630" s="214" t="s">
        <v>3868</v>
      </c>
      <c r="B3630" s="214" t="s">
        <v>2619</v>
      </c>
      <c r="C3630" s="214" t="s">
        <v>1797</v>
      </c>
      <c r="D3630" s="215" t="s">
        <v>1483</v>
      </c>
      <c r="E3630" s="216" t="s">
        <v>3926</v>
      </c>
    </row>
    <row r="3631" spans="1:5" x14ac:dyDescent="0.2">
      <c r="A3631" s="214" t="s">
        <v>3868</v>
      </c>
      <c r="B3631" s="214" t="s">
        <v>2620</v>
      </c>
      <c r="C3631" s="214" t="s">
        <v>588</v>
      </c>
      <c r="D3631" s="215" t="s">
        <v>1483</v>
      </c>
      <c r="E3631" s="216" t="s">
        <v>3925</v>
      </c>
    </row>
    <row r="3632" spans="1:5" x14ac:dyDescent="0.2">
      <c r="A3632" s="214" t="s">
        <v>3868</v>
      </c>
      <c r="B3632" s="214" t="s">
        <v>3164</v>
      </c>
      <c r="C3632" s="214" t="s">
        <v>3165</v>
      </c>
      <c r="D3632" s="215" t="s">
        <v>1483</v>
      </c>
      <c r="E3632" s="216" t="s">
        <v>3927</v>
      </c>
    </row>
    <row r="3633" spans="1:5" x14ac:dyDescent="0.2">
      <c r="A3633" s="214" t="s">
        <v>3868</v>
      </c>
      <c r="B3633" s="214" t="s">
        <v>3164</v>
      </c>
      <c r="C3633" s="214" t="s">
        <v>3165</v>
      </c>
      <c r="D3633" s="215" t="s">
        <v>1483</v>
      </c>
      <c r="E3633" s="216" t="s">
        <v>3925</v>
      </c>
    </row>
    <row r="3634" spans="1:5" x14ac:dyDescent="0.2">
      <c r="A3634" s="214" t="s">
        <v>3868</v>
      </c>
      <c r="B3634" s="214" t="s">
        <v>2621</v>
      </c>
      <c r="C3634" s="214" t="s">
        <v>167</v>
      </c>
      <c r="D3634" s="215" t="s">
        <v>1483</v>
      </c>
      <c r="E3634" s="216" t="s">
        <v>3929</v>
      </c>
    </row>
    <row r="3635" spans="1:5" x14ac:dyDescent="0.2">
      <c r="A3635" s="214" t="s">
        <v>3868</v>
      </c>
      <c r="B3635" s="214" t="s">
        <v>2621</v>
      </c>
      <c r="C3635" s="214" t="s">
        <v>167</v>
      </c>
      <c r="D3635" s="215" t="s">
        <v>1483</v>
      </c>
      <c r="E3635" s="216" t="s">
        <v>3927</v>
      </c>
    </row>
    <row r="3636" spans="1:5" x14ac:dyDescent="0.2">
      <c r="A3636" s="214" t="s">
        <v>3868</v>
      </c>
      <c r="B3636" s="214" t="s">
        <v>2621</v>
      </c>
      <c r="C3636" s="214" t="s">
        <v>167</v>
      </c>
      <c r="D3636" s="215" t="s">
        <v>1483</v>
      </c>
      <c r="E3636" s="216" t="s">
        <v>3925</v>
      </c>
    </row>
    <row r="3637" spans="1:5" x14ac:dyDescent="0.2">
      <c r="A3637" s="214" t="s">
        <v>3868</v>
      </c>
      <c r="B3637" s="214" t="s">
        <v>2621</v>
      </c>
      <c r="C3637" s="214" t="s">
        <v>167</v>
      </c>
      <c r="D3637" s="215" t="s">
        <v>1483</v>
      </c>
      <c r="E3637" s="216" t="s">
        <v>3928</v>
      </c>
    </row>
    <row r="3638" spans="1:5" x14ac:dyDescent="0.2">
      <c r="A3638" s="214" t="s">
        <v>3868</v>
      </c>
      <c r="B3638" s="214" t="s">
        <v>2622</v>
      </c>
      <c r="C3638" s="214" t="s">
        <v>109</v>
      </c>
      <c r="D3638" s="215" t="s">
        <v>1483</v>
      </c>
      <c r="E3638" s="216" t="s">
        <v>3929</v>
      </c>
    </row>
    <row r="3639" spans="1:5" x14ac:dyDescent="0.2">
      <c r="A3639" s="214" t="s">
        <v>3868</v>
      </c>
      <c r="B3639" s="214" t="s">
        <v>2622</v>
      </c>
      <c r="C3639" s="214" t="s">
        <v>109</v>
      </c>
      <c r="D3639" s="215" t="s">
        <v>1483</v>
      </c>
      <c r="E3639" s="216" t="s">
        <v>3925</v>
      </c>
    </row>
    <row r="3640" spans="1:5" x14ac:dyDescent="0.2">
      <c r="A3640" s="214" t="s">
        <v>3868</v>
      </c>
      <c r="B3640" s="214" t="s">
        <v>2622</v>
      </c>
      <c r="C3640" s="214" t="s">
        <v>109</v>
      </c>
      <c r="D3640" s="215" t="s">
        <v>1483</v>
      </c>
      <c r="E3640" s="216" t="s">
        <v>3928</v>
      </c>
    </row>
    <row r="3641" spans="1:5" x14ac:dyDescent="0.2">
      <c r="A3641" s="214" t="s">
        <v>3868</v>
      </c>
      <c r="B3641" s="214" t="s">
        <v>2623</v>
      </c>
      <c r="C3641" s="214" t="s">
        <v>513</v>
      </c>
      <c r="D3641" s="215" t="s">
        <v>1483</v>
      </c>
      <c r="E3641" s="216" t="s">
        <v>3925</v>
      </c>
    </row>
    <row r="3642" spans="1:5" x14ac:dyDescent="0.2">
      <c r="A3642" s="214" t="s">
        <v>3868</v>
      </c>
      <c r="B3642" s="214" t="s">
        <v>2624</v>
      </c>
      <c r="C3642" s="214" t="s">
        <v>732</v>
      </c>
      <c r="D3642" s="215" t="s">
        <v>1483</v>
      </c>
      <c r="E3642" s="216" t="s">
        <v>3925</v>
      </c>
    </row>
    <row r="3643" spans="1:5" x14ac:dyDescent="0.2">
      <c r="A3643" s="214" t="s">
        <v>3868</v>
      </c>
      <c r="B3643" s="214" t="s">
        <v>2625</v>
      </c>
      <c r="C3643" s="214" t="s">
        <v>1152</v>
      </c>
      <c r="D3643" s="215" t="s">
        <v>1483</v>
      </c>
      <c r="E3643" s="216" t="s">
        <v>3929</v>
      </c>
    </row>
    <row r="3644" spans="1:5" x14ac:dyDescent="0.2">
      <c r="A3644" s="214" t="s">
        <v>3868</v>
      </c>
      <c r="B3644" s="214" t="s">
        <v>2625</v>
      </c>
      <c r="C3644" s="214" t="s">
        <v>1152</v>
      </c>
      <c r="D3644" s="215" t="s">
        <v>1483</v>
      </c>
      <c r="E3644" s="216" t="s">
        <v>3927</v>
      </c>
    </row>
    <row r="3645" spans="1:5" x14ac:dyDescent="0.2">
      <c r="A3645" s="214" t="s">
        <v>3868</v>
      </c>
      <c r="B3645" s="214" t="s">
        <v>2625</v>
      </c>
      <c r="C3645" s="214" t="s">
        <v>1152</v>
      </c>
      <c r="D3645" s="215" t="s">
        <v>1483</v>
      </c>
      <c r="E3645" s="216" t="s">
        <v>3925</v>
      </c>
    </row>
    <row r="3646" spans="1:5" x14ac:dyDescent="0.2">
      <c r="A3646" s="214" t="s">
        <v>3868</v>
      </c>
      <c r="B3646" s="214" t="s">
        <v>2626</v>
      </c>
      <c r="C3646" s="214" t="s">
        <v>731</v>
      </c>
      <c r="D3646" s="215" t="s">
        <v>1483</v>
      </c>
      <c r="E3646" s="216" t="s">
        <v>3929</v>
      </c>
    </row>
    <row r="3647" spans="1:5" x14ac:dyDescent="0.2">
      <c r="A3647" s="214" t="s">
        <v>3868</v>
      </c>
      <c r="B3647" s="214" t="s">
        <v>2626</v>
      </c>
      <c r="C3647" s="214" t="s">
        <v>731</v>
      </c>
      <c r="D3647" s="215" t="s">
        <v>1483</v>
      </c>
      <c r="E3647" s="216" t="s">
        <v>3925</v>
      </c>
    </row>
    <row r="3648" spans="1:5" x14ac:dyDescent="0.2">
      <c r="A3648" s="214" t="s">
        <v>3868</v>
      </c>
      <c r="B3648" s="214" t="s">
        <v>2627</v>
      </c>
      <c r="C3648" s="214" t="s">
        <v>74</v>
      </c>
      <c r="D3648" s="215" t="s">
        <v>1483</v>
      </c>
      <c r="E3648" s="216" t="s">
        <v>3925</v>
      </c>
    </row>
    <row r="3649" spans="1:5" x14ac:dyDescent="0.2">
      <c r="A3649" s="214" t="s">
        <v>3868</v>
      </c>
      <c r="B3649" s="214" t="s">
        <v>2628</v>
      </c>
      <c r="C3649" s="214" t="s">
        <v>317</v>
      </c>
      <c r="D3649" s="215" t="s">
        <v>1483</v>
      </c>
      <c r="E3649" s="216" t="s">
        <v>3925</v>
      </c>
    </row>
    <row r="3650" spans="1:5" x14ac:dyDescent="0.2">
      <c r="A3650" s="214" t="s">
        <v>3868</v>
      </c>
      <c r="B3650" s="214" t="s">
        <v>2629</v>
      </c>
      <c r="C3650" s="214" t="s">
        <v>166</v>
      </c>
      <c r="D3650" s="215" t="s">
        <v>1483</v>
      </c>
      <c r="E3650" s="216" t="s">
        <v>3925</v>
      </c>
    </row>
    <row r="3651" spans="1:5" x14ac:dyDescent="0.2">
      <c r="A3651" s="214" t="s">
        <v>3868</v>
      </c>
      <c r="B3651" s="214" t="s">
        <v>2630</v>
      </c>
      <c r="C3651" s="214" t="s">
        <v>594</v>
      </c>
      <c r="D3651" s="215" t="s">
        <v>1483</v>
      </c>
      <c r="E3651" s="216" t="s">
        <v>3925</v>
      </c>
    </row>
    <row r="3652" spans="1:5" x14ac:dyDescent="0.2">
      <c r="A3652" s="214" t="s">
        <v>3868</v>
      </c>
      <c r="B3652" s="214" t="s">
        <v>2631</v>
      </c>
      <c r="C3652" s="214" t="s">
        <v>80</v>
      </c>
      <c r="D3652" s="215" t="s">
        <v>1483</v>
      </c>
      <c r="E3652" s="216" t="s">
        <v>3929</v>
      </c>
    </row>
    <row r="3653" spans="1:5" x14ac:dyDescent="0.2">
      <c r="A3653" s="214" t="s">
        <v>3868</v>
      </c>
      <c r="B3653" s="214" t="s">
        <v>2631</v>
      </c>
      <c r="C3653" s="214" t="s">
        <v>80</v>
      </c>
      <c r="D3653" s="215" t="s">
        <v>1483</v>
      </c>
      <c r="E3653" s="216" t="s">
        <v>3927</v>
      </c>
    </row>
    <row r="3654" spans="1:5" x14ac:dyDescent="0.2">
      <c r="A3654" s="214" t="s">
        <v>3868</v>
      </c>
      <c r="B3654" s="214" t="s">
        <v>2631</v>
      </c>
      <c r="C3654" s="214" t="s">
        <v>80</v>
      </c>
      <c r="D3654" s="215" t="s">
        <v>1483</v>
      </c>
      <c r="E3654" s="216" t="s">
        <v>3925</v>
      </c>
    </row>
    <row r="3655" spans="1:5" x14ac:dyDescent="0.2">
      <c r="A3655" s="214" t="s">
        <v>3868</v>
      </c>
      <c r="B3655" s="214" t="s">
        <v>2632</v>
      </c>
      <c r="C3655" s="214" t="s">
        <v>463</v>
      </c>
      <c r="D3655" s="215" t="s">
        <v>1483</v>
      </c>
      <c r="E3655" s="216" t="s">
        <v>3927</v>
      </c>
    </row>
    <row r="3656" spans="1:5" x14ac:dyDescent="0.2">
      <c r="A3656" s="214" t="s">
        <v>3868</v>
      </c>
      <c r="B3656" s="214" t="s">
        <v>2632</v>
      </c>
      <c r="C3656" s="214" t="s">
        <v>463</v>
      </c>
      <c r="D3656" s="215" t="s">
        <v>1483</v>
      </c>
      <c r="E3656" s="216" t="s">
        <v>3925</v>
      </c>
    </row>
    <row r="3657" spans="1:5" x14ac:dyDescent="0.2">
      <c r="A3657" s="214" t="s">
        <v>3868</v>
      </c>
      <c r="B3657" s="214" t="s">
        <v>2633</v>
      </c>
      <c r="C3657" s="214" t="s">
        <v>81</v>
      </c>
      <c r="D3657" s="215" t="s">
        <v>1483</v>
      </c>
      <c r="E3657" s="216" t="s">
        <v>3925</v>
      </c>
    </row>
    <row r="3658" spans="1:5" x14ac:dyDescent="0.2">
      <c r="A3658" s="214" t="s">
        <v>3868</v>
      </c>
      <c r="B3658" s="214" t="s">
        <v>2634</v>
      </c>
      <c r="C3658" s="214" t="s">
        <v>82</v>
      </c>
      <c r="D3658" s="215" t="s">
        <v>1483</v>
      </c>
      <c r="E3658" s="216" t="s">
        <v>3929</v>
      </c>
    </row>
    <row r="3659" spans="1:5" x14ac:dyDescent="0.2">
      <c r="A3659" s="214" t="s">
        <v>3868</v>
      </c>
      <c r="B3659" s="214" t="s">
        <v>2634</v>
      </c>
      <c r="C3659" s="214" t="s">
        <v>82</v>
      </c>
      <c r="D3659" s="215" t="s">
        <v>1483</v>
      </c>
      <c r="E3659" s="216" t="s">
        <v>3927</v>
      </c>
    </row>
    <row r="3660" spans="1:5" x14ac:dyDescent="0.2">
      <c r="A3660" s="214" t="s">
        <v>3868</v>
      </c>
      <c r="B3660" s="214" t="s">
        <v>2634</v>
      </c>
      <c r="C3660" s="214" t="s">
        <v>82</v>
      </c>
      <c r="D3660" s="215" t="s">
        <v>1483</v>
      </c>
      <c r="E3660" s="216" t="s">
        <v>3925</v>
      </c>
    </row>
    <row r="3661" spans="1:5" x14ac:dyDescent="0.2">
      <c r="A3661" s="214" t="s">
        <v>3868</v>
      </c>
      <c r="B3661" s="214" t="s">
        <v>2635</v>
      </c>
      <c r="C3661" s="214" t="s">
        <v>83</v>
      </c>
      <c r="D3661" s="215" t="s">
        <v>1483</v>
      </c>
      <c r="E3661" s="216" t="s">
        <v>3929</v>
      </c>
    </row>
    <row r="3662" spans="1:5" x14ac:dyDescent="0.2">
      <c r="A3662" s="214" t="s">
        <v>3868</v>
      </c>
      <c r="B3662" s="214" t="s">
        <v>2635</v>
      </c>
      <c r="C3662" s="214" t="s">
        <v>83</v>
      </c>
      <c r="D3662" s="215" t="s">
        <v>1483</v>
      </c>
      <c r="E3662" s="216" t="s">
        <v>3927</v>
      </c>
    </row>
    <row r="3663" spans="1:5" x14ac:dyDescent="0.2">
      <c r="A3663" s="214" t="s">
        <v>3868</v>
      </c>
      <c r="B3663" s="214" t="s">
        <v>2635</v>
      </c>
      <c r="C3663" s="214" t="s">
        <v>83</v>
      </c>
      <c r="D3663" s="215" t="s">
        <v>1483</v>
      </c>
      <c r="E3663" s="216" t="s">
        <v>3925</v>
      </c>
    </row>
    <row r="3664" spans="1:5" x14ac:dyDescent="0.2">
      <c r="A3664" s="214" t="s">
        <v>3868</v>
      </c>
      <c r="B3664" s="214" t="s">
        <v>2636</v>
      </c>
      <c r="C3664" s="214" t="s">
        <v>464</v>
      </c>
      <c r="D3664" s="215" t="s">
        <v>1483</v>
      </c>
      <c r="E3664" s="216" t="s">
        <v>3927</v>
      </c>
    </row>
    <row r="3665" spans="1:5" x14ac:dyDescent="0.2">
      <c r="A3665" s="214" t="s">
        <v>3868</v>
      </c>
      <c r="B3665" s="214" t="s">
        <v>2636</v>
      </c>
      <c r="C3665" s="214" t="s">
        <v>464</v>
      </c>
      <c r="D3665" s="215" t="s">
        <v>1483</v>
      </c>
      <c r="E3665" s="216" t="s">
        <v>3925</v>
      </c>
    </row>
    <row r="3666" spans="1:5" x14ac:dyDescent="0.2">
      <c r="A3666" s="214" t="s">
        <v>3868</v>
      </c>
      <c r="B3666" s="214" t="s">
        <v>2637</v>
      </c>
      <c r="C3666" s="214" t="s">
        <v>84</v>
      </c>
      <c r="D3666" s="215" t="s">
        <v>1483</v>
      </c>
      <c r="E3666" s="216" t="s">
        <v>3925</v>
      </c>
    </row>
    <row r="3667" spans="1:5" x14ac:dyDescent="0.2">
      <c r="A3667" s="214" t="s">
        <v>3868</v>
      </c>
      <c r="B3667" s="214" t="s">
        <v>2638</v>
      </c>
      <c r="C3667" s="214" t="s">
        <v>85</v>
      </c>
      <c r="D3667" s="215" t="s">
        <v>1483</v>
      </c>
      <c r="E3667" s="216" t="s">
        <v>3929</v>
      </c>
    </row>
    <row r="3668" spans="1:5" x14ac:dyDescent="0.2">
      <c r="A3668" s="214" t="s">
        <v>3868</v>
      </c>
      <c r="B3668" s="214" t="s">
        <v>2638</v>
      </c>
      <c r="C3668" s="214" t="s">
        <v>85</v>
      </c>
      <c r="D3668" s="215" t="s">
        <v>1483</v>
      </c>
      <c r="E3668" s="216" t="s">
        <v>3925</v>
      </c>
    </row>
    <row r="3669" spans="1:5" x14ac:dyDescent="0.2">
      <c r="A3669" s="214" t="s">
        <v>3868</v>
      </c>
      <c r="B3669" s="214" t="s">
        <v>2639</v>
      </c>
      <c r="C3669" s="214" t="s">
        <v>318</v>
      </c>
      <c r="D3669" s="215" t="s">
        <v>1483</v>
      </c>
      <c r="E3669" s="216" t="s">
        <v>3929</v>
      </c>
    </row>
    <row r="3670" spans="1:5" x14ac:dyDescent="0.2">
      <c r="A3670" s="214" t="s">
        <v>3868</v>
      </c>
      <c r="B3670" s="214" t="s">
        <v>2639</v>
      </c>
      <c r="C3670" s="214" t="s">
        <v>318</v>
      </c>
      <c r="D3670" s="215" t="s">
        <v>1483</v>
      </c>
      <c r="E3670" s="216" t="s">
        <v>3925</v>
      </c>
    </row>
    <row r="3671" spans="1:5" x14ac:dyDescent="0.2">
      <c r="A3671" s="214" t="s">
        <v>3868</v>
      </c>
      <c r="B3671" s="214" t="s">
        <v>2640</v>
      </c>
      <c r="C3671" s="214" t="s">
        <v>86</v>
      </c>
      <c r="D3671" s="215" t="s">
        <v>1483</v>
      </c>
      <c r="E3671" s="216" t="s">
        <v>3929</v>
      </c>
    </row>
    <row r="3672" spans="1:5" x14ac:dyDescent="0.2">
      <c r="A3672" s="214" t="s">
        <v>3868</v>
      </c>
      <c r="B3672" s="214" t="s">
        <v>2640</v>
      </c>
      <c r="C3672" s="214" t="s">
        <v>86</v>
      </c>
      <c r="D3672" s="215" t="s">
        <v>1483</v>
      </c>
      <c r="E3672" s="216" t="s">
        <v>3927</v>
      </c>
    </row>
    <row r="3673" spans="1:5" x14ac:dyDescent="0.2">
      <c r="A3673" s="214" t="s">
        <v>3868</v>
      </c>
      <c r="B3673" s="214" t="s">
        <v>2640</v>
      </c>
      <c r="C3673" s="214" t="s">
        <v>86</v>
      </c>
      <c r="D3673" s="215" t="s">
        <v>1483</v>
      </c>
      <c r="E3673" s="216" t="s">
        <v>3925</v>
      </c>
    </row>
    <row r="3674" spans="1:5" x14ac:dyDescent="0.2">
      <c r="A3674" s="214" t="s">
        <v>3868</v>
      </c>
      <c r="B3674" s="214" t="s">
        <v>2640</v>
      </c>
      <c r="C3674" s="214" t="s">
        <v>86</v>
      </c>
      <c r="D3674" s="215" t="s">
        <v>1483</v>
      </c>
      <c r="E3674" s="216" t="s">
        <v>3928</v>
      </c>
    </row>
    <row r="3675" spans="1:5" x14ac:dyDescent="0.2">
      <c r="A3675" s="214" t="s">
        <v>3868</v>
      </c>
      <c r="B3675" s="214" t="s">
        <v>2641</v>
      </c>
      <c r="C3675" s="214" t="s">
        <v>459</v>
      </c>
      <c r="D3675" s="215" t="s">
        <v>1483</v>
      </c>
      <c r="E3675" s="216" t="s">
        <v>3929</v>
      </c>
    </row>
    <row r="3676" spans="1:5" x14ac:dyDescent="0.2">
      <c r="A3676" s="214" t="s">
        <v>3868</v>
      </c>
      <c r="B3676" s="214" t="s">
        <v>2641</v>
      </c>
      <c r="C3676" s="214" t="s">
        <v>459</v>
      </c>
      <c r="D3676" s="215" t="s">
        <v>1483</v>
      </c>
      <c r="E3676" s="216" t="s">
        <v>3927</v>
      </c>
    </row>
    <row r="3677" spans="1:5" x14ac:dyDescent="0.2">
      <c r="A3677" s="214" t="s">
        <v>3868</v>
      </c>
      <c r="B3677" s="214" t="s">
        <v>2641</v>
      </c>
      <c r="C3677" s="214" t="s">
        <v>459</v>
      </c>
      <c r="D3677" s="215" t="s">
        <v>1483</v>
      </c>
      <c r="E3677" s="216" t="s">
        <v>3925</v>
      </c>
    </row>
    <row r="3678" spans="1:5" x14ac:dyDescent="0.2">
      <c r="A3678" s="214" t="s">
        <v>3868</v>
      </c>
      <c r="B3678" s="214" t="s">
        <v>2929</v>
      </c>
      <c r="C3678" s="214" t="s">
        <v>2930</v>
      </c>
      <c r="D3678" s="215" t="s">
        <v>1483</v>
      </c>
      <c r="E3678" s="216" t="s">
        <v>3927</v>
      </c>
    </row>
    <row r="3679" spans="1:5" x14ac:dyDescent="0.2">
      <c r="A3679" s="214" t="s">
        <v>3868</v>
      </c>
      <c r="B3679" s="214" t="s">
        <v>2929</v>
      </c>
      <c r="C3679" s="214" t="s">
        <v>2930</v>
      </c>
      <c r="D3679" s="215" t="s">
        <v>1483</v>
      </c>
      <c r="E3679" s="216" t="s">
        <v>3925</v>
      </c>
    </row>
    <row r="3680" spans="1:5" x14ac:dyDescent="0.2">
      <c r="A3680" s="214" t="s">
        <v>3868</v>
      </c>
      <c r="B3680" s="214" t="s">
        <v>2642</v>
      </c>
      <c r="C3680" s="214" t="s">
        <v>79</v>
      </c>
      <c r="D3680" s="215" t="s">
        <v>1483</v>
      </c>
      <c r="E3680" s="216" t="s">
        <v>3929</v>
      </c>
    </row>
    <row r="3681" spans="1:5" x14ac:dyDescent="0.2">
      <c r="A3681" s="214" t="s">
        <v>3868</v>
      </c>
      <c r="B3681" s="214" t="s">
        <v>2642</v>
      </c>
      <c r="C3681" s="214" t="s">
        <v>79</v>
      </c>
      <c r="D3681" s="215" t="s">
        <v>1483</v>
      </c>
      <c r="E3681" s="216" t="s">
        <v>3925</v>
      </c>
    </row>
    <row r="3682" spans="1:5" x14ac:dyDescent="0.2">
      <c r="A3682" s="214" t="s">
        <v>3868</v>
      </c>
      <c r="B3682" s="214" t="s">
        <v>2643</v>
      </c>
      <c r="C3682" s="214" t="s">
        <v>93</v>
      </c>
      <c r="D3682" s="215" t="s">
        <v>1483</v>
      </c>
      <c r="E3682" s="216" t="s">
        <v>3925</v>
      </c>
    </row>
    <row r="3683" spans="1:5" x14ac:dyDescent="0.2">
      <c r="A3683" s="214" t="s">
        <v>3868</v>
      </c>
      <c r="B3683" s="214" t="s">
        <v>2644</v>
      </c>
      <c r="C3683" s="214" t="s">
        <v>107</v>
      </c>
      <c r="D3683" s="215" t="s">
        <v>1483</v>
      </c>
      <c r="E3683" s="216" t="s">
        <v>3927</v>
      </c>
    </row>
    <row r="3684" spans="1:5" x14ac:dyDescent="0.2">
      <c r="A3684" s="214" t="s">
        <v>3868</v>
      </c>
      <c r="B3684" s="214" t="s">
        <v>2644</v>
      </c>
      <c r="C3684" s="214" t="s">
        <v>107</v>
      </c>
      <c r="D3684" s="215" t="s">
        <v>1483</v>
      </c>
      <c r="E3684" s="216" t="s">
        <v>3925</v>
      </c>
    </row>
    <row r="3685" spans="1:5" x14ac:dyDescent="0.2">
      <c r="A3685" s="214" t="s">
        <v>3868</v>
      </c>
      <c r="B3685" s="214" t="s">
        <v>2645</v>
      </c>
      <c r="C3685" s="214" t="s">
        <v>460</v>
      </c>
      <c r="D3685" s="215" t="s">
        <v>1483</v>
      </c>
      <c r="E3685" s="216" t="s">
        <v>3929</v>
      </c>
    </row>
    <row r="3686" spans="1:5" x14ac:dyDescent="0.2">
      <c r="A3686" s="214" t="s">
        <v>3868</v>
      </c>
      <c r="B3686" s="214" t="s">
        <v>2645</v>
      </c>
      <c r="C3686" s="214" t="s">
        <v>460</v>
      </c>
      <c r="D3686" s="215" t="s">
        <v>1483</v>
      </c>
      <c r="E3686" s="216" t="s">
        <v>3927</v>
      </c>
    </row>
    <row r="3687" spans="1:5" x14ac:dyDescent="0.2">
      <c r="A3687" s="214" t="s">
        <v>3868</v>
      </c>
      <c r="B3687" s="214" t="s">
        <v>2645</v>
      </c>
      <c r="C3687" s="214" t="s">
        <v>460</v>
      </c>
      <c r="D3687" s="215" t="s">
        <v>1483</v>
      </c>
      <c r="E3687" s="216" t="s">
        <v>3925</v>
      </c>
    </row>
    <row r="3688" spans="1:5" x14ac:dyDescent="0.2">
      <c r="A3688" s="214" t="s">
        <v>3868</v>
      </c>
      <c r="B3688" s="214" t="s">
        <v>2646</v>
      </c>
      <c r="C3688" s="214" t="s">
        <v>106</v>
      </c>
      <c r="D3688" s="215" t="s">
        <v>1483</v>
      </c>
      <c r="E3688" s="216" t="s">
        <v>3927</v>
      </c>
    </row>
    <row r="3689" spans="1:5" x14ac:dyDescent="0.2">
      <c r="A3689" s="214" t="s">
        <v>3868</v>
      </c>
      <c r="B3689" s="214" t="s">
        <v>2646</v>
      </c>
      <c r="C3689" s="214" t="s">
        <v>106</v>
      </c>
      <c r="D3689" s="215" t="s">
        <v>1483</v>
      </c>
      <c r="E3689" s="216" t="s">
        <v>3925</v>
      </c>
    </row>
    <row r="3690" spans="1:5" x14ac:dyDescent="0.2">
      <c r="A3690" s="214" t="s">
        <v>3868</v>
      </c>
      <c r="B3690" s="214" t="s">
        <v>2647</v>
      </c>
      <c r="C3690" s="214" t="s">
        <v>667</v>
      </c>
      <c r="D3690" s="215" t="s">
        <v>1483</v>
      </c>
      <c r="E3690" s="216" t="s">
        <v>3929</v>
      </c>
    </row>
    <row r="3691" spans="1:5" x14ac:dyDescent="0.2">
      <c r="A3691" s="214" t="s">
        <v>3868</v>
      </c>
      <c r="B3691" s="214" t="s">
        <v>2647</v>
      </c>
      <c r="C3691" s="214" t="s">
        <v>667</v>
      </c>
      <c r="D3691" s="215" t="s">
        <v>1483</v>
      </c>
      <c r="E3691" s="216" t="s">
        <v>3925</v>
      </c>
    </row>
    <row r="3692" spans="1:5" x14ac:dyDescent="0.2">
      <c r="A3692" s="214" t="s">
        <v>3868</v>
      </c>
      <c r="B3692" s="214" t="s">
        <v>2647</v>
      </c>
      <c r="C3692" s="214" t="s">
        <v>667</v>
      </c>
      <c r="D3692" s="215" t="s">
        <v>1483</v>
      </c>
      <c r="E3692" s="216" t="s">
        <v>3928</v>
      </c>
    </row>
    <row r="3693" spans="1:5" x14ac:dyDescent="0.2">
      <c r="A3693" s="214" t="s">
        <v>3868</v>
      </c>
      <c r="B3693" s="214" t="s">
        <v>2648</v>
      </c>
      <c r="C3693" s="214" t="s">
        <v>668</v>
      </c>
      <c r="D3693" s="215" t="s">
        <v>1483</v>
      </c>
      <c r="E3693" s="216" t="s">
        <v>3929</v>
      </c>
    </row>
    <row r="3694" spans="1:5" x14ac:dyDescent="0.2">
      <c r="A3694" s="214" t="s">
        <v>3868</v>
      </c>
      <c r="B3694" s="214" t="s">
        <v>2648</v>
      </c>
      <c r="C3694" s="214" t="s">
        <v>668</v>
      </c>
      <c r="D3694" s="215" t="s">
        <v>1483</v>
      </c>
      <c r="E3694" s="216" t="s">
        <v>3925</v>
      </c>
    </row>
    <row r="3695" spans="1:5" x14ac:dyDescent="0.2">
      <c r="A3695" s="214" t="s">
        <v>3868</v>
      </c>
      <c r="B3695" s="214" t="s">
        <v>2648</v>
      </c>
      <c r="C3695" s="214" t="s">
        <v>668</v>
      </c>
      <c r="D3695" s="215" t="s">
        <v>1483</v>
      </c>
      <c r="E3695" s="216" t="s">
        <v>3928</v>
      </c>
    </row>
    <row r="3696" spans="1:5" x14ac:dyDescent="0.2">
      <c r="A3696" s="214" t="s">
        <v>3868</v>
      </c>
      <c r="B3696" s="214" t="s">
        <v>2649</v>
      </c>
      <c r="C3696" s="214" t="s">
        <v>315</v>
      </c>
      <c r="D3696" s="215" t="s">
        <v>1483</v>
      </c>
      <c r="E3696" s="216" t="s">
        <v>3929</v>
      </c>
    </row>
    <row r="3697" spans="1:5" x14ac:dyDescent="0.2">
      <c r="A3697" s="214" t="s">
        <v>3868</v>
      </c>
      <c r="B3697" s="214" t="s">
        <v>2649</v>
      </c>
      <c r="C3697" s="214" t="s">
        <v>315</v>
      </c>
      <c r="D3697" s="215" t="s">
        <v>1483</v>
      </c>
      <c r="E3697" s="216" t="s">
        <v>3927</v>
      </c>
    </row>
    <row r="3698" spans="1:5" x14ac:dyDescent="0.2">
      <c r="A3698" s="214" t="s">
        <v>3868</v>
      </c>
      <c r="B3698" s="214" t="s">
        <v>2649</v>
      </c>
      <c r="C3698" s="214" t="s">
        <v>315</v>
      </c>
      <c r="D3698" s="215" t="s">
        <v>1483</v>
      </c>
      <c r="E3698" s="216" t="s">
        <v>3925</v>
      </c>
    </row>
    <row r="3699" spans="1:5" x14ac:dyDescent="0.2">
      <c r="A3699" s="214" t="s">
        <v>3868</v>
      </c>
      <c r="B3699" s="214" t="s">
        <v>2650</v>
      </c>
      <c r="C3699" s="214" t="s">
        <v>465</v>
      </c>
      <c r="D3699" s="215" t="s">
        <v>1483</v>
      </c>
      <c r="E3699" s="216" t="s">
        <v>3929</v>
      </c>
    </row>
    <row r="3700" spans="1:5" x14ac:dyDescent="0.2">
      <c r="A3700" s="214" t="s">
        <v>3868</v>
      </c>
      <c r="B3700" s="214" t="s">
        <v>2650</v>
      </c>
      <c r="C3700" s="214" t="s">
        <v>465</v>
      </c>
      <c r="D3700" s="215" t="s">
        <v>1483</v>
      </c>
      <c r="E3700" s="216" t="s">
        <v>3927</v>
      </c>
    </row>
    <row r="3701" spans="1:5" x14ac:dyDescent="0.2">
      <c r="A3701" s="214" t="s">
        <v>3868</v>
      </c>
      <c r="B3701" s="214" t="s">
        <v>2650</v>
      </c>
      <c r="C3701" s="214" t="s">
        <v>465</v>
      </c>
      <c r="D3701" s="215" t="s">
        <v>1483</v>
      </c>
      <c r="E3701" s="216" t="s">
        <v>3925</v>
      </c>
    </row>
    <row r="3702" spans="1:5" x14ac:dyDescent="0.2">
      <c r="A3702" s="214" t="s">
        <v>3868</v>
      </c>
      <c r="B3702" s="214" t="s">
        <v>2651</v>
      </c>
      <c r="C3702" s="214" t="s">
        <v>566</v>
      </c>
      <c r="D3702" s="215" t="s">
        <v>1483</v>
      </c>
      <c r="E3702" s="216" t="s">
        <v>3929</v>
      </c>
    </row>
    <row r="3703" spans="1:5" x14ac:dyDescent="0.2">
      <c r="A3703" s="214" t="s">
        <v>3868</v>
      </c>
      <c r="B3703" s="214" t="s">
        <v>2651</v>
      </c>
      <c r="C3703" s="214" t="s">
        <v>566</v>
      </c>
      <c r="D3703" s="215" t="s">
        <v>1483</v>
      </c>
      <c r="E3703" s="216" t="s">
        <v>3927</v>
      </c>
    </row>
    <row r="3704" spans="1:5" x14ac:dyDescent="0.2">
      <c r="A3704" s="214" t="s">
        <v>3868</v>
      </c>
      <c r="B3704" s="214" t="s">
        <v>2651</v>
      </c>
      <c r="C3704" s="214" t="s">
        <v>566</v>
      </c>
      <c r="D3704" s="215" t="s">
        <v>1483</v>
      </c>
      <c r="E3704" s="216" t="s">
        <v>3925</v>
      </c>
    </row>
    <row r="3705" spans="1:5" x14ac:dyDescent="0.2">
      <c r="A3705" s="214" t="s">
        <v>3868</v>
      </c>
      <c r="B3705" s="214" t="s">
        <v>2651</v>
      </c>
      <c r="C3705" s="214" t="s">
        <v>566</v>
      </c>
      <c r="D3705" s="215" t="s">
        <v>1483</v>
      </c>
      <c r="E3705" s="216" t="s">
        <v>3928</v>
      </c>
    </row>
    <row r="3706" spans="1:5" x14ac:dyDescent="0.2">
      <c r="A3706" s="214" t="s">
        <v>3868</v>
      </c>
      <c r="B3706" s="214" t="s">
        <v>2652</v>
      </c>
      <c r="C3706" s="214" t="s">
        <v>87</v>
      </c>
      <c r="D3706" s="215" t="s">
        <v>1483</v>
      </c>
      <c r="E3706" s="216" t="s">
        <v>3929</v>
      </c>
    </row>
    <row r="3707" spans="1:5" x14ac:dyDescent="0.2">
      <c r="A3707" s="214" t="s">
        <v>3868</v>
      </c>
      <c r="B3707" s="214" t="s">
        <v>2652</v>
      </c>
      <c r="C3707" s="214" t="s">
        <v>87</v>
      </c>
      <c r="D3707" s="215" t="s">
        <v>1483</v>
      </c>
      <c r="E3707" s="216" t="s">
        <v>3925</v>
      </c>
    </row>
    <row r="3708" spans="1:5" x14ac:dyDescent="0.2">
      <c r="A3708" s="214" t="s">
        <v>3868</v>
      </c>
      <c r="B3708" s="214" t="s">
        <v>2652</v>
      </c>
      <c r="C3708" s="214" t="s">
        <v>87</v>
      </c>
      <c r="D3708" s="215" t="s">
        <v>1483</v>
      </c>
      <c r="E3708" s="216" t="s">
        <v>3928</v>
      </c>
    </row>
    <row r="3709" spans="1:5" x14ac:dyDescent="0.2">
      <c r="A3709" s="214" t="s">
        <v>3868</v>
      </c>
      <c r="B3709" s="214" t="s">
        <v>2653</v>
      </c>
      <c r="C3709" s="214" t="s">
        <v>597</v>
      </c>
      <c r="D3709" s="215" t="s">
        <v>1483</v>
      </c>
      <c r="E3709" s="216" t="s">
        <v>3929</v>
      </c>
    </row>
    <row r="3710" spans="1:5" x14ac:dyDescent="0.2">
      <c r="A3710" s="214" t="s">
        <v>3868</v>
      </c>
      <c r="B3710" s="214" t="s">
        <v>2653</v>
      </c>
      <c r="C3710" s="214" t="s">
        <v>597</v>
      </c>
      <c r="D3710" s="215" t="s">
        <v>1483</v>
      </c>
      <c r="E3710" s="216" t="s">
        <v>3925</v>
      </c>
    </row>
    <row r="3711" spans="1:5" x14ac:dyDescent="0.2">
      <c r="A3711" s="214" t="s">
        <v>3868</v>
      </c>
      <c r="B3711" s="214" t="s">
        <v>2654</v>
      </c>
      <c r="C3711" s="214" t="s">
        <v>567</v>
      </c>
      <c r="D3711" s="215" t="s">
        <v>1483</v>
      </c>
      <c r="E3711" s="216" t="s">
        <v>3929</v>
      </c>
    </row>
    <row r="3712" spans="1:5" x14ac:dyDescent="0.2">
      <c r="A3712" s="214" t="s">
        <v>3868</v>
      </c>
      <c r="B3712" s="214" t="s">
        <v>2654</v>
      </c>
      <c r="C3712" s="214" t="s">
        <v>567</v>
      </c>
      <c r="D3712" s="215" t="s">
        <v>1483</v>
      </c>
      <c r="E3712" s="216" t="s">
        <v>3925</v>
      </c>
    </row>
    <row r="3713" spans="1:5" x14ac:dyDescent="0.2">
      <c r="A3713" s="214" t="s">
        <v>3868</v>
      </c>
      <c r="B3713" s="214" t="s">
        <v>2654</v>
      </c>
      <c r="C3713" s="214" t="s">
        <v>567</v>
      </c>
      <c r="D3713" s="215" t="s">
        <v>1483</v>
      </c>
      <c r="E3713" s="216" t="s">
        <v>3928</v>
      </c>
    </row>
    <row r="3714" spans="1:5" x14ac:dyDescent="0.2">
      <c r="A3714" s="214" t="s">
        <v>3868</v>
      </c>
      <c r="B3714" s="214" t="s">
        <v>2655</v>
      </c>
      <c r="C3714" s="214" t="s">
        <v>779</v>
      </c>
      <c r="D3714" s="215" t="s">
        <v>1483</v>
      </c>
      <c r="E3714" s="216" t="s">
        <v>3925</v>
      </c>
    </row>
    <row r="3715" spans="1:5" x14ac:dyDescent="0.2">
      <c r="A3715" s="214" t="s">
        <v>3868</v>
      </c>
      <c r="B3715" s="214" t="s">
        <v>2656</v>
      </c>
      <c r="C3715" s="214" t="s">
        <v>568</v>
      </c>
      <c r="D3715" s="215" t="s">
        <v>1483</v>
      </c>
      <c r="E3715" s="216" t="s">
        <v>3929</v>
      </c>
    </row>
    <row r="3716" spans="1:5" x14ac:dyDescent="0.2">
      <c r="A3716" s="214" t="s">
        <v>3868</v>
      </c>
      <c r="B3716" s="214" t="s">
        <v>2656</v>
      </c>
      <c r="C3716" s="214" t="s">
        <v>568</v>
      </c>
      <c r="D3716" s="215" t="s">
        <v>1483</v>
      </c>
      <c r="E3716" s="216" t="s">
        <v>3925</v>
      </c>
    </row>
    <row r="3717" spans="1:5" x14ac:dyDescent="0.2">
      <c r="A3717" s="214" t="s">
        <v>3868</v>
      </c>
      <c r="B3717" s="214" t="s">
        <v>2657</v>
      </c>
      <c r="C3717" s="214" t="s">
        <v>598</v>
      </c>
      <c r="D3717" s="215" t="s">
        <v>1483</v>
      </c>
      <c r="E3717" s="216" t="s">
        <v>3927</v>
      </c>
    </row>
    <row r="3718" spans="1:5" x14ac:dyDescent="0.2">
      <c r="A3718" s="214" t="s">
        <v>3868</v>
      </c>
      <c r="B3718" s="214" t="s">
        <v>2657</v>
      </c>
      <c r="C3718" s="214" t="s">
        <v>598</v>
      </c>
      <c r="D3718" s="215" t="s">
        <v>1483</v>
      </c>
      <c r="E3718" s="216" t="s">
        <v>3925</v>
      </c>
    </row>
    <row r="3719" spans="1:5" x14ac:dyDescent="0.2">
      <c r="A3719" s="214" t="s">
        <v>3868</v>
      </c>
      <c r="B3719" s="214" t="s">
        <v>2658</v>
      </c>
      <c r="C3719" s="214" t="s">
        <v>164</v>
      </c>
      <c r="D3719" s="215" t="s">
        <v>1483</v>
      </c>
      <c r="E3719" s="216" t="s">
        <v>3929</v>
      </c>
    </row>
    <row r="3720" spans="1:5" x14ac:dyDescent="0.2">
      <c r="A3720" s="214" t="s">
        <v>3868</v>
      </c>
      <c r="B3720" s="214" t="s">
        <v>2658</v>
      </c>
      <c r="C3720" s="214" t="s">
        <v>164</v>
      </c>
      <c r="D3720" s="215" t="s">
        <v>1483</v>
      </c>
      <c r="E3720" s="216" t="s">
        <v>3927</v>
      </c>
    </row>
    <row r="3721" spans="1:5" x14ac:dyDescent="0.2">
      <c r="A3721" s="214" t="s">
        <v>3868</v>
      </c>
      <c r="B3721" s="214" t="s">
        <v>2658</v>
      </c>
      <c r="C3721" s="214" t="s">
        <v>164</v>
      </c>
      <c r="D3721" s="215" t="s">
        <v>1483</v>
      </c>
      <c r="E3721" s="216" t="s">
        <v>3925</v>
      </c>
    </row>
    <row r="3722" spans="1:5" x14ac:dyDescent="0.2">
      <c r="A3722" s="214" t="s">
        <v>3868</v>
      </c>
      <c r="B3722" s="214" t="s">
        <v>2659</v>
      </c>
      <c r="C3722" s="214" t="s">
        <v>595</v>
      </c>
      <c r="D3722" s="215" t="s">
        <v>1483</v>
      </c>
      <c r="E3722" s="216" t="s">
        <v>3929</v>
      </c>
    </row>
    <row r="3723" spans="1:5" x14ac:dyDescent="0.2">
      <c r="A3723" s="214" t="s">
        <v>3868</v>
      </c>
      <c r="B3723" s="214" t="s">
        <v>2659</v>
      </c>
      <c r="C3723" s="214" t="s">
        <v>595</v>
      </c>
      <c r="D3723" s="215" t="s">
        <v>1483</v>
      </c>
      <c r="E3723" s="216" t="s">
        <v>3927</v>
      </c>
    </row>
    <row r="3724" spans="1:5" x14ac:dyDescent="0.2">
      <c r="A3724" s="214" t="s">
        <v>3868</v>
      </c>
      <c r="B3724" s="214" t="s">
        <v>2659</v>
      </c>
      <c r="C3724" s="214" t="s">
        <v>595</v>
      </c>
      <c r="D3724" s="215" t="s">
        <v>1483</v>
      </c>
      <c r="E3724" s="216" t="s">
        <v>3925</v>
      </c>
    </row>
    <row r="3725" spans="1:5" x14ac:dyDescent="0.2">
      <c r="A3725" s="214" t="s">
        <v>3868</v>
      </c>
      <c r="B3725" s="214" t="s">
        <v>2660</v>
      </c>
      <c r="C3725" s="214" t="s">
        <v>78</v>
      </c>
      <c r="D3725" s="215" t="s">
        <v>1483</v>
      </c>
      <c r="E3725" s="216" t="s">
        <v>3925</v>
      </c>
    </row>
    <row r="3726" spans="1:5" x14ac:dyDescent="0.2">
      <c r="A3726" s="214" t="s">
        <v>3868</v>
      </c>
      <c r="B3726" s="214" t="s">
        <v>2661</v>
      </c>
      <c r="C3726" s="214" t="s">
        <v>596</v>
      </c>
      <c r="D3726" s="215" t="s">
        <v>1483</v>
      </c>
      <c r="E3726" s="216" t="s">
        <v>3925</v>
      </c>
    </row>
    <row r="3727" spans="1:5" x14ac:dyDescent="0.2">
      <c r="A3727" s="214" t="s">
        <v>3868</v>
      </c>
      <c r="B3727" s="214" t="s">
        <v>2662</v>
      </c>
      <c r="C3727" s="214" t="s">
        <v>504</v>
      </c>
      <c r="D3727" s="215" t="s">
        <v>1483</v>
      </c>
      <c r="E3727" s="216" t="s">
        <v>3925</v>
      </c>
    </row>
    <row r="3728" spans="1:5" x14ac:dyDescent="0.2">
      <c r="A3728" s="214" t="s">
        <v>3868</v>
      </c>
      <c r="B3728" s="214" t="s">
        <v>2663</v>
      </c>
      <c r="C3728" s="214" t="s">
        <v>88</v>
      </c>
      <c r="D3728" s="215" t="s">
        <v>1483</v>
      </c>
      <c r="E3728" s="216" t="s">
        <v>3925</v>
      </c>
    </row>
    <row r="3729" spans="1:5" x14ac:dyDescent="0.2">
      <c r="A3729" s="214" t="s">
        <v>3868</v>
      </c>
      <c r="B3729" s="214" t="s">
        <v>2664</v>
      </c>
      <c r="C3729" s="214" t="s">
        <v>89</v>
      </c>
      <c r="D3729" s="215" t="s">
        <v>1483</v>
      </c>
      <c r="E3729" s="216" t="s">
        <v>3925</v>
      </c>
    </row>
    <row r="3730" spans="1:5" x14ac:dyDescent="0.2">
      <c r="A3730" s="214" t="s">
        <v>3868</v>
      </c>
      <c r="B3730" s="214" t="s">
        <v>2665</v>
      </c>
      <c r="C3730" s="214" t="s">
        <v>90</v>
      </c>
      <c r="D3730" s="215" t="s">
        <v>1483</v>
      </c>
      <c r="E3730" s="216" t="s">
        <v>3925</v>
      </c>
    </row>
    <row r="3731" spans="1:5" x14ac:dyDescent="0.2">
      <c r="A3731" s="214" t="s">
        <v>3868</v>
      </c>
      <c r="B3731" s="214" t="s">
        <v>2666</v>
      </c>
      <c r="C3731" s="214" t="s">
        <v>593</v>
      </c>
      <c r="D3731" s="215" t="s">
        <v>1483</v>
      </c>
      <c r="E3731" s="216" t="s">
        <v>3929</v>
      </c>
    </row>
    <row r="3732" spans="1:5" x14ac:dyDescent="0.2">
      <c r="A3732" s="214" t="s">
        <v>3868</v>
      </c>
      <c r="B3732" s="214" t="s">
        <v>2666</v>
      </c>
      <c r="C3732" s="214" t="s">
        <v>593</v>
      </c>
      <c r="D3732" s="215" t="s">
        <v>1483</v>
      </c>
      <c r="E3732" s="216" t="s">
        <v>3925</v>
      </c>
    </row>
    <row r="3733" spans="1:5" x14ac:dyDescent="0.2">
      <c r="A3733" s="214" t="s">
        <v>3868</v>
      </c>
      <c r="B3733" s="214" t="s">
        <v>2666</v>
      </c>
      <c r="C3733" s="214" t="s">
        <v>593</v>
      </c>
      <c r="D3733" s="215" t="s">
        <v>1483</v>
      </c>
      <c r="E3733" s="216" t="s">
        <v>3928</v>
      </c>
    </row>
    <row r="3734" spans="1:5" x14ac:dyDescent="0.2">
      <c r="A3734" s="214" t="s">
        <v>3868</v>
      </c>
      <c r="B3734" s="214" t="s">
        <v>2667</v>
      </c>
      <c r="C3734" s="214" t="s">
        <v>885</v>
      </c>
      <c r="D3734" s="215" t="s">
        <v>1483</v>
      </c>
      <c r="E3734" s="216" t="s">
        <v>3925</v>
      </c>
    </row>
    <row r="3735" spans="1:5" x14ac:dyDescent="0.2">
      <c r="A3735" s="214" t="s">
        <v>3868</v>
      </c>
      <c r="B3735" s="214" t="s">
        <v>2668</v>
      </c>
      <c r="C3735" s="214" t="s">
        <v>847</v>
      </c>
      <c r="D3735" s="215" t="s">
        <v>1483</v>
      </c>
      <c r="E3735" s="216" t="s">
        <v>3929</v>
      </c>
    </row>
    <row r="3736" spans="1:5" x14ac:dyDescent="0.2">
      <c r="A3736" s="214" t="s">
        <v>3868</v>
      </c>
      <c r="B3736" s="214" t="s">
        <v>2668</v>
      </c>
      <c r="C3736" s="214" t="s">
        <v>847</v>
      </c>
      <c r="D3736" s="215" t="s">
        <v>1483</v>
      </c>
      <c r="E3736" s="216" t="s">
        <v>3925</v>
      </c>
    </row>
    <row r="3737" spans="1:5" x14ac:dyDescent="0.2">
      <c r="A3737" s="214" t="s">
        <v>3868</v>
      </c>
      <c r="B3737" s="214" t="s">
        <v>2669</v>
      </c>
      <c r="C3737" s="214" t="s">
        <v>1076</v>
      </c>
      <c r="D3737" s="215" t="s">
        <v>1483</v>
      </c>
      <c r="E3737" s="216" t="s">
        <v>3929</v>
      </c>
    </row>
    <row r="3738" spans="1:5" x14ac:dyDescent="0.2">
      <c r="A3738" s="214" t="s">
        <v>3868</v>
      </c>
      <c r="B3738" s="214" t="s">
        <v>2669</v>
      </c>
      <c r="C3738" s="214" t="s">
        <v>1076</v>
      </c>
      <c r="D3738" s="215" t="s">
        <v>1483</v>
      </c>
      <c r="E3738" s="216" t="s">
        <v>3925</v>
      </c>
    </row>
    <row r="3739" spans="1:5" x14ac:dyDescent="0.2">
      <c r="A3739" s="214" t="s">
        <v>3868</v>
      </c>
      <c r="B3739" s="214" t="s">
        <v>2670</v>
      </c>
      <c r="C3739" s="214" t="s">
        <v>1017</v>
      </c>
      <c r="D3739" s="215" t="s">
        <v>1483</v>
      </c>
      <c r="E3739" s="216" t="s">
        <v>3925</v>
      </c>
    </row>
    <row r="3740" spans="1:5" x14ac:dyDescent="0.2">
      <c r="A3740" s="214" t="s">
        <v>3868</v>
      </c>
      <c r="B3740" s="214" t="s">
        <v>2671</v>
      </c>
      <c r="C3740" s="214" t="s">
        <v>224</v>
      </c>
      <c r="D3740" s="215" t="s">
        <v>1483</v>
      </c>
      <c r="E3740" s="216" t="s">
        <v>3929</v>
      </c>
    </row>
    <row r="3741" spans="1:5" x14ac:dyDescent="0.2">
      <c r="A3741" s="214" t="s">
        <v>3868</v>
      </c>
      <c r="B3741" s="214" t="s">
        <v>2671</v>
      </c>
      <c r="C3741" s="214" t="s">
        <v>224</v>
      </c>
      <c r="D3741" s="215" t="s">
        <v>1483</v>
      </c>
      <c r="E3741" s="216" t="s">
        <v>3925</v>
      </c>
    </row>
    <row r="3742" spans="1:5" x14ac:dyDescent="0.2">
      <c r="A3742" s="214" t="s">
        <v>3868</v>
      </c>
      <c r="B3742" s="214" t="s">
        <v>2671</v>
      </c>
      <c r="C3742" s="214" t="s">
        <v>224</v>
      </c>
      <c r="D3742" s="215" t="s">
        <v>1483</v>
      </c>
      <c r="E3742" s="216" t="s">
        <v>3928</v>
      </c>
    </row>
    <row r="3743" spans="1:5" x14ac:dyDescent="0.2">
      <c r="A3743" s="214" t="s">
        <v>3868</v>
      </c>
      <c r="B3743" s="214" t="s">
        <v>2931</v>
      </c>
      <c r="C3743" s="214" t="s">
        <v>2932</v>
      </c>
      <c r="D3743" s="215" t="s">
        <v>1483</v>
      </c>
      <c r="E3743" s="216" t="s">
        <v>3925</v>
      </c>
    </row>
    <row r="3744" spans="1:5" x14ac:dyDescent="0.2">
      <c r="A3744" s="214" t="s">
        <v>3868</v>
      </c>
      <c r="B3744" s="214" t="s">
        <v>2672</v>
      </c>
      <c r="C3744" s="214" t="s">
        <v>1701</v>
      </c>
      <c r="D3744" s="215" t="s">
        <v>1483</v>
      </c>
      <c r="E3744" s="216" t="s">
        <v>3929</v>
      </c>
    </row>
    <row r="3745" spans="1:5" x14ac:dyDescent="0.2">
      <c r="A3745" s="214" t="s">
        <v>3868</v>
      </c>
      <c r="B3745" s="214" t="s">
        <v>2672</v>
      </c>
      <c r="C3745" s="214" t="s">
        <v>1701</v>
      </c>
      <c r="D3745" s="215" t="s">
        <v>1483</v>
      </c>
      <c r="E3745" s="216" t="s">
        <v>3925</v>
      </c>
    </row>
    <row r="3746" spans="1:5" x14ac:dyDescent="0.2">
      <c r="A3746" s="214" t="s">
        <v>3868</v>
      </c>
      <c r="B3746" s="214" t="s">
        <v>2673</v>
      </c>
      <c r="C3746" s="214" t="s">
        <v>77</v>
      </c>
      <c r="D3746" s="215" t="s">
        <v>1483</v>
      </c>
      <c r="E3746" s="216" t="s">
        <v>3925</v>
      </c>
    </row>
    <row r="3747" spans="1:5" x14ac:dyDescent="0.2">
      <c r="A3747" s="214" t="s">
        <v>3868</v>
      </c>
      <c r="B3747" s="214" t="s">
        <v>2674</v>
      </c>
      <c r="C3747" s="214" t="s">
        <v>757</v>
      </c>
      <c r="D3747" s="215" t="s">
        <v>1483</v>
      </c>
      <c r="E3747" s="216" t="s">
        <v>3929</v>
      </c>
    </row>
    <row r="3748" spans="1:5" x14ac:dyDescent="0.2">
      <c r="A3748" s="214" t="s">
        <v>3868</v>
      </c>
      <c r="B3748" s="214" t="s">
        <v>2674</v>
      </c>
      <c r="C3748" s="214" t="s">
        <v>757</v>
      </c>
      <c r="D3748" s="215" t="s">
        <v>1483</v>
      </c>
      <c r="E3748" s="216" t="s">
        <v>3928</v>
      </c>
    </row>
    <row r="3749" spans="1:5" x14ac:dyDescent="0.2">
      <c r="A3749" s="214" t="s">
        <v>3868</v>
      </c>
      <c r="B3749" s="214" t="s">
        <v>2674</v>
      </c>
      <c r="C3749" s="214" t="s">
        <v>757</v>
      </c>
      <c r="D3749" s="215" t="s">
        <v>1483</v>
      </c>
      <c r="E3749" s="216" t="s">
        <v>3926</v>
      </c>
    </row>
    <row r="3750" spans="1:5" x14ac:dyDescent="0.2">
      <c r="A3750" s="214" t="s">
        <v>3868</v>
      </c>
      <c r="B3750" s="214" t="s">
        <v>2675</v>
      </c>
      <c r="C3750" s="214" t="s">
        <v>758</v>
      </c>
      <c r="D3750" s="215" t="s">
        <v>1483</v>
      </c>
      <c r="E3750" s="216" t="s">
        <v>3925</v>
      </c>
    </row>
    <row r="3751" spans="1:5" x14ac:dyDescent="0.2">
      <c r="A3751" s="214" t="s">
        <v>3868</v>
      </c>
      <c r="B3751" s="214" t="s">
        <v>2675</v>
      </c>
      <c r="C3751" s="214" t="s">
        <v>758</v>
      </c>
      <c r="D3751" s="215" t="s">
        <v>1483</v>
      </c>
      <c r="E3751" s="216" t="s">
        <v>3928</v>
      </c>
    </row>
    <row r="3752" spans="1:5" x14ac:dyDescent="0.2">
      <c r="A3752" s="214" t="s">
        <v>3868</v>
      </c>
      <c r="B3752" s="214" t="s">
        <v>2675</v>
      </c>
      <c r="C3752" s="214" t="s">
        <v>758</v>
      </c>
      <c r="D3752" s="215" t="s">
        <v>1483</v>
      </c>
      <c r="E3752" s="216" t="s">
        <v>3926</v>
      </c>
    </row>
    <row r="3753" spans="1:5" x14ac:dyDescent="0.2">
      <c r="A3753" s="214" t="s">
        <v>3868</v>
      </c>
      <c r="B3753" s="214" t="s">
        <v>2676</v>
      </c>
      <c r="C3753" s="214" t="s">
        <v>427</v>
      </c>
      <c r="D3753" s="215" t="s">
        <v>1483</v>
      </c>
      <c r="E3753" s="216" t="s">
        <v>3927</v>
      </c>
    </row>
    <row r="3754" spans="1:5" x14ac:dyDescent="0.2">
      <c r="A3754" s="214" t="s">
        <v>3868</v>
      </c>
      <c r="B3754" s="214" t="s">
        <v>2676</v>
      </c>
      <c r="C3754" s="214" t="s">
        <v>427</v>
      </c>
      <c r="D3754" s="215" t="s">
        <v>1483</v>
      </c>
      <c r="E3754" s="216" t="s">
        <v>3925</v>
      </c>
    </row>
    <row r="3755" spans="1:5" x14ac:dyDescent="0.2">
      <c r="A3755" s="214" t="s">
        <v>3868</v>
      </c>
      <c r="B3755" s="214" t="s">
        <v>2676</v>
      </c>
      <c r="C3755" s="214" t="s">
        <v>427</v>
      </c>
      <c r="D3755" s="215" t="s">
        <v>1483</v>
      </c>
      <c r="E3755" s="216" t="s">
        <v>3928</v>
      </c>
    </row>
    <row r="3756" spans="1:5" x14ac:dyDescent="0.2">
      <c r="A3756" s="214" t="s">
        <v>3868</v>
      </c>
      <c r="B3756" s="214" t="s">
        <v>2676</v>
      </c>
      <c r="C3756" s="214" t="s">
        <v>427</v>
      </c>
      <c r="D3756" s="215" t="s">
        <v>1483</v>
      </c>
      <c r="E3756" s="216" t="s">
        <v>3926</v>
      </c>
    </row>
    <row r="3757" spans="1:5" x14ac:dyDescent="0.2">
      <c r="A3757" s="214" t="s">
        <v>3868</v>
      </c>
      <c r="B3757" s="214" t="s">
        <v>2677</v>
      </c>
      <c r="C3757" s="214" t="s">
        <v>94</v>
      </c>
      <c r="D3757" s="215" t="s">
        <v>1483</v>
      </c>
      <c r="E3757" s="216" t="s">
        <v>3929</v>
      </c>
    </row>
    <row r="3758" spans="1:5" x14ac:dyDescent="0.2">
      <c r="A3758" s="214" t="s">
        <v>3868</v>
      </c>
      <c r="B3758" s="214" t="s">
        <v>2677</v>
      </c>
      <c r="C3758" s="214" t="s">
        <v>94</v>
      </c>
      <c r="D3758" s="215" t="s">
        <v>1483</v>
      </c>
      <c r="E3758" s="216" t="s">
        <v>3927</v>
      </c>
    </row>
    <row r="3759" spans="1:5" x14ac:dyDescent="0.2">
      <c r="A3759" s="214" t="s">
        <v>3868</v>
      </c>
      <c r="B3759" s="214" t="s">
        <v>2677</v>
      </c>
      <c r="C3759" s="214" t="s">
        <v>94</v>
      </c>
      <c r="D3759" s="215" t="s">
        <v>1483</v>
      </c>
      <c r="E3759" s="216" t="s">
        <v>3925</v>
      </c>
    </row>
    <row r="3760" spans="1:5" x14ac:dyDescent="0.2">
      <c r="A3760" s="214" t="s">
        <v>3868</v>
      </c>
      <c r="B3760" s="214" t="s">
        <v>2677</v>
      </c>
      <c r="C3760" s="214" t="s">
        <v>94</v>
      </c>
      <c r="D3760" s="215" t="s">
        <v>1483</v>
      </c>
      <c r="E3760" s="216" t="s">
        <v>3928</v>
      </c>
    </row>
    <row r="3761" spans="1:5" x14ac:dyDescent="0.2">
      <c r="A3761" s="214" t="s">
        <v>3868</v>
      </c>
      <c r="B3761" s="214" t="s">
        <v>2677</v>
      </c>
      <c r="C3761" s="214" t="s">
        <v>94</v>
      </c>
      <c r="D3761" s="215" t="s">
        <v>1483</v>
      </c>
      <c r="E3761" s="216" t="s">
        <v>3926</v>
      </c>
    </row>
    <row r="3762" spans="1:5" x14ac:dyDescent="0.2">
      <c r="A3762" s="214" t="s">
        <v>3868</v>
      </c>
      <c r="B3762" s="214" t="s">
        <v>2678</v>
      </c>
      <c r="C3762" s="214" t="s">
        <v>281</v>
      </c>
      <c r="D3762" s="215" t="s">
        <v>1483</v>
      </c>
      <c r="E3762" s="216" t="s">
        <v>3929</v>
      </c>
    </row>
    <row r="3763" spans="1:5" x14ac:dyDescent="0.2">
      <c r="A3763" s="214" t="s">
        <v>3868</v>
      </c>
      <c r="B3763" s="214" t="s">
        <v>2678</v>
      </c>
      <c r="C3763" s="214" t="s">
        <v>281</v>
      </c>
      <c r="D3763" s="215" t="s">
        <v>1483</v>
      </c>
      <c r="E3763" s="216" t="s">
        <v>3927</v>
      </c>
    </row>
    <row r="3764" spans="1:5" x14ac:dyDescent="0.2">
      <c r="A3764" s="214" t="s">
        <v>3868</v>
      </c>
      <c r="B3764" s="214" t="s">
        <v>2678</v>
      </c>
      <c r="C3764" s="214" t="s">
        <v>281</v>
      </c>
      <c r="D3764" s="215" t="s">
        <v>1483</v>
      </c>
      <c r="E3764" s="216" t="s">
        <v>3925</v>
      </c>
    </row>
    <row r="3765" spans="1:5" x14ac:dyDescent="0.2">
      <c r="A3765" s="214" t="s">
        <v>3868</v>
      </c>
      <c r="B3765" s="214" t="s">
        <v>2678</v>
      </c>
      <c r="C3765" s="214" t="s">
        <v>281</v>
      </c>
      <c r="D3765" s="215" t="s">
        <v>1483</v>
      </c>
      <c r="E3765" s="216" t="s">
        <v>3928</v>
      </c>
    </row>
    <row r="3766" spans="1:5" x14ac:dyDescent="0.2">
      <c r="A3766" s="214" t="s">
        <v>3868</v>
      </c>
      <c r="B3766" s="214" t="s">
        <v>2678</v>
      </c>
      <c r="C3766" s="214" t="s">
        <v>281</v>
      </c>
      <c r="D3766" s="215" t="s">
        <v>1483</v>
      </c>
      <c r="E3766" s="216" t="s">
        <v>3926</v>
      </c>
    </row>
    <row r="3767" spans="1:5" x14ac:dyDescent="0.2">
      <c r="A3767" s="214" t="s">
        <v>3868</v>
      </c>
      <c r="B3767" s="214" t="s">
        <v>2679</v>
      </c>
      <c r="C3767" s="214" t="s">
        <v>643</v>
      </c>
      <c r="D3767" s="215" t="s">
        <v>1483</v>
      </c>
      <c r="E3767" s="216" t="s">
        <v>3929</v>
      </c>
    </row>
    <row r="3768" spans="1:5" x14ac:dyDescent="0.2">
      <c r="A3768" s="214" t="s">
        <v>3868</v>
      </c>
      <c r="B3768" s="214" t="s">
        <v>2679</v>
      </c>
      <c r="C3768" s="214" t="s">
        <v>643</v>
      </c>
      <c r="D3768" s="215" t="s">
        <v>1483</v>
      </c>
      <c r="E3768" s="216" t="s">
        <v>3925</v>
      </c>
    </row>
    <row r="3769" spans="1:5" x14ac:dyDescent="0.2">
      <c r="A3769" s="214" t="s">
        <v>3868</v>
      </c>
      <c r="B3769" s="214" t="s">
        <v>2679</v>
      </c>
      <c r="C3769" s="214" t="s">
        <v>643</v>
      </c>
      <c r="D3769" s="215" t="s">
        <v>1483</v>
      </c>
      <c r="E3769" s="216" t="s">
        <v>3928</v>
      </c>
    </row>
    <row r="3770" spans="1:5" x14ac:dyDescent="0.2">
      <c r="A3770" s="214" t="s">
        <v>3868</v>
      </c>
      <c r="B3770" s="214" t="s">
        <v>2679</v>
      </c>
      <c r="C3770" s="214" t="s">
        <v>643</v>
      </c>
      <c r="D3770" s="215" t="s">
        <v>1483</v>
      </c>
      <c r="E3770" s="216" t="s">
        <v>3926</v>
      </c>
    </row>
    <row r="3771" spans="1:5" x14ac:dyDescent="0.2">
      <c r="A3771" s="214" t="s">
        <v>3868</v>
      </c>
      <c r="B3771" s="214" t="s">
        <v>2680</v>
      </c>
      <c r="C3771" s="214" t="s">
        <v>437</v>
      </c>
      <c r="D3771" s="215" t="s">
        <v>1483</v>
      </c>
      <c r="E3771" s="216" t="s">
        <v>3926</v>
      </c>
    </row>
    <row r="3772" spans="1:5" x14ac:dyDescent="0.2">
      <c r="A3772" s="214" t="s">
        <v>3868</v>
      </c>
      <c r="B3772" s="214" t="s">
        <v>2681</v>
      </c>
      <c r="C3772" s="214" t="s">
        <v>95</v>
      </c>
      <c r="D3772" s="215" t="s">
        <v>1483</v>
      </c>
      <c r="E3772" s="216" t="s">
        <v>3929</v>
      </c>
    </row>
    <row r="3773" spans="1:5" x14ac:dyDescent="0.2">
      <c r="A3773" s="214" t="s">
        <v>3868</v>
      </c>
      <c r="B3773" s="214" t="s">
        <v>2681</v>
      </c>
      <c r="C3773" s="214" t="s">
        <v>95</v>
      </c>
      <c r="D3773" s="215" t="s">
        <v>1483</v>
      </c>
      <c r="E3773" s="216" t="s">
        <v>3927</v>
      </c>
    </row>
    <row r="3774" spans="1:5" x14ac:dyDescent="0.2">
      <c r="A3774" s="214" t="s">
        <v>3868</v>
      </c>
      <c r="B3774" s="214" t="s">
        <v>2681</v>
      </c>
      <c r="C3774" s="214" t="s">
        <v>95</v>
      </c>
      <c r="D3774" s="215" t="s">
        <v>1483</v>
      </c>
      <c r="E3774" s="216" t="s">
        <v>3925</v>
      </c>
    </row>
    <row r="3775" spans="1:5" x14ac:dyDescent="0.2">
      <c r="A3775" s="214" t="s">
        <v>3868</v>
      </c>
      <c r="B3775" s="214" t="s">
        <v>2681</v>
      </c>
      <c r="C3775" s="214" t="s">
        <v>95</v>
      </c>
      <c r="D3775" s="215" t="s">
        <v>1483</v>
      </c>
      <c r="E3775" s="216" t="s">
        <v>3926</v>
      </c>
    </row>
    <row r="3776" spans="1:5" x14ac:dyDescent="0.2">
      <c r="A3776" s="214" t="s">
        <v>3868</v>
      </c>
      <c r="B3776" s="214" t="s">
        <v>2682</v>
      </c>
      <c r="C3776" s="214" t="s">
        <v>407</v>
      </c>
      <c r="D3776" s="215" t="s">
        <v>1483</v>
      </c>
      <c r="E3776" s="216" t="s">
        <v>3927</v>
      </c>
    </row>
    <row r="3777" spans="1:5" x14ac:dyDescent="0.2">
      <c r="A3777" s="214" t="s">
        <v>3868</v>
      </c>
      <c r="B3777" s="214" t="s">
        <v>2682</v>
      </c>
      <c r="C3777" s="214" t="s">
        <v>407</v>
      </c>
      <c r="D3777" s="215" t="s">
        <v>1483</v>
      </c>
      <c r="E3777" s="216" t="s">
        <v>3925</v>
      </c>
    </row>
    <row r="3778" spans="1:5" x14ac:dyDescent="0.2">
      <c r="A3778" s="214" t="s">
        <v>3868</v>
      </c>
      <c r="B3778" s="214" t="s">
        <v>2682</v>
      </c>
      <c r="C3778" s="214" t="s">
        <v>407</v>
      </c>
      <c r="D3778" s="215" t="s">
        <v>1483</v>
      </c>
      <c r="E3778" s="216" t="s">
        <v>3928</v>
      </c>
    </row>
    <row r="3779" spans="1:5" x14ac:dyDescent="0.2">
      <c r="A3779" s="214" t="s">
        <v>3868</v>
      </c>
      <c r="B3779" s="214" t="s">
        <v>2682</v>
      </c>
      <c r="C3779" s="214" t="s">
        <v>407</v>
      </c>
      <c r="D3779" s="215" t="s">
        <v>1483</v>
      </c>
      <c r="E3779" s="216" t="s">
        <v>3926</v>
      </c>
    </row>
    <row r="3780" spans="1:5" x14ac:dyDescent="0.2">
      <c r="A3780" s="214" t="s">
        <v>3868</v>
      </c>
      <c r="B3780" s="214" t="s">
        <v>2683</v>
      </c>
      <c r="C3780" s="214" t="s">
        <v>441</v>
      </c>
      <c r="D3780" s="215" t="s">
        <v>1483</v>
      </c>
      <c r="E3780" s="216" t="s">
        <v>3929</v>
      </c>
    </row>
    <row r="3781" spans="1:5" x14ac:dyDescent="0.2">
      <c r="A3781" s="214" t="s">
        <v>3868</v>
      </c>
      <c r="B3781" s="214" t="s">
        <v>2683</v>
      </c>
      <c r="C3781" s="214" t="s">
        <v>441</v>
      </c>
      <c r="D3781" s="215" t="s">
        <v>1483</v>
      </c>
      <c r="E3781" s="216" t="s">
        <v>3927</v>
      </c>
    </row>
    <row r="3782" spans="1:5" x14ac:dyDescent="0.2">
      <c r="A3782" s="214" t="s">
        <v>3868</v>
      </c>
      <c r="B3782" s="214" t="s">
        <v>2683</v>
      </c>
      <c r="C3782" s="214" t="s">
        <v>441</v>
      </c>
      <c r="D3782" s="215" t="s">
        <v>1483</v>
      </c>
      <c r="E3782" s="216" t="s">
        <v>3925</v>
      </c>
    </row>
    <row r="3783" spans="1:5" x14ac:dyDescent="0.2">
      <c r="A3783" s="214" t="s">
        <v>3868</v>
      </c>
      <c r="B3783" s="214" t="s">
        <v>2683</v>
      </c>
      <c r="C3783" s="214" t="s">
        <v>441</v>
      </c>
      <c r="D3783" s="215" t="s">
        <v>1483</v>
      </c>
      <c r="E3783" s="216" t="s">
        <v>3928</v>
      </c>
    </row>
    <row r="3784" spans="1:5" x14ac:dyDescent="0.2">
      <c r="A3784" s="214" t="s">
        <v>3868</v>
      </c>
      <c r="B3784" s="214" t="s">
        <v>2683</v>
      </c>
      <c r="C3784" s="214" t="s">
        <v>441</v>
      </c>
      <c r="D3784" s="215" t="s">
        <v>1483</v>
      </c>
      <c r="E3784" s="216" t="s">
        <v>3926</v>
      </c>
    </row>
    <row r="3785" spans="1:5" x14ac:dyDescent="0.2">
      <c r="A3785" s="214" t="s">
        <v>3868</v>
      </c>
      <c r="B3785" s="214" t="s">
        <v>2684</v>
      </c>
      <c r="C3785" s="214" t="s">
        <v>96</v>
      </c>
      <c r="D3785" s="215" t="s">
        <v>1483</v>
      </c>
      <c r="E3785" s="216" t="s">
        <v>3929</v>
      </c>
    </row>
    <row r="3786" spans="1:5" x14ac:dyDescent="0.2">
      <c r="A3786" s="214" t="s">
        <v>3868</v>
      </c>
      <c r="B3786" s="214" t="s">
        <v>2684</v>
      </c>
      <c r="C3786" s="214" t="s">
        <v>96</v>
      </c>
      <c r="D3786" s="215" t="s">
        <v>1483</v>
      </c>
      <c r="E3786" s="216" t="s">
        <v>3927</v>
      </c>
    </row>
    <row r="3787" spans="1:5" x14ac:dyDescent="0.2">
      <c r="A3787" s="214" t="s">
        <v>3868</v>
      </c>
      <c r="B3787" s="214" t="s">
        <v>2684</v>
      </c>
      <c r="C3787" s="214" t="s">
        <v>96</v>
      </c>
      <c r="D3787" s="215" t="s">
        <v>1483</v>
      </c>
      <c r="E3787" s="216" t="s">
        <v>3925</v>
      </c>
    </row>
    <row r="3788" spans="1:5" x14ac:dyDescent="0.2">
      <c r="A3788" s="214" t="s">
        <v>3868</v>
      </c>
      <c r="B3788" s="214" t="s">
        <v>2684</v>
      </c>
      <c r="C3788" s="214" t="s">
        <v>96</v>
      </c>
      <c r="D3788" s="215" t="s">
        <v>1483</v>
      </c>
      <c r="E3788" s="216" t="s">
        <v>3928</v>
      </c>
    </row>
    <row r="3789" spans="1:5" x14ac:dyDescent="0.2">
      <c r="A3789" s="214" t="s">
        <v>3868</v>
      </c>
      <c r="B3789" s="214" t="s">
        <v>2684</v>
      </c>
      <c r="C3789" s="214" t="s">
        <v>96</v>
      </c>
      <c r="D3789" s="215" t="s">
        <v>1483</v>
      </c>
      <c r="E3789" s="216" t="s">
        <v>3926</v>
      </c>
    </row>
    <row r="3790" spans="1:5" x14ac:dyDescent="0.2">
      <c r="A3790" s="214" t="s">
        <v>3868</v>
      </c>
      <c r="B3790" s="214" t="s">
        <v>3602</v>
      </c>
      <c r="C3790" s="214" t="s">
        <v>3603</v>
      </c>
      <c r="D3790" s="215" t="s">
        <v>1483</v>
      </c>
      <c r="E3790" s="216" t="s">
        <v>3927</v>
      </c>
    </row>
    <row r="3791" spans="1:5" x14ac:dyDescent="0.2">
      <c r="A3791" s="214" t="s">
        <v>3868</v>
      </c>
      <c r="B3791" s="214" t="s">
        <v>3602</v>
      </c>
      <c r="C3791" s="214" t="s">
        <v>3603</v>
      </c>
      <c r="D3791" s="215" t="s">
        <v>1483</v>
      </c>
      <c r="E3791" s="216" t="s">
        <v>3926</v>
      </c>
    </row>
    <row r="3792" spans="1:5" x14ac:dyDescent="0.2">
      <c r="A3792" s="214" t="s">
        <v>3868</v>
      </c>
      <c r="B3792" s="214" t="s">
        <v>3677</v>
      </c>
      <c r="C3792" s="214" t="s">
        <v>97</v>
      </c>
      <c r="D3792" s="215" t="s">
        <v>1483</v>
      </c>
      <c r="E3792" s="216" t="s">
        <v>3925</v>
      </c>
    </row>
    <row r="3793" spans="1:5" x14ac:dyDescent="0.2">
      <c r="A3793" s="214" t="s">
        <v>3868</v>
      </c>
      <c r="B3793" s="214" t="s">
        <v>3677</v>
      </c>
      <c r="C3793" s="214" t="s">
        <v>97</v>
      </c>
      <c r="D3793" s="215" t="s">
        <v>1483</v>
      </c>
      <c r="E3793" s="216" t="s">
        <v>3926</v>
      </c>
    </row>
    <row r="3794" spans="1:5" x14ac:dyDescent="0.2">
      <c r="A3794" s="214" t="s">
        <v>3868</v>
      </c>
      <c r="B3794" s="214" t="s">
        <v>3678</v>
      </c>
      <c r="C3794" s="214" t="s">
        <v>98</v>
      </c>
      <c r="D3794" s="215" t="s">
        <v>1483</v>
      </c>
      <c r="E3794" s="216" t="s">
        <v>3929</v>
      </c>
    </row>
    <row r="3795" spans="1:5" x14ac:dyDescent="0.2">
      <c r="A3795" s="214" t="s">
        <v>3868</v>
      </c>
      <c r="B3795" s="214" t="s">
        <v>3678</v>
      </c>
      <c r="C3795" s="214" t="s">
        <v>98</v>
      </c>
      <c r="D3795" s="215" t="s">
        <v>1483</v>
      </c>
      <c r="E3795" s="216" t="s">
        <v>3925</v>
      </c>
    </row>
    <row r="3796" spans="1:5" x14ac:dyDescent="0.2">
      <c r="A3796" s="214" t="s">
        <v>3868</v>
      </c>
      <c r="B3796" s="214" t="s">
        <v>3678</v>
      </c>
      <c r="C3796" s="214" t="s">
        <v>98</v>
      </c>
      <c r="D3796" s="215" t="s">
        <v>1483</v>
      </c>
      <c r="E3796" s="216" t="s">
        <v>3926</v>
      </c>
    </row>
    <row r="3797" spans="1:5" x14ac:dyDescent="0.2">
      <c r="A3797" s="214" t="s">
        <v>3868</v>
      </c>
      <c r="B3797" s="214" t="s">
        <v>3112</v>
      </c>
      <c r="C3797" s="214" t="s">
        <v>2256</v>
      </c>
      <c r="D3797" s="215" t="s">
        <v>1483</v>
      </c>
      <c r="E3797" s="216" t="s">
        <v>3927</v>
      </c>
    </row>
    <row r="3798" spans="1:5" x14ac:dyDescent="0.2">
      <c r="A3798" s="214" t="s">
        <v>3868</v>
      </c>
      <c r="B3798" s="214" t="s">
        <v>3112</v>
      </c>
      <c r="C3798" s="214" t="s">
        <v>2256</v>
      </c>
      <c r="D3798" s="215" t="s">
        <v>1483</v>
      </c>
      <c r="E3798" s="216" t="s">
        <v>3925</v>
      </c>
    </row>
    <row r="3799" spans="1:5" x14ac:dyDescent="0.2">
      <c r="A3799" s="214" t="s">
        <v>3868</v>
      </c>
      <c r="B3799" s="214" t="s">
        <v>3112</v>
      </c>
      <c r="C3799" s="214" t="s">
        <v>2256</v>
      </c>
      <c r="D3799" s="215" t="s">
        <v>1483</v>
      </c>
      <c r="E3799" s="216" t="s">
        <v>3928</v>
      </c>
    </row>
    <row r="3800" spans="1:5" x14ac:dyDescent="0.2">
      <c r="A3800" s="214" t="s">
        <v>3868</v>
      </c>
      <c r="B3800" s="214" t="s">
        <v>3112</v>
      </c>
      <c r="C3800" s="214" t="s">
        <v>2256</v>
      </c>
      <c r="D3800" s="215" t="s">
        <v>1483</v>
      </c>
      <c r="E3800" s="216" t="s">
        <v>3926</v>
      </c>
    </row>
    <row r="3801" spans="1:5" x14ac:dyDescent="0.2">
      <c r="A3801" s="214" t="s">
        <v>3868</v>
      </c>
      <c r="B3801" s="214" t="s">
        <v>2685</v>
      </c>
      <c r="C3801" s="214" t="s">
        <v>99</v>
      </c>
      <c r="D3801" s="215" t="s">
        <v>1483</v>
      </c>
      <c r="E3801" s="216" t="s">
        <v>3929</v>
      </c>
    </row>
    <row r="3802" spans="1:5" x14ac:dyDescent="0.2">
      <c r="A3802" s="214" t="s">
        <v>3868</v>
      </c>
      <c r="B3802" s="214" t="s">
        <v>2685</v>
      </c>
      <c r="C3802" s="214" t="s">
        <v>99</v>
      </c>
      <c r="D3802" s="215" t="s">
        <v>1483</v>
      </c>
      <c r="E3802" s="216" t="s">
        <v>3927</v>
      </c>
    </row>
    <row r="3803" spans="1:5" x14ac:dyDescent="0.2">
      <c r="A3803" s="214" t="s">
        <v>3868</v>
      </c>
      <c r="B3803" s="214" t="s">
        <v>2685</v>
      </c>
      <c r="C3803" s="214" t="s">
        <v>99</v>
      </c>
      <c r="D3803" s="215" t="s">
        <v>1483</v>
      </c>
      <c r="E3803" s="216" t="s">
        <v>3925</v>
      </c>
    </row>
    <row r="3804" spans="1:5" x14ac:dyDescent="0.2">
      <c r="A3804" s="214" t="s">
        <v>3868</v>
      </c>
      <c r="B3804" s="214" t="s">
        <v>2685</v>
      </c>
      <c r="C3804" s="214" t="s">
        <v>99</v>
      </c>
      <c r="D3804" s="215" t="s">
        <v>1483</v>
      </c>
      <c r="E3804" s="216" t="s">
        <v>3928</v>
      </c>
    </row>
    <row r="3805" spans="1:5" x14ac:dyDescent="0.2">
      <c r="A3805" s="214" t="s">
        <v>3868</v>
      </c>
      <c r="B3805" s="214" t="s">
        <v>2685</v>
      </c>
      <c r="C3805" s="214" t="s">
        <v>99</v>
      </c>
      <c r="D3805" s="215" t="s">
        <v>1483</v>
      </c>
      <c r="E3805" s="216" t="s">
        <v>3926</v>
      </c>
    </row>
    <row r="3806" spans="1:5" x14ac:dyDescent="0.2">
      <c r="A3806" s="214" t="s">
        <v>3868</v>
      </c>
      <c r="B3806" s="214" t="s">
        <v>2686</v>
      </c>
      <c r="C3806" s="214" t="s">
        <v>1230</v>
      </c>
      <c r="D3806" s="215" t="s">
        <v>1483</v>
      </c>
      <c r="E3806" s="216" t="s">
        <v>3929</v>
      </c>
    </row>
    <row r="3807" spans="1:5" x14ac:dyDescent="0.2">
      <c r="A3807" s="214" t="s">
        <v>3868</v>
      </c>
      <c r="B3807" s="214" t="s">
        <v>2686</v>
      </c>
      <c r="C3807" s="214" t="s">
        <v>1230</v>
      </c>
      <c r="D3807" s="215" t="s">
        <v>1483</v>
      </c>
      <c r="E3807" s="216" t="s">
        <v>3925</v>
      </c>
    </row>
    <row r="3808" spans="1:5" x14ac:dyDescent="0.2">
      <c r="A3808" s="214" t="s">
        <v>3868</v>
      </c>
      <c r="B3808" s="214" t="s">
        <v>2686</v>
      </c>
      <c r="C3808" s="214" t="s">
        <v>1230</v>
      </c>
      <c r="D3808" s="215" t="s">
        <v>1483</v>
      </c>
      <c r="E3808" s="216" t="s">
        <v>3928</v>
      </c>
    </row>
    <row r="3809" spans="1:5" x14ac:dyDescent="0.2">
      <c r="A3809" s="214" t="s">
        <v>3868</v>
      </c>
      <c r="B3809" s="214" t="s">
        <v>2686</v>
      </c>
      <c r="C3809" s="214" t="s">
        <v>1230</v>
      </c>
      <c r="D3809" s="215" t="s">
        <v>1483</v>
      </c>
      <c r="E3809" s="216" t="s">
        <v>3926</v>
      </c>
    </row>
    <row r="3810" spans="1:5" x14ac:dyDescent="0.2">
      <c r="A3810" s="214" t="s">
        <v>3868</v>
      </c>
      <c r="B3810" s="214" t="s">
        <v>2686</v>
      </c>
      <c r="C3810" s="214" t="s">
        <v>1230</v>
      </c>
      <c r="D3810" s="215" t="s">
        <v>1483</v>
      </c>
      <c r="E3810" s="216" t="s">
        <v>3930</v>
      </c>
    </row>
    <row r="3811" spans="1:5" x14ac:dyDescent="0.2">
      <c r="A3811" s="214" t="s">
        <v>3868</v>
      </c>
      <c r="B3811" s="214" t="s">
        <v>3505</v>
      </c>
      <c r="C3811" s="214" t="s">
        <v>3506</v>
      </c>
      <c r="D3811" s="215" t="s">
        <v>1483</v>
      </c>
      <c r="E3811" s="216" t="s">
        <v>3925</v>
      </c>
    </row>
    <row r="3812" spans="1:5" x14ac:dyDescent="0.2">
      <c r="A3812" s="214" t="s">
        <v>3868</v>
      </c>
      <c r="B3812" s="214" t="s">
        <v>3505</v>
      </c>
      <c r="C3812" s="214" t="s">
        <v>3506</v>
      </c>
      <c r="D3812" s="215" t="s">
        <v>1483</v>
      </c>
      <c r="E3812" s="216" t="s">
        <v>3926</v>
      </c>
    </row>
    <row r="3813" spans="1:5" x14ac:dyDescent="0.2">
      <c r="A3813" s="214" t="s">
        <v>3868</v>
      </c>
      <c r="B3813" s="214" t="s">
        <v>2687</v>
      </c>
      <c r="C3813" s="214" t="s">
        <v>1068</v>
      </c>
      <c r="D3813" s="215" t="s">
        <v>1483</v>
      </c>
      <c r="E3813" s="216" t="s">
        <v>3927</v>
      </c>
    </row>
    <row r="3814" spans="1:5" x14ac:dyDescent="0.2">
      <c r="A3814" s="214" t="s">
        <v>3868</v>
      </c>
      <c r="B3814" s="214" t="s">
        <v>2687</v>
      </c>
      <c r="C3814" s="214" t="s">
        <v>1068</v>
      </c>
      <c r="D3814" s="215" t="s">
        <v>1483</v>
      </c>
      <c r="E3814" s="216" t="s">
        <v>3925</v>
      </c>
    </row>
    <row r="3815" spans="1:5" x14ac:dyDescent="0.2">
      <c r="A3815" s="214" t="s">
        <v>3868</v>
      </c>
      <c r="B3815" s="214" t="s">
        <v>2687</v>
      </c>
      <c r="C3815" s="214" t="s">
        <v>1068</v>
      </c>
      <c r="D3815" s="215" t="s">
        <v>1483</v>
      </c>
      <c r="E3815" s="216" t="s">
        <v>3926</v>
      </c>
    </row>
    <row r="3816" spans="1:5" x14ac:dyDescent="0.2">
      <c r="A3816" s="214" t="s">
        <v>3868</v>
      </c>
      <c r="B3816" s="214" t="s">
        <v>2688</v>
      </c>
      <c r="C3816" s="214" t="s">
        <v>511</v>
      </c>
      <c r="D3816" s="215" t="s">
        <v>1483</v>
      </c>
      <c r="E3816" s="216" t="s">
        <v>3927</v>
      </c>
    </row>
    <row r="3817" spans="1:5" x14ac:dyDescent="0.2">
      <c r="A3817" s="214" t="s">
        <v>3868</v>
      </c>
      <c r="B3817" s="214" t="s">
        <v>2688</v>
      </c>
      <c r="C3817" s="214" t="s">
        <v>511</v>
      </c>
      <c r="D3817" s="215" t="s">
        <v>1483</v>
      </c>
      <c r="E3817" s="216" t="s">
        <v>3925</v>
      </c>
    </row>
    <row r="3818" spans="1:5" x14ac:dyDescent="0.2">
      <c r="A3818" s="214" t="s">
        <v>3868</v>
      </c>
      <c r="B3818" s="214" t="s">
        <v>2688</v>
      </c>
      <c r="C3818" s="214" t="s">
        <v>511</v>
      </c>
      <c r="D3818" s="215" t="s">
        <v>1483</v>
      </c>
      <c r="E3818" s="216" t="s">
        <v>3928</v>
      </c>
    </row>
    <row r="3819" spans="1:5" x14ac:dyDescent="0.2">
      <c r="A3819" s="214" t="s">
        <v>3868</v>
      </c>
      <c r="B3819" s="214" t="s">
        <v>2688</v>
      </c>
      <c r="C3819" s="214" t="s">
        <v>511</v>
      </c>
      <c r="D3819" s="215" t="s">
        <v>1483</v>
      </c>
      <c r="E3819" s="216" t="s">
        <v>3926</v>
      </c>
    </row>
    <row r="3820" spans="1:5" x14ac:dyDescent="0.2">
      <c r="A3820" s="214" t="s">
        <v>3868</v>
      </c>
      <c r="B3820" s="214" t="s">
        <v>2688</v>
      </c>
      <c r="C3820" s="214" t="s">
        <v>511</v>
      </c>
      <c r="D3820" s="215" t="s">
        <v>1483</v>
      </c>
      <c r="E3820" s="216" t="s">
        <v>3930</v>
      </c>
    </row>
    <row r="3821" spans="1:5" x14ac:dyDescent="0.2">
      <c r="A3821" s="214" t="s">
        <v>3868</v>
      </c>
      <c r="B3821" s="214" t="s">
        <v>3827</v>
      </c>
      <c r="C3821" s="214" t="s">
        <v>3828</v>
      </c>
      <c r="D3821" s="215" t="s">
        <v>1483</v>
      </c>
      <c r="E3821" s="216" t="s">
        <v>3927</v>
      </c>
    </row>
    <row r="3822" spans="1:5" x14ac:dyDescent="0.2">
      <c r="A3822" s="214" t="s">
        <v>3868</v>
      </c>
      <c r="B3822" s="214" t="s">
        <v>3827</v>
      </c>
      <c r="C3822" s="214" t="s">
        <v>3828</v>
      </c>
      <c r="D3822" s="215" t="s">
        <v>1483</v>
      </c>
      <c r="E3822" s="216" t="s">
        <v>3926</v>
      </c>
    </row>
    <row r="3823" spans="1:5" x14ac:dyDescent="0.2">
      <c r="A3823" s="214" t="s">
        <v>3868</v>
      </c>
      <c r="B3823" s="214" t="s">
        <v>3113</v>
      </c>
      <c r="C3823" s="214" t="s">
        <v>1697</v>
      </c>
      <c r="D3823" s="215" t="s">
        <v>1483</v>
      </c>
      <c r="E3823" s="216" t="s">
        <v>3927</v>
      </c>
    </row>
    <row r="3824" spans="1:5" x14ac:dyDescent="0.2">
      <c r="A3824" s="214" t="s">
        <v>3868</v>
      </c>
      <c r="B3824" s="214" t="s">
        <v>3113</v>
      </c>
      <c r="C3824" s="214" t="s">
        <v>1697</v>
      </c>
      <c r="D3824" s="215" t="s">
        <v>1483</v>
      </c>
      <c r="E3824" s="216" t="s">
        <v>3928</v>
      </c>
    </row>
    <row r="3825" spans="1:5" x14ac:dyDescent="0.2">
      <c r="A3825" s="214" t="s">
        <v>3868</v>
      </c>
      <c r="B3825" s="214" t="s">
        <v>3113</v>
      </c>
      <c r="C3825" s="214" t="s">
        <v>1697</v>
      </c>
      <c r="D3825" s="215" t="s">
        <v>1483</v>
      </c>
      <c r="E3825" s="216" t="s">
        <v>3926</v>
      </c>
    </row>
    <row r="3826" spans="1:5" x14ac:dyDescent="0.2">
      <c r="A3826" s="214" t="s">
        <v>3868</v>
      </c>
      <c r="B3826" s="214" t="s">
        <v>2689</v>
      </c>
      <c r="C3826" s="214" t="s">
        <v>184</v>
      </c>
      <c r="D3826" s="215" t="s">
        <v>1483</v>
      </c>
      <c r="E3826" s="216" t="s">
        <v>3925</v>
      </c>
    </row>
    <row r="3827" spans="1:5" x14ac:dyDescent="0.2">
      <c r="A3827" s="214" t="s">
        <v>3868</v>
      </c>
      <c r="B3827" s="214" t="s">
        <v>2690</v>
      </c>
      <c r="C3827" s="214" t="s">
        <v>185</v>
      </c>
      <c r="D3827" s="215" t="s">
        <v>1483</v>
      </c>
      <c r="E3827" s="216" t="s">
        <v>3929</v>
      </c>
    </row>
    <row r="3828" spans="1:5" x14ac:dyDescent="0.2">
      <c r="A3828" s="214" t="s">
        <v>3868</v>
      </c>
      <c r="B3828" s="214" t="s">
        <v>2690</v>
      </c>
      <c r="C3828" s="214" t="s">
        <v>185</v>
      </c>
      <c r="D3828" s="215" t="s">
        <v>1483</v>
      </c>
      <c r="E3828" s="216" t="s">
        <v>3928</v>
      </c>
    </row>
    <row r="3829" spans="1:5" x14ac:dyDescent="0.2">
      <c r="A3829" s="214" t="s">
        <v>3868</v>
      </c>
      <c r="B3829" s="214" t="s">
        <v>2690</v>
      </c>
      <c r="C3829" s="214" t="s">
        <v>185</v>
      </c>
      <c r="D3829" s="215" t="s">
        <v>1483</v>
      </c>
      <c r="E3829" s="216" t="s">
        <v>3926</v>
      </c>
    </row>
    <row r="3830" spans="1:5" x14ac:dyDescent="0.2">
      <c r="A3830" s="214" t="s">
        <v>3868</v>
      </c>
      <c r="B3830" s="214" t="s">
        <v>2690</v>
      </c>
      <c r="C3830" s="214" t="s">
        <v>185</v>
      </c>
      <c r="D3830" s="215" t="s">
        <v>1483</v>
      </c>
      <c r="E3830" s="216" t="s">
        <v>3930</v>
      </c>
    </row>
    <row r="3831" spans="1:5" x14ac:dyDescent="0.2">
      <c r="A3831" s="214" t="s">
        <v>3868</v>
      </c>
      <c r="B3831" s="214" t="s">
        <v>2691</v>
      </c>
      <c r="C3831" s="214" t="s">
        <v>186</v>
      </c>
      <c r="D3831" s="215" t="s">
        <v>1483</v>
      </c>
      <c r="E3831" s="216" t="s">
        <v>3925</v>
      </c>
    </row>
    <row r="3832" spans="1:5" x14ac:dyDescent="0.2">
      <c r="A3832" s="214" t="s">
        <v>3868</v>
      </c>
      <c r="B3832" s="214" t="s">
        <v>2691</v>
      </c>
      <c r="C3832" s="214" t="s">
        <v>186</v>
      </c>
      <c r="D3832" s="215" t="s">
        <v>1483</v>
      </c>
      <c r="E3832" s="216" t="s">
        <v>3928</v>
      </c>
    </row>
    <row r="3833" spans="1:5" x14ac:dyDescent="0.2">
      <c r="A3833" s="214" t="s">
        <v>3868</v>
      </c>
      <c r="B3833" s="214" t="s">
        <v>2691</v>
      </c>
      <c r="C3833" s="214" t="s">
        <v>186</v>
      </c>
      <c r="D3833" s="215" t="s">
        <v>1483</v>
      </c>
      <c r="E3833" s="216" t="s">
        <v>3926</v>
      </c>
    </row>
    <row r="3834" spans="1:5" x14ac:dyDescent="0.2">
      <c r="A3834" s="214" t="s">
        <v>3868</v>
      </c>
      <c r="B3834" s="214" t="s">
        <v>2691</v>
      </c>
      <c r="C3834" s="214" t="s">
        <v>186</v>
      </c>
      <c r="D3834" s="215" t="s">
        <v>1483</v>
      </c>
      <c r="E3834" s="216" t="s">
        <v>3930</v>
      </c>
    </row>
    <row r="3835" spans="1:5" x14ac:dyDescent="0.2">
      <c r="A3835" s="214" t="s">
        <v>3868</v>
      </c>
      <c r="B3835" s="214" t="s">
        <v>2692</v>
      </c>
      <c r="C3835" s="214" t="s">
        <v>823</v>
      </c>
      <c r="D3835" s="215" t="s">
        <v>1483</v>
      </c>
      <c r="E3835" s="216" t="s">
        <v>3925</v>
      </c>
    </row>
    <row r="3836" spans="1:5" x14ac:dyDescent="0.2">
      <c r="A3836" s="214" t="s">
        <v>3868</v>
      </c>
      <c r="B3836" s="214" t="s">
        <v>2692</v>
      </c>
      <c r="C3836" s="214" t="s">
        <v>823</v>
      </c>
      <c r="D3836" s="215" t="s">
        <v>1483</v>
      </c>
      <c r="E3836" s="216" t="s">
        <v>3928</v>
      </c>
    </row>
    <row r="3837" spans="1:5" x14ac:dyDescent="0.2">
      <c r="A3837" s="214" t="s">
        <v>3868</v>
      </c>
      <c r="B3837" s="214" t="s">
        <v>2692</v>
      </c>
      <c r="C3837" s="214" t="s">
        <v>823</v>
      </c>
      <c r="D3837" s="215" t="s">
        <v>1483</v>
      </c>
      <c r="E3837" s="216" t="s">
        <v>3926</v>
      </c>
    </row>
    <row r="3838" spans="1:5" x14ac:dyDescent="0.2">
      <c r="A3838" s="214" t="s">
        <v>3868</v>
      </c>
      <c r="B3838" s="214" t="s">
        <v>2692</v>
      </c>
      <c r="C3838" s="214" t="s">
        <v>823</v>
      </c>
      <c r="D3838" s="215" t="s">
        <v>1483</v>
      </c>
      <c r="E3838" s="216" t="s">
        <v>3930</v>
      </c>
    </row>
    <row r="3839" spans="1:5" x14ac:dyDescent="0.2">
      <c r="A3839" s="214" t="s">
        <v>3868</v>
      </c>
      <c r="B3839" s="214" t="s">
        <v>2693</v>
      </c>
      <c r="C3839" s="214" t="s">
        <v>408</v>
      </c>
      <c r="D3839" s="215" t="s">
        <v>1483</v>
      </c>
      <c r="E3839" s="216" t="s">
        <v>3927</v>
      </c>
    </row>
    <row r="3840" spans="1:5" x14ac:dyDescent="0.2">
      <c r="A3840" s="214" t="s">
        <v>3868</v>
      </c>
      <c r="B3840" s="214" t="s">
        <v>2693</v>
      </c>
      <c r="C3840" s="214" t="s">
        <v>408</v>
      </c>
      <c r="D3840" s="215" t="s">
        <v>1483</v>
      </c>
      <c r="E3840" s="216" t="s">
        <v>3926</v>
      </c>
    </row>
    <row r="3841" spans="1:5" x14ac:dyDescent="0.2">
      <c r="A3841" s="214" t="s">
        <v>3868</v>
      </c>
      <c r="B3841" s="214" t="s">
        <v>2694</v>
      </c>
      <c r="C3841" s="214" t="s">
        <v>740</v>
      </c>
      <c r="D3841" s="215" t="s">
        <v>1483</v>
      </c>
      <c r="E3841" s="216" t="s">
        <v>3926</v>
      </c>
    </row>
    <row r="3842" spans="1:5" x14ac:dyDescent="0.2">
      <c r="A3842" s="214" t="s">
        <v>3868</v>
      </c>
      <c r="B3842" s="214" t="s">
        <v>2695</v>
      </c>
      <c r="C3842" s="214" t="s">
        <v>440</v>
      </c>
      <c r="D3842" s="215" t="s">
        <v>1483</v>
      </c>
      <c r="E3842" s="216" t="s">
        <v>3929</v>
      </c>
    </row>
    <row r="3843" spans="1:5" x14ac:dyDescent="0.2">
      <c r="A3843" s="214" t="s">
        <v>3868</v>
      </c>
      <c r="B3843" s="214" t="s">
        <v>2695</v>
      </c>
      <c r="C3843" s="214" t="s">
        <v>440</v>
      </c>
      <c r="D3843" s="215" t="s">
        <v>1483</v>
      </c>
      <c r="E3843" s="216" t="s">
        <v>3925</v>
      </c>
    </row>
    <row r="3844" spans="1:5" x14ac:dyDescent="0.2">
      <c r="A3844" s="214" t="s">
        <v>3868</v>
      </c>
      <c r="B3844" s="214" t="s">
        <v>2695</v>
      </c>
      <c r="C3844" s="214" t="s">
        <v>440</v>
      </c>
      <c r="D3844" s="215" t="s">
        <v>1483</v>
      </c>
      <c r="E3844" s="216" t="s">
        <v>3928</v>
      </c>
    </row>
    <row r="3845" spans="1:5" x14ac:dyDescent="0.2">
      <c r="A3845" s="214" t="s">
        <v>3868</v>
      </c>
      <c r="B3845" s="214" t="s">
        <v>2695</v>
      </c>
      <c r="C3845" s="214" t="s">
        <v>440</v>
      </c>
      <c r="D3845" s="215" t="s">
        <v>1483</v>
      </c>
      <c r="E3845" s="216" t="s">
        <v>3926</v>
      </c>
    </row>
    <row r="3846" spans="1:5" x14ac:dyDescent="0.2">
      <c r="A3846" s="214" t="s">
        <v>3868</v>
      </c>
      <c r="B3846" s="214" t="s">
        <v>2695</v>
      </c>
      <c r="C3846" s="214" t="s">
        <v>440</v>
      </c>
      <c r="D3846" s="215" t="s">
        <v>1483</v>
      </c>
      <c r="E3846" s="216" t="s">
        <v>3930</v>
      </c>
    </row>
    <row r="3847" spans="1:5" x14ac:dyDescent="0.2">
      <c r="A3847" s="214" t="s">
        <v>3868</v>
      </c>
      <c r="B3847" s="214" t="s">
        <v>2696</v>
      </c>
      <c r="C3847" s="214" t="s">
        <v>91</v>
      </c>
      <c r="D3847" s="215" t="s">
        <v>1483</v>
      </c>
      <c r="E3847" s="216" t="s">
        <v>3929</v>
      </c>
    </row>
    <row r="3848" spans="1:5" x14ac:dyDescent="0.2">
      <c r="A3848" s="214" t="s">
        <v>3868</v>
      </c>
      <c r="B3848" s="214" t="s">
        <v>2696</v>
      </c>
      <c r="C3848" s="214" t="s">
        <v>91</v>
      </c>
      <c r="D3848" s="215" t="s">
        <v>1483</v>
      </c>
      <c r="E3848" s="216" t="s">
        <v>3927</v>
      </c>
    </row>
    <row r="3849" spans="1:5" x14ac:dyDescent="0.2">
      <c r="A3849" s="214" t="s">
        <v>3868</v>
      </c>
      <c r="B3849" s="214" t="s">
        <v>2696</v>
      </c>
      <c r="C3849" s="214" t="s">
        <v>91</v>
      </c>
      <c r="D3849" s="215" t="s">
        <v>1483</v>
      </c>
      <c r="E3849" s="216" t="s">
        <v>3925</v>
      </c>
    </row>
    <row r="3850" spans="1:5" x14ac:dyDescent="0.2">
      <c r="A3850" s="214" t="s">
        <v>3868</v>
      </c>
      <c r="B3850" s="214" t="s">
        <v>2696</v>
      </c>
      <c r="C3850" s="214" t="s">
        <v>91</v>
      </c>
      <c r="D3850" s="215" t="s">
        <v>1483</v>
      </c>
      <c r="E3850" s="216" t="s">
        <v>3926</v>
      </c>
    </row>
    <row r="3851" spans="1:5" x14ac:dyDescent="0.2">
      <c r="A3851" s="214" t="s">
        <v>3868</v>
      </c>
      <c r="B3851" s="214" t="s">
        <v>3114</v>
      </c>
      <c r="C3851" s="214" t="s">
        <v>1696</v>
      </c>
      <c r="D3851" s="215" t="s">
        <v>1483</v>
      </c>
      <c r="E3851" s="216" t="s">
        <v>3929</v>
      </c>
    </row>
    <row r="3852" spans="1:5" x14ac:dyDescent="0.2">
      <c r="A3852" s="214" t="s">
        <v>3868</v>
      </c>
      <c r="B3852" s="214" t="s">
        <v>3114</v>
      </c>
      <c r="C3852" s="214" t="s">
        <v>1696</v>
      </c>
      <c r="D3852" s="215" t="s">
        <v>1483</v>
      </c>
      <c r="E3852" s="216" t="s">
        <v>3928</v>
      </c>
    </row>
    <row r="3853" spans="1:5" x14ac:dyDescent="0.2">
      <c r="A3853" s="214" t="s">
        <v>3868</v>
      </c>
      <c r="B3853" s="214" t="s">
        <v>3114</v>
      </c>
      <c r="C3853" s="214" t="s">
        <v>1696</v>
      </c>
      <c r="D3853" s="215" t="s">
        <v>1483</v>
      </c>
      <c r="E3853" s="216" t="s">
        <v>3926</v>
      </c>
    </row>
    <row r="3854" spans="1:5" x14ac:dyDescent="0.2">
      <c r="A3854" s="214" t="s">
        <v>3868</v>
      </c>
      <c r="B3854" s="214" t="s">
        <v>2697</v>
      </c>
      <c r="C3854" s="214" t="s">
        <v>187</v>
      </c>
      <c r="D3854" s="215" t="s">
        <v>1483</v>
      </c>
      <c r="E3854" s="216" t="s">
        <v>3929</v>
      </c>
    </row>
    <row r="3855" spans="1:5" x14ac:dyDescent="0.2">
      <c r="A3855" s="214" t="s">
        <v>3868</v>
      </c>
      <c r="B3855" s="214" t="s">
        <v>2697</v>
      </c>
      <c r="C3855" s="214" t="s">
        <v>187</v>
      </c>
      <c r="D3855" s="215" t="s">
        <v>1483</v>
      </c>
      <c r="E3855" s="216" t="s">
        <v>3925</v>
      </c>
    </row>
    <row r="3856" spans="1:5" x14ac:dyDescent="0.2">
      <c r="A3856" s="214" t="s">
        <v>3868</v>
      </c>
      <c r="B3856" s="214" t="s">
        <v>2697</v>
      </c>
      <c r="C3856" s="214" t="s">
        <v>187</v>
      </c>
      <c r="D3856" s="215" t="s">
        <v>1483</v>
      </c>
      <c r="E3856" s="216" t="s">
        <v>3928</v>
      </c>
    </row>
    <row r="3857" spans="1:5" x14ac:dyDescent="0.2">
      <c r="A3857" s="214" t="s">
        <v>3868</v>
      </c>
      <c r="B3857" s="214" t="s">
        <v>2697</v>
      </c>
      <c r="C3857" s="214" t="s">
        <v>187</v>
      </c>
      <c r="D3857" s="215" t="s">
        <v>1483</v>
      </c>
      <c r="E3857" s="216" t="s">
        <v>3926</v>
      </c>
    </row>
    <row r="3858" spans="1:5" x14ac:dyDescent="0.2">
      <c r="A3858" s="214" t="s">
        <v>3868</v>
      </c>
      <c r="B3858" s="214" t="s">
        <v>2698</v>
      </c>
      <c r="C3858" s="214" t="s">
        <v>503</v>
      </c>
      <c r="D3858" s="215" t="s">
        <v>1483</v>
      </c>
      <c r="E3858" s="216" t="s">
        <v>3929</v>
      </c>
    </row>
    <row r="3859" spans="1:5" x14ac:dyDescent="0.2">
      <c r="A3859" s="214" t="s">
        <v>3868</v>
      </c>
      <c r="B3859" s="214" t="s">
        <v>2698</v>
      </c>
      <c r="C3859" s="214" t="s">
        <v>503</v>
      </c>
      <c r="D3859" s="215" t="s">
        <v>1483</v>
      </c>
      <c r="E3859" s="216" t="s">
        <v>3925</v>
      </c>
    </row>
    <row r="3860" spans="1:5" x14ac:dyDescent="0.2">
      <c r="A3860" s="214" t="s">
        <v>3868</v>
      </c>
      <c r="B3860" s="214" t="s">
        <v>2698</v>
      </c>
      <c r="C3860" s="214" t="s">
        <v>503</v>
      </c>
      <c r="D3860" s="215" t="s">
        <v>1483</v>
      </c>
      <c r="E3860" s="216" t="s">
        <v>3928</v>
      </c>
    </row>
    <row r="3861" spans="1:5" x14ac:dyDescent="0.2">
      <c r="A3861" s="214" t="s">
        <v>3868</v>
      </c>
      <c r="B3861" s="214" t="s">
        <v>2698</v>
      </c>
      <c r="C3861" s="214" t="s">
        <v>503</v>
      </c>
      <c r="D3861" s="215" t="s">
        <v>1483</v>
      </c>
      <c r="E3861" s="216" t="s">
        <v>3926</v>
      </c>
    </row>
    <row r="3862" spans="1:5" x14ac:dyDescent="0.2">
      <c r="A3862" s="214" t="s">
        <v>3868</v>
      </c>
      <c r="B3862" s="214" t="s">
        <v>2699</v>
      </c>
      <c r="C3862" s="214" t="s">
        <v>188</v>
      </c>
      <c r="D3862" s="215" t="s">
        <v>1483</v>
      </c>
      <c r="E3862" s="216" t="s">
        <v>3925</v>
      </c>
    </row>
    <row r="3863" spans="1:5" x14ac:dyDescent="0.2">
      <c r="A3863" s="214" t="s">
        <v>3868</v>
      </c>
      <c r="B3863" s="214" t="s">
        <v>2699</v>
      </c>
      <c r="C3863" s="214" t="s">
        <v>188</v>
      </c>
      <c r="D3863" s="215" t="s">
        <v>1483</v>
      </c>
      <c r="E3863" s="216" t="s">
        <v>3928</v>
      </c>
    </row>
    <row r="3864" spans="1:5" x14ac:dyDescent="0.2">
      <c r="A3864" s="214" t="s">
        <v>3868</v>
      </c>
      <c r="B3864" s="214" t="s">
        <v>2699</v>
      </c>
      <c r="C3864" s="214" t="s">
        <v>188</v>
      </c>
      <c r="D3864" s="215" t="s">
        <v>1483</v>
      </c>
      <c r="E3864" s="216" t="s">
        <v>3926</v>
      </c>
    </row>
    <row r="3865" spans="1:5" x14ac:dyDescent="0.2">
      <c r="A3865" s="214" t="s">
        <v>3868</v>
      </c>
      <c r="B3865" s="214" t="s">
        <v>2700</v>
      </c>
      <c r="C3865" s="214" t="s">
        <v>438</v>
      </c>
      <c r="D3865" s="215" t="s">
        <v>1483</v>
      </c>
      <c r="E3865" s="216" t="s">
        <v>3925</v>
      </c>
    </row>
    <row r="3866" spans="1:5" x14ac:dyDescent="0.2">
      <c r="A3866" s="214" t="s">
        <v>3868</v>
      </c>
      <c r="B3866" s="214" t="s">
        <v>2700</v>
      </c>
      <c r="C3866" s="214" t="s">
        <v>438</v>
      </c>
      <c r="D3866" s="215" t="s">
        <v>1483</v>
      </c>
      <c r="E3866" s="216" t="s">
        <v>3926</v>
      </c>
    </row>
    <row r="3867" spans="1:5" x14ac:dyDescent="0.2">
      <c r="A3867" s="214" t="s">
        <v>3868</v>
      </c>
      <c r="B3867" s="214" t="s">
        <v>2700</v>
      </c>
      <c r="C3867" s="214" t="s">
        <v>438</v>
      </c>
      <c r="D3867" s="215" t="s">
        <v>1483</v>
      </c>
      <c r="E3867" s="216" t="s">
        <v>3930</v>
      </c>
    </row>
    <row r="3868" spans="1:5" x14ac:dyDescent="0.2">
      <c r="A3868" s="214" t="s">
        <v>3868</v>
      </c>
      <c r="B3868" s="214" t="s">
        <v>2701</v>
      </c>
      <c r="C3868" s="214" t="s">
        <v>409</v>
      </c>
      <c r="D3868" s="215" t="s">
        <v>1483</v>
      </c>
      <c r="E3868" s="216" t="s">
        <v>3925</v>
      </c>
    </row>
    <row r="3869" spans="1:5" x14ac:dyDescent="0.2">
      <c r="A3869" s="214" t="s">
        <v>3868</v>
      </c>
      <c r="B3869" s="214" t="s">
        <v>2701</v>
      </c>
      <c r="C3869" s="214" t="s">
        <v>409</v>
      </c>
      <c r="D3869" s="215" t="s">
        <v>1483</v>
      </c>
      <c r="E3869" s="216" t="s">
        <v>3926</v>
      </c>
    </row>
    <row r="3870" spans="1:5" x14ac:dyDescent="0.2">
      <c r="A3870" s="214" t="s">
        <v>3868</v>
      </c>
      <c r="B3870" s="214" t="s">
        <v>2702</v>
      </c>
      <c r="C3870" s="214" t="s">
        <v>583</v>
      </c>
      <c r="D3870" s="215" t="s">
        <v>1483</v>
      </c>
      <c r="E3870" s="216" t="s">
        <v>3929</v>
      </c>
    </row>
    <row r="3871" spans="1:5" x14ac:dyDescent="0.2">
      <c r="A3871" s="214" t="s">
        <v>3868</v>
      </c>
      <c r="B3871" s="214" t="s">
        <v>2702</v>
      </c>
      <c r="C3871" s="214" t="s">
        <v>583</v>
      </c>
      <c r="D3871" s="215" t="s">
        <v>1483</v>
      </c>
      <c r="E3871" s="216" t="s">
        <v>3928</v>
      </c>
    </row>
    <row r="3872" spans="1:5" x14ac:dyDescent="0.2">
      <c r="A3872" s="214" t="s">
        <v>3868</v>
      </c>
      <c r="B3872" s="214" t="s">
        <v>2702</v>
      </c>
      <c r="C3872" s="214" t="s">
        <v>583</v>
      </c>
      <c r="D3872" s="215" t="s">
        <v>1483</v>
      </c>
      <c r="E3872" s="216" t="s">
        <v>3926</v>
      </c>
    </row>
    <row r="3873" spans="1:5" x14ac:dyDescent="0.2">
      <c r="A3873" s="214" t="s">
        <v>3868</v>
      </c>
      <c r="B3873" s="214" t="s">
        <v>2703</v>
      </c>
      <c r="C3873" s="214" t="s">
        <v>642</v>
      </c>
      <c r="D3873" s="215" t="s">
        <v>1483</v>
      </c>
      <c r="E3873" s="216" t="s">
        <v>3925</v>
      </c>
    </row>
    <row r="3874" spans="1:5" x14ac:dyDescent="0.2">
      <c r="A3874" s="214" t="s">
        <v>3868</v>
      </c>
      <c r="B3874" s="214" t="s">
        <v>2703</v>
      </c>
      <c r="C3874" s="214" t="s">
        <v>642</v>
      </c>
      <c r="D3874" s="215" t="s">
        <v>1483</v>
      </c>
      <c r="E3874" s="216" t="s">
        <v>3928</v>
      </c>
    </row>
    <row r="3875" spans="1:5" x14ac:dyDescent="0.2">
      <c r="A3875" s="214" t="s">
        <v>3868</v>
      </c>
      <c r="B3875" s="214" t="s">
        <v>2703</v>
      </c>
      <c r="C3875" s="214" t="s">
        <v>642</v>
      </c>
      <c r="D3875" s="215" t="s">
        <v>1483</v>
      </c>
      <c r="E3875" s="216" t="s">
        <v>3926</v>
      </c>
    </row>
    <row r="3876" spans="1:5" x14ac:dyDescent="0.2">
      <c r="A3876" s="214" t="s">
        <v>3868</v>
      </c>
      <c r="B3876" s="214" t="s">
        <v>2704</v>
      </c>
      <c r="C3876" s="214" t="s">
        <v>280</v>
      </c>
      <c r="D3876" s="215" t="s">
        <v>1483</v>
      </c>
      <c r="E3876" s="216" t="s">
        <v>3929</v>
      </c>
    </row>
    <row r="3877" spans="1:5" x14ac:dyDescent="0.2">
      <c r="A3877" s="214" t="s">
        <v>3868</v>
      </c>
      <c r="B3877" s="214" t="s">
        <v>2704</v>
      </c>
      <c r="C3877" s="214" t="s">
        <v>280</v>
      </c>
      <c r="D3877" s="215" t="s">
        <v>1483</v>
      </c>
      <c r="E3877" s="216" t="s">
        <v>3925</v>
      </c>
    </row>
    <row r="3878" spans="1:5" x14ac:dyDescent="0.2">
      <c r="A3878" s="214" t="s">
        <v>3868</v>
      </c>
      <c r="B3878" s="214" t="s">
        <v>2704</v>
      </c>
      <c r="C3878" s="214" t="s">
        <v>280</v>
      </c>
      <c r="D3878" s="215" t="s">
        <v>1483</v>
      </c>
      <c r="E3878" s="216" t="s">
        <v>3928</v>
      </c>
    </row>
    <row r="3879" spans="1:5" x14ac:dyDescent="0.2">
      <c r="A3879" s="214" t="s">
        <v>3868</v>
      </c>
      <c r="B3879" s="214" t="s">
        <v>2704</v>
      </c>
      <c r="C3879" s="214" t="s">
        <v>280</v>
      </c>
      <c r="D3879" s="215" t="s">
        <v>1483</v>
      </c>
      <c r="E3879" s="216" t="s">
        <v>3926</v>
      </c>
    </row>
    <row r="3880" spans="1:5" x14ac:dyDescent="0.2">
      <c r="A3880" s="214" t="s">
        <v>3868</v>
      </c>
      <c r="B3880" s="214" t="s">
        <v>2705</v>
      </c>
      <c r="C3880" s="214" t="s">
        <v>502</v>
      </c>
      <c r="D3880" s="215" t="s">
        <v>1483</v>
      </c>
      <c r="E3880" s="216" t="s">
        <v>3926</v>
      </c>
    </row>
    <row r="3881" spans="1:5" x14ac:dyDescent="0.2">
      <c r="A3881" s="214" t="s">
        <v>3868</v>
      </c>
      <c r="B3881" s="214" t="s">
        <v>2706</v>
      </c>
      <c r="C3881" s="214" t="s">
        <v>501</v>
      </c>
      <c r="D3881" s="215" t="s">
        <v>1483</v>
      </c>
      <c r="E3881" s="216" t="s">
        <v>3929</v>
      </c>
    </row>
    <row r="3882" spans="1:5" x14ac:dyDescent="0.2">
      <c r="A3882" s="214" t="s">
        <v>3868</v>
      </c>
      <c r="B3882" s="214" t="s">
        <v>2706</v>
      </c>
      <c r="C3882" s="214" t="s">
        <v>501</v>
      </c>
      <c r="D3882" s="215" t="s">
        <v>1483</v>
      </c>
      <c r="E3882" s="216" t="s">
        <v>3925</v>
      </c>
    </row>
    <row r="3883" spans="1:5" x14ac:dyDescent="0.2">
      <c r="A3883" s="214" t="s">
        <v>3868</v>
      </c>
      <c r="B3883" s="214" t="s">
        <v>2706</v>
      </c>
      <c r="C3883" s="214" t="s">
        <v>501</v>
      </c>
      <c r="D3883" s="215" t="s">
        <v>1483</v>
      </c>
      <c r="E3883" s="216" t="s">
        <v>3926</v>
      </c>
    </row>
    <row r="3884" spans="1:5" x14ac:dyDescent="0.2">
      <c r="A3884" s="214" t="s">
        <v>3868</v>
      </c>
      <c r="B3884" s="214" t="s">
        <v>2707</v>
      </c>
      <c r="C3884" s="214" t="s">
        <v>204</v>
      </c>
      <c r="D3884" s="215" t="s">
        <v>1483</v>
      </c>
      <c r="E3884" s="216" t="s">
        <v>3929</v>
      </c>
    </row>
    <row r="3885" spans="1:5" x14ac:dyDescent="0.2">
      <c r="A3885" s="214" t="s">
        <v>3868</v>
      </c>
      <c r="B3885" s="214" t="s">
        <v>2707</v>
      </c>
      <c r="C3885" s="214" t="s">
        <v>204</v>
      </c>
      <c r="D3885" s="215" t="s">
        <v>1483</v>
      </c>
      <c r="E3885" s="216" t="s">
        <v>3925</v>
      </c>
    </row>
    <row r="3886" spans="1:5" x14ac:dyDescent="0.2">
      <c r="A3886" s="214" t="s">
        <v>3868</v>
      </c>
      <c r="B3886" s="214" t="s">
        <v>2707</v>
      </c>
      <c r="C3886" s="214" t="s">
        <v>204</v>
      </c>
      <c r="D3886" s="215" t="s">
        <v>1483</v>
      </c>
      <c r="E3886" s="216" t="s">
        <v>3926</v>
      </c>
    </row>
    <row r="3887" spans="1:5" x14ac:dyDescent="0.2">
      <c r="A3887" s="214" t="s">
        <v>3868</v>
      </c>
      <c r="B3887" s="214" t="s">
        <v>2708</v>
      </c>
      <c r="C3887" s="214" t="s">
        <v>500</v>
      </c>
      <c r="D3887" s="215" t="s">
        <v>1483</v>
      </c>
      <c r="E3887" s="216" t="s">
        <v>3929</v>
      </c>
    </row>
    <row r="3888" spans="1:5" x14ac:dyDescent="0.2">
      <c r="A3888" s="214" t="s">
        <v>3868</v>
      </c>
      <c r="B3888" s="214" t="s">
        <v>2708</v>
      </c>
      <c r="C3888" s="214" t="s">
        <v>500</v>
      </c>
      <c r="D3888" s="215" t="s">
        <v>1483</v>
      </c>
      <c r="E3888" s="216" t="s">
        <v>3927</v>
      </c>
    </row>
    <row r="3889" spans="1:5" x14ac:dyDescent="0.2">
      <c r="A3889" s="214" t="s">
        <v>3868</v>
      </c>
      <c r="B3889" s="214" t="s">
        <v>2708</v>
      </c>
      <c r="C3889" s="214" t="s">
        <v>500</v>
      </c>
      <c r="D3889" s="215" t="s">
        <v>1483</v>
      </c>
      <c r="E3889" s="216" t="s">
        <v>3928</v>
      </c>
    </row>
    <row r="3890" spans="1:5" x14ac:dyDescent="0.2">
      <c r="A3890" s="214" t="s">
        <v>3868</v>
      </c>
      <c r="B3890" s="214" t="s">
        <v>2708</v>
      </c>
      <c r="C3890" s="214" t="s">
        <v>500</v>
      </c>
      <c r="D3890" s="215" t="s">
        <v>1483</v>
      </c>
      <c r="E3890" s="216" t="s">
        <v>3926</v>
      </c>
    </row>
    <row r="3891" spans="1:5" x14ac:dyDescent="0.2">
      <c r="A3891" s="214" t="s">
        <v>3868</v>
      </c>
      <c r="B3891" s="214" t="s">
        <v>2709</v>
      </c>
      <c r="C3891" s="214" t="s">
        <v>205</v>
      </c>
      <c r="D3891" s="215" t="s">
        <v>1483</v>
      </c>
      <c r="E3891" s="216" t="s">
        <v>3929</v>
      </c>
    </row>
    <row r="3892" spans="1:5" x14ac:dyDescent="0.2">
      <c r="A3892" s="214" t="s">
        <v>3868</v>
      </c>
      <c r="B3892" s="214" t="s">
        <v>2709</v>
      </c>
      <c r="C3892" s="214" t="s">
        <v>205</v>
      </c>
      <c r="D3892" s="215" t="s">
        <v>1483</v>
      </c>
      <c r="E3892" s="216" t="s">
        <v>3925</v>
      </c>
    </row>
    <row r="3893" spans="1:5" x14ac:dyDescent="0.2">
      <c r="A3893" s="214" t="s">
        <v>3868</v>
      </c>
      <c r="B3893" s="214" t="s">
        <v>2709</v>
      </c>
      <c r="C3893" s="214" t="s">
        <v>205</v>
      </c>
      <c r="D3893" s="215" t="s">
        <v>1483</v>
      </c>
      <c r="E3893" s="216" t="s">
        <v>3928</v>
      </c>
    </row>
    <row r="3894" spans="1:5" x14ac:dyDescent="0.2">
      <c r="A3894" s="214" t="s">
        <v>3868</v>
      </c>
      <c r="B3894" s="214" t="s">
        <v>2709</v>
      </c>
      <c r="C3894" s="214" t="s">
        <v>205</v>
      </c>
      <c r="D3894" s="215" t="s">
        <v>1483</v>
      </c>
      <c r="E3894" s="216" t="s">
        <v>3926</v>
      </c>
    </row>
    <row r="3895" spans="1:5" x14ac:dyDescent="0.2">
      <c r="A3895" s="214" t="s">
        <v>3868</v>
      </c>
      <c r="B3895" s="214" t="s">
        <v>2710</v>
      </c>
      <c r="C3895" s="214" t="s">
        <v>439</v>
      </c>
      <c r="D3895" s="215" t="s">
        <v>1483</v>
      </c>
      <c r="E3895" s="216" t="s">
        <v>3925</v>
      </c>
    </row>
    <row r="3896" spans="1:5" x14ac:dyDescent="0.2">
      <c r="A3896" s="214" t="s">
        <v>3868</v>
      </c>
      <c r="B3896" s="214" t="s">
        <v>2710</v>
      </c>
      <c r="C3896" s="214" t="s">
        <v>439</v>
      </c>
      <c r="D3896" s="215" t="s">
        <v>1483</v>
      </c>
      <c r="E3896" s="216" t="s">
        <v>3926</v>
      </c>
    </row>
    <row r="3897" spans="1:5" x14ac:dyDescent="0.2">
      <c r="A3897" s="214" t="s">
        <v>3868</v>
      </c>
      <c r="B3897" s="214" t="s">
        <v>3466</v>
      </c>
      <c r="C3897" s="214" t="s">
        <v>71</v>
      </c>
      <c r="D3897" s="215" t="s">
        <v>1483</v>
      </c>
      <c r="E3897" s="216" t="s">
        <v>3925</v>
      </c>
    </row>
    <row r="3898" spans="1:5" x14ac:dyDescent="0.2">
      <c r="A3898" s="214" t="s">
        <v>3868</v>
      </c>
      <c r="B3898" s="214" t="s">
        <v>3466</v>
      </c>
      <c r="C3898" s="214" t="s">
        <v>71</v>
      </c>
      <c r="D3898" s="215" t="s">
        <v>1483</v>
      </c>
      <c r="E3898" s="216" t="s">
        <v>3928</v>
      </c>
    </row>
    <row r="3899" spans="1:5" x14ac:dyDescent="0.2">
      <c r="A3899" s="214" t="s">
        <v>3868</v>
      </c>
      <c r="B3899" s="214" t="s">
        <v>3466</v>
      </c>
      <c r="C3899" s="214" t="s">
        <v>71</v>
      </c>
      <c r="D3899" s="215" t="s">
        <v>1483</v>
      </c>
      <c r="E3899" s="216" t="s">
        <v>3926</v>
      </c>
    </row>
    <row r="3900" spans="1:5" x14ac:dyDescent="0.2">
      <c r="A3900" s="214" t="s">
        <v>3868</v>
      </c>
      <c r="B3900" s="214" t="s">
        <v>3507</v>
      </c>
      <c r="C3900" s="214" t="s">
        <v>3508</v>
      </c>
      <c r="D3900" s="215" t="s">
        <v>1483</v>
      </c>
      <c r="E3900" s="216" t="s">
        <v>3926</v>
      </c>
    </row>
    <row r="3901" spans="1:5" x14ac:dyDescent="0.2">
      <c r="A3901" s="214" t="s">
        <v>3868</v>
      </c>
      <c r="B3901" s="214" t="s">
        <v>2711</v>
      </c>
      <c r="C3901" s="214" t="s">
        <v>1312</v>
      </c>
      <c r="D3901" s="215" t="s">
        <v>1483</v>
      </c>
      <c r="E3901" s="216" t="s">
        <v>3927</v>
      </c>
    </row>
    <row r="3902" spans="1:5" x14ac:dyDescent="0.2">
      <c r="A3902" s="214" t="s">
        <v>3868</v>
      </c>
      <c r="B3902" s="214" t="s">
        <v>2711</v>
      </c>
      <c r="C3902" s="214" t="s">
        <v>1312</v>
      </c>
      <c r="D3902" s="215" t="s">
        <v>1483</v>
      </c>
      <c r="E3902" s="216" t="s">
        <v>3925</v>
      </c>
    </row>
    <row r="3903" spans="1:5" x14ac:dyDescent="0.2">
      <c r="A3903" s="214" t="s">
        <v>3868</v>
      </c>
      <c r="B3903" s="214" t="s">
        <v>2711</v>
      </c>
      <c r="C3903" s="214" t="s">
        <v>1312</v>
      </c>
      <c r="D3903" s="215" t="s">
        <v>1483</v>
      </c>
      <c r="E3903" s="216" t="s">
        <v>3928</v>
      </c>
    </row>
    <row r="3904" spans="1:5" x14ac:dyDescent="0.2">
      <c r="A3904" s="214" t="s">
        <v>3868</v>
      </c>
      <c r="B3904" s="214" t="s">
        <v>2711</v>
      </c>
      <c r="C3904" s="214" t="s">
        <v>1312</v>
      </c>
      <c r="D3904" s="215" t="s">
        <v>1483</v>
      </c>
      <c r="E3904" s="216" t="s">
        <v>3926</v>
      </c>
    </row>
    <row r="3905" spans="1:5" x14ac:dyDescent="0.2">
      <c r="A3905" s="214" t="s">
        <v>3868</v>
      </c>
      <c r="B3905" s="214" t="s">
        <v>2712</v>
      </c>
      <c r="C3905" s="214" t="s">
        <v>1313</v>
      </c>
      <c r="D3905" s="215" t="s">
        <v>1483</v>
      </c>
      <c r="E3905" s="216" t="s">
        <v>3927</v>
      </c>
    </row>
    <row r="3906" spans="1:5" x14ac:dyDescent="0.2">
      <c r="A3906" s="214" t="s">
        <v>3868</v>
      </c>
      <c r="B3906" s="214" t="s">
        <v>2712</v>
      </c>
      <c r="C3906" s="214" t="s">
        <v>1313</v>
      </c>
      <c r="D3906" s="215" t="s">
        <v>1483</v>
      </c>
      <c r="E3906" s="216" t="s">
        <v>3925</v>
      </c>
    </row>
    <row r="3907" spans="1:5" x14ac:dyDescent="0.2">
      <c r="A3907" s="214" t="s">
        <v>3868</v>
      </c>
      <c r="B3907" s="214" t="s">
        <v>2712</v>
      </c>
      <c r="C3907" s="214" t="s">
        <v>1313</v>
      </c>
      <c r="D3907" s="215" t="s">
        <v>1483</v>
      </c>
      <c r="E3907" s="216" t="s">
        <v>3928</v>
      </c>
    </row>
    <row r="3908" spans="1:5" x14ac:dyDescent="0.2">
      <c r="A3908" s="214" t="s">
        <v>3868</v>
      </c>
      <c r="B3908" s="214" t="s">
        <v>2712</v>
      </c>
      <c r="C3908" s="214" t="s">
        <v>1313</v>
      </c>
      <c r="D3908" s="215" t="s">
        <v>1483</v>
      </c>
      <c r="E3908" s="216" t="s">
        <v>3926</v>
      </c>
    </row>
    <row r="3909" spans="1:5" x14ac:dyDescent="0.2">
      <c r="A3909" s="214" t="s">
        <v>3868</v>
      </c>
      <c r="B3909" s="214" t="s">
        <v>2713</v>
      </c>
      <c r="C3909" s="214" t="s">
        <v>1315</v>
      </c>
      <c r="D3909" s="215" t="s">
        <v>1483</v>
      </c>
      <c r="E3909" s="216" t="s">
        <v>3925</v>
      </c>
    </row>
    <row r="3910" spans="1:5" x14ac:dyDescent="0.2">
      <c r="A3910" s="214" t="s">
        <v>3868</v>
      </c>
      <c r="B3910" s="214" t="s">
        <v>2713</v>
      </c>
      <c r="C3910" s="214" t="s">
        <v>1315</v>
      </c>
      <c r="D3910" s="215" t="s">
        <v>1483</v>
      </c>
      <c r="E3910" s="216" t="s">
        <v>3928</v>
      </c>
    </row>
    <row r="3911" spans="1:5" x14ac:dyDescent="0.2">
      <c r="A3911" s="214" t="s">
        <v>3868</v>
      </c>
      <c r="B3911" s="214" t="s">
        <v>2713</v>
      </c>
      <c r="C3911" s="214" t="s">
        <v>1315</v>
      </c>
      <c r="D3911" s="215" t="s">
        <v>1483</v>
      </c>
      <c r="E3911" s="216" t="s">
        <v>3926</v>
      </c>
    </row>
    <row r="3912" spans="1:5" x14ac:dyDescent="0.2">
      <c r="A3912" s="214" t="s">
        <v>3868</v>
      </c>
      <c r="B3912" s="214" t="s">
        <v>3115</v>
      </c>
      <c r="C3912" s="214" t="s">
        <v>1695</v>
      </c>
      <c r="D3912" s="215" t="s">
        <v>1483</v>
      </c>
      <c r="E3912" s="216" t="s">
        <v>3927</v>
      </c>
    </row>
    <row r="3913" spans="1:5" x14ac:dyDescent="0.2">
      <c r="A3913" s="214" t="s">
        <v>3868</v>
      </c>
      <c r="B3913" s="214" t="s">
        <v>3115</v>
      </c>
      <c r="C3913" s="214" t="s">
        <v>1695</v>
      </c>
      <c r="D3913" s="215" t="s">
        <v>1483</v>
      </c>
      <c r="E3913" s="216" t="s">
        <v>3925</v>
      </c>
    </row>
    <row r="3914" spans="1:5" x14ac:dyDescent="0.2">
      <c r="A3914" s="214" t="s">
        <v>3868</v>
      </c>
      <c r="B3914" s="214" t="s">
        <v>3115</v>
      </c>
      <c r="C3914" s="214" t="s">
        <v>1695</v>
      </c>
      <c r="D3914" s="215" t="s">
        <v>1483</v>
      </c>
      <c r="E3914" s="216" t="s">
        <v>3928</v>
      </c>
    </row>
    <row r="3915" spans="1:5" x14ac:dyDescent="0.2">
      <c r="A3915" s="214" t="s">
        <v>3868</v>
      </c>
      <c r="B3915" s="214" t="s">
        <v>3115</v>
      </c>
      <c r="C3915" s="214" t="s">
        <v>1695</v>
      </c>
      <c r="D3915" s="215" t="s">
        <v>1483</v>
      </c>
      <c r="E3915" s="216" t="s">
        <v>3926</v>
      </c>
    </row>
    <row r="3916" spans="1:5" x14ac:dyDescent="0.2">
      <c r="A3916" s="214" t="s">
        <v>3868</v>
      </c>
      <c r="B3916" s="214" t="s">
        <v>2714</v>
      </c>
      <c r="C3916" s="214" t="s">
        <v>1311</v>
      </c>
      <c r="D3916" s="215" t="s">
        <v>1483</v>
      </c>
      <c r="E3916" s="216" t="s">
        <v>3925</v>
      </c>
    </row>
    <row r="3917" spans="1:5" x14ac:dyDescent="0.2">
      <c r="A3917" s="214" t="s">
        <v>3868</v>
      </c>
      <c r="B3917" s="214" t="s">
        <v>2714</v>
      </c>
      <c r="C3917" s="214" t="s">
        <v>1311</v>
      </c>
      <c r="D3917" s="215" t="s">
        <v>1483</v>
      </c>
      <c r="E3917" s="216" t="s">
        <v>3928</v>
      </c>
    </row>
    <row r="3918" spans="1:5" x14ac:dyDescent="0.2">
      <c r="A3918" s="214" t="s">
        <v>3868</v>
      </c>
      <c r="B3918" s="214" t="s">
        <v>2714</v>
      </c>
      <c r="C3918" s="214" t="s">
        <v>1311</v>
      </c>
      <c r="D3918" s="215" t="s">
        <v>1483</v>
      </c>
      <c r="E3918" s="216" t="s">
        <v>3926</v>
      </c>
    </row>
    <row r="3919" spans="1:5" x14ac:dyDescent="0.2">
      <c r="A3919" s="214" t="s">
        <v>3868</v>
      </c>
      <c r="B3919" s="214" t="s">
        <v>2715</v>
      </c>
      <c r="C3919" s="214" t="s">
        <v>1314</v>
      </c>
      <c r="D3919" s="215" t="s">
        <v>1483</v>
      </c>
      <c r="E3919" s="216" t="s">
        <v>3925</v>
      </c>
    </row>
    <row r="3920" spans="1:5" x14ac:dyDescent="0.2">
      <c r="A3920" s="214" t="s">
        <v>3868</v>
      </c>
      <c r="B3920" s="214" t="s">
        <v>2715</v>
      </c>
      <c r="C3920" s="214" t="s">
        <v>1314</v>
      </c>
      <c r="D3920" s="215" t="s">
        <v>1483</v>
      </c>
      <c r="E3920" s="216" t="s">
        <v>3928</v>
      </c>
    </row>
    <row r="3921" spans="1:5" x14ac:dyDescent="0.2">
      <c r="A3921" s="214" t="s">
        <v>3868</v>
      </c>
      <c r="B3921" s="214" t="s">
        <v>2715</v>
      </c>
      <c r="C3921" s="214" t="s">
        <v>1314</v>
      </c>
      <c r="D3921" s="215" t="s">
        <v>1483</v>
      </c>
      <c r="E3921" s="216" t="s">
        <v>3926</v>
      </c>
    </row>
    <row r="3922" spans="1:5" x14ac:dyDescent="0.2">
      <c r="A3922" s="214" t="s">
        <v>3868</v>
      </c>
      <c r="B3922" s="214" t="s">
        <v>3509</v>
      </c>
      <c r="C3922" s="214" t="s">
        <v>3510</v>
      </c>
      <c r="D3922" s="215" t="s">
        <v>1483</v>
      </c>
      <c r="E3922" s="216" t="s">
        <v>3926</v>
      </c>
    </row>
    <row r="3923" spans="1:5" x14ac:dyDescent="0.2">
      <c r="A3923" s="214" t="s">
        <v>3868</v>
      </c>
      <c r="B3923" s="214" t="s">
        <v>2716</v>
      </c>
      <c r="C3923" s="214" t="s">
        <v>1316</v>
      </c>
      <c r="D3923" s="215" t="s">
        <v>1483</v>
      </c>
      <c r="E3923" s="216" t="s">
        <v>3925</v>
      </c>
    </row>
    <row r="3924" spans="1:5" x14ac:dyDescent="0.2">
      <c r="A3924" s="214" t="s">
        <v>3868</v>
      </c>
      <c r="B3924" s="214" t="s">
        <v>2716</v>
      </c>
      <c r="C3924" s="214" t="s">
        <v>1316</v>
      </c>
      <c r="D3924" s="215" t="s">
        <v>1483</v>
      </c>
      <c r="E3924" s="216" t="s">
        <v>3928</v>
      </c>
    </row>
    <row r="3925" spans="1:5" x14ac:dyDescent="0.2">
      <c r="A3925" s="214" t="s">
        <v>3868</v>
      </c>
      <c r="B3925" s="214" t="s">
        <v>2716</v>
      </c>
      <c r="C3925" s="214" t="s">
        <v>1316</v>
      </c>
      <c r="D3925" s="215" t="s">
        <v>1483</v>
      </c>
      <c r="E3925" s="216" t="s">
        <v>3926</v>
      </c>
    </row>
    <row r="3926" spans="1:5" x14ac:dyDescent="0.2">
      <c r="A3926" s="214" t="s">
        <v>3868</v>
      </c>
      <c r="B3926" s="214" t="s">
        <v>2717</v>
      </c>
      <c r="C3926" s="214" t="s">
        <v>206</v>
      </c>
      <c r="D3926" s="215" t="s">
        <v>1483</v>
      </c>
      <c r="E3926" s="216" t="s">
        <v>3929</v>
      </c>
    </row>
    <row r="3927" spans="1:5" x14ac:dyDescent="0.2">
      <c r="A3927" s="214" t="s">
        <v>3868</v>
      </c>
      <c r="B3927" s="214" t="s">
        <v>2717</v>
      </c>
      <c r="C3927" s="214" t="s">
        <v>206</v>
      </c>
      <c r="D3927" s="215" t="s">
        <v>1483</v>
      </c>
      <c r="E3927" s="216" t="s">
        <v>3927</v>
      </c>
    </row>
    <row r="3928" spans="1:5" x14ac:dyDescent="0.2">
      <c r="A3928" s="214" t="s">
        <v>3868</v>
      </c>
      <c r="B3928" s="214" t="s">
        <v>2717</v>
      </c>
      <c r="C3928" s="214" t="s">
        <v>206</v>
      </c>
      <c r="D3928" s="215" t="s">
        <v>1483</v>
      </c>
      <c r="E3928" s="216" t="s">
        <v>3925</v>
      </c>
    </row>
    <row r="3929" spans="1:5" x14ac:dyDescent="0.2">
      <c r="A3929" s="214" t="s">
        <v>3868</v>
      </c>
      <c r="B3929" s="214" t="s">
        <v>2717</v>
      </c>
      <c r="C3929" s="214" t="s">
        <v>206</v>
      </c>
      <c r="D3929" s="215" t="s">
        <v>1483</v>
      </c>
      <c r="E3929" s="216" t="s">
        <v>3932</v>
      </c>
    </row>
    <row r="3930" spans="1:5" x14ac:dyDescent="0.2">
      <c r="A3930" s="214" t="s">
        <v>3868</v>
      </c>
      <c r="B3930" s="214" t="s">
        <v>2717</v>
      </c>
      <c r="C3930" s="214" t="s">
        <v>206</v>
      </c>
      <c r="D3930" s="215" t="s">
        <v>1483</v>
      </c>
      <c r="E3930" s="216" t="s">
        <v>3928</v>
      </c>
    </row>
    <row r="3931" spans="1:5" x14ac:dyDescent="0.2">
      <c r="A3931" s="214" t="s">
        <v>3868</v>
      </c>
      <c r="B3931" s="214" t="s">
        <v>2717</v>
      </c>
      <c r="C3931" s="214" t="s">
        <v>206</v>
      </c>
      <c r="D3931" s="215" t="s">
        <v>1483</v>
      </c>
      <c r="E3931" s="216" t="s">
        <v>3926</v>
      </c>
    </row>
    <row r="3932" spans="1:5" x14ac:dyDescent="0.2">
      <c r="A3932" s="214" t="s">
        <v>3868</v>
      </c>
      <c r="B3932" s="214" t="s">
        <v>2718</v>
      </c>
      <c r="C3932" s="214" t="s">
        <v>670</v>
      </c>
      <c r="D3932" s="215" t="s">
        <v>1483</v>
      </c>
      <c r="E3932" s="216" t="s">
        <v>3929</v>
      </c>
    </row>
    <row r="3933" spans="1:5" x14ac:dyDescent="0.2">
      <c r="A3933" s="214" t="s">
        <v>3868</v>
      </c>
      <c r="B3933" s="214" t="s">
        <v>2718</v>
      </c>
      <c r="C3933" s="214" t="s">
        <v>670</v>
      </c>
      <c r="D3933" s="215" t="s">
        <v>1483</v>
      </c>
      <c r="E3933" s="216" t="s">
        <v>3927</v>
      </c>
    </row>
    <row r="3934" spans="1:5" x14ac:dyDescent="0.2">
      <c r="A3934" s="214" t="s">
        <v>3868</v>
      </c>
      <c r="B3934" s="214" t="s">
        <v>2718</v>
      </c>
      <c r="C3934" s="214" t="s">
        <v>670</v>
      </c>
      <c r="D3934" s="215" t="s">
        <v>1483</v>
      </c>
      <c r="E3934" s="216" t="s">
        <v>3925</v>
      </c>
    </row>
    <row r="3935" spans="1:5" x14ac:dyDescent="0.2">
      <c r="A3935" s="214" t="s">
        <v>3868</v>
      </c>
      <c r="B3935" s="214" t="s">
        <v>2718</v>
      </c>
      <c r="C3935" s="214" t="s">
        <v>670</v>
      </c>
      <c r="D3935" s="215" t="s">
        <v>1483</v>
      </c>
      <c r="E3935" s="216" t="s">
        <v>3928</v>
      </c>
    </row>
    <row r="3936" spans="1:5" x14ac:dyDescent="0.2">
      <c r="A3936" s="214" t="s">
        <v>3868</v>
      </c>
      <c r="B3936" s="214" t="s">
        <v>2718</v>
      </c>
      <c r="C3936" s="214" t="s">
        <v>670</v>
      </c>
      <c r="D3936" s="215" t="s">
        <v>1483</v>
      </c>
      <c r="E3936" s="216" t="s">
        <v>3926</v>
      </c>
    </row>
    <row r="3937" spans="1:5" x14ac:dyDescent="0.2">
      <c r="A3937" s="214" t="s">
        <v>3868</v>
      </c>
      <c r="B3937" s="214" t="s">
        <v>3546</v>
      </c>
      <c r="C3937" s="214" t="s">
        <v>3547</v>
      </c>
      <c r="D3937" s="215" t="s">
        <v>1483</v>
      </c>
      <c r="E3937" s="216" t="s">
        <v>3927</v>
      </c>
    </row>
    <row r="3938" spans="1:5" x14ac:dyDescent="0.2">
      <c r="A3938" s="214" t="s">
        <v>3868</v>
      </c>
      <c r="B3938" s="214" t="s">
        <v>3546</v>
      </c>
      <c r="C3938" s="214" t="s">
        <v>3547</v>
      </c>
      <c r="D3938" s="215" t="s">
        <v>1483</v>
      </c>
      <c r="E3938" s="216" t="s">
        <v>3925</v>
      </c>
    </row>
    <row r="3939" spans="1:5" x14ac:dyDescent="0.2">
      <c r="A3939" s="214" t="s">
        <v>3868</v>
      </c>
      <c r="B3939" s="214" t="s">
        <v>3546</v>
      </c>
      <c r="C3939" s="214" t="s">
        <v>3547</v>
      </c>
      <c r="D3939" s="215" t="s">
        <v>1483</v>
      </c>
      <c r="E3939" s="216" t="s">
        <v>3926</v>
      </c>
    </row>
    <row r="3940" spans="1:5" x14ac:dyDescent="0.2">
      <c r="A3940" s="214" t="s">
        <v>3868</v>
      </c>
      <c r="B3940" s="214" t="s">
        <v>2719</v>
      </c>
      <c r="C3940" s="214" t="s">
        <v>1691</v>
      </c>
      <c r="D3940" s="215" t="s">
        <v>1483</v>
      </c>
      <c r="E3940" s="216" t="s">
        <v>3927</v>
      </c>
    </row>
    <row r="3941" spans="1:5" x14ac:dyDescent="0.2">
      <c r="A3941" s="214" t="s">
        <v>3868</v>
      </c>
      <c r="B3941" s="214" t="s">
        <v>2719</v>
      </c>
      <c r="C3941" s="214" t="s">
        <v>1691</v>
      </c>
      <c r="D3941" s="215" t="s">
        <v>1483</v>
      </c>
      <c r="E3941" s="216" t="s">
        <v>3925</v>
      </c>
    </row>
    <row r="3942" spans="1:5" x14ac:dyDescent="0.2">
      <c r="A3942" s="214" t="s">
        <v>3868</v>
      </c>
      <c r="B3942" s="214" t="s">
        <v>2719</v>
      </c>
      <c r="C3942" s="214" t="s">
        <v>1691</v>
      </c>
      <c r="D3942" s="215" t="s">
        <v>1483</v>
      </c>
      <c r="E3942" s="216" t="s">
        <v>3928</v>
      </c>
    </row>
    <row r="3943" spans="1:5" x14ac:dyDescent="0.2">
      <c r="A3943" s="214" t="s">
        <v>3868</v>
      </c>
      <c r="B3943" s="214" t="s">
        <v>2719</v>
      </c>
      <c r="C3943" s="214" t="s">
        <v>1691</v>
      </c>
      <c r="D3943" s="215" t="s">
        <v>1483</v>
      </c>
      <c r="E3943" s="216" t="s">
        <v>3926</v>
      </c>
    </row>
    <row r="3944" spans="1:5" x14ac:dyDescent="0.2">
      <c r="A3944" s="214" t="s">
        <v>3868</v>
      </c>
      <c r="B3944" s="214" t="s">
        <v>2720</v>
      </c>
      <c r="C3944" s="214" t="s">
        <v>876</v>
      </c>
      <c r="D3944" s="215" t="s">
        <v>1483</v>
      </c>
      <c r="E3944" s="216" t="s">
        <v>3929</v>
      </c>
    </row>
    <row r="3945" spans="1:5" x14ac:dyDescent="0.2">
      <c r="A3945" s="214" t="s">
        <v>3868</v>
      </c>
      <c r="B3945" s="214" t="s">
        <v>2720</v>
      </c>
      <c r="C3945" s="214" t="s">
        <v>876</v>
      </c>
      <c r="D3945" s="215" t="s">
        <v>1483</v>
      </c>
      <c r="E3945" s="216" t="s">
        <v>3927</v>
      </c>
    </row>
    <row r="3946" spans="1:5" x14ac:dyDescent="0.2">
      <c r="A3946" s="214" t="s">
        <v>3868</v>
      </c>
      <c r="B3946" s="214" t="s">
        <v>2720</v>
      </c>
      <c r="C3946" s="214" t="s">
        <v>876</v>
      </c>
      <c r="D3946" s="215" t="s">
        <v>1483</v>
      </c>
      <c r="E3946" s="216" t="s">
        <v>3925</v>
      </c>
    </row>
    <row r="3947" spans="1:5" x14ac:dyDescent="0.2">
      <c r="A3947" s="214" t="s">
        <v>3868</v>
      </c>
      <c r="B3947" s="214" t="s">
        <v>2720</v>
      </c>
      <c r="C3947" s="214" t="s">
        <v>876</v>
      </c>
      <c r="D3947" s="215" t="s">
        <v>1483</v>
      </c>
      <c r="E3947" s="216" t="s">
        <v>3928</v>
      </c>
    </row>
    <row r="3948" spans="1:5" x14ac:dyDescent="0.2">
      <c r="A3948" s="214" t="s">
        <v>3868</v>
      </c>
      <c r="B3948" s="214" t="s">
        <v>2720</v>
      </c>
      <c r="C3948" s="214" t="s">
        <v>876</v>
      </c>
      <c r="D3948" s="215" t="s">
        <v>1483</v>
      </c>
      <c r="E3948" s="216" t="s">
        <v>3926</v>
      </c>
    </row>
    <row r="3949" spans="1:5" x14ac:dyDescent="0.2">
      <c r="A3949" s="214" t="s">
        <v>3868</v>
      </c>
      <c r="B3949" s="214" t="s">
        <v>2721</v>
      </c>
      <c r="C3949" s="214" t="s">
        <v>874</v>
      </c>
      <c r="D3949" s="215" t="s">
        <v>1483</v>
      </c>
      <c r="E3949" s="216" t="s">
        <v>3929</v>
      </c>
    </row>
    <row r="3950" spans="1:5" x14ac:dyDescent="0.2">
      <c r="A3950" s="214" t="s">
        <v>3868</v>
      </c>
      <c r="B3950" s="214" t="s">
        <v>2721</v>
      </c>
      <c r="C3950" s="214" t="s">
        <v>874</v>
      </c>
      <c r="D3950" s="215" t="s">
        <v>1483</v>
      </c>
      <c r="E3950" s="216" t="s">
        <v>3927</v>
      </c>
    </row>
    <row r="3951" spans="1:5" x14ac:dyDescent="0.2">
      <c r="A3951" s="214" t="s">
        <v>3868</v>
      </c>
      <c r="B3951" s="214" t="s">
        <v>2721</v>
      </c>
      <c r="C3951" s="214" t="s">
        <v>874</v>
      </c>
      <c r="D3951" s="215" t="s">
        <v>1483</v>
      </c>
      <c r="E3951" s="216" t="s">
        <v>3925</v>
      </c>
    </row>
    <row r="3952" spans="1:5" x14ac:dyDescent="0.2">
      <c r="A3952" s="214" t="s">
        <v>3868</v>
      </c>
      <c r="B3952" s="214" t="s">
        <v>2721</v>
      </c>
      <c r="C3952" s="214" t="s">
        <v>874</v>
      </c>
      <c r="D3952" s="215" t="s">
        <v>1483</v>
      </c>
      <c r="E3952" s="216" t="s">
        <v>3928</v>
      </c>
    </row>
    <row r="3953" spans="1:5" x14ac:dyDescent="0.2">
      <c r="A3953" s="214" t="s">
        <v>3868</v>
      </c>
      <c r="B3953" s="214" t="s">
        <v>2721</v>
      </c>
      <c r="C3953" s="214" t="s">
        <v>874</v>
      </c>
      <c r="D3953" s="215" t="s">
        <v>1483</v>
      </c>
      <c r="E3953" s="216" t="s">
        <v>3926</v>
      </c>
    </row>
    <row r="3954" spans="1:5" x14ac:dyDescent="0.2">
      <c r="A3954" s="214" t="s">
        <v>3868</v>
      </c>
      <c r="B3954" s="214" t="s">
        <v>2722</v>
      </c>
      <c r="C3954" s="214" t="s">
        <v>873</v>
      </c>
      <c r="D3954" s="215" t="s">
        <v>1483</v>
      </c>
      <c r="E3954" s="216" t="s">
        <v>3929</v>
      </c>
    </row>
    <row r="3955" spans="1:5" x14ac:dyDescent="0.2">
      <c r="A3955" s="214" t="s">
        <v>3868</v>
      </c>
      <c r="B3955" s="214" t="s">
        <v>2722</v>
      </c>
      <c r="C3955" s="214" t="s">
        <v>873</v>
      </c>
      <c r="D3955" s="215" t="s">
        <v>1483</v>
      </c>
      <c r="E3955" s="216" t="s">
        <v>3927</v>
      </c>
    </row>
    <row r="3956" spans="1:5" x14ac:dyDescent="0.2">
      <c r="A3956" s="214" t="s">
        <v>3868</v>
      </c>
      <c r="B3956" s="214" t="s">
        <v>2722</v>
      </c>
      <c r="C3956" s="214" t="s">
        <v>873</v>
      </c>
      <c r="D3956" s="215" t="s">
        <v>1483</v>
      </c>
      <c r="E3956" s="216" t="s">
        <v>3925</v>
      </c>
    </row>
    <row r="3957" spans="1:5" x14ac:dyDescent="0.2">
      <c r="A3957" s="214" t="s">
        <v>3868</v>
      </c>
      <c r="B3957" s="214" t="s">
        <v>2722</v>
      </c>
      <c r="C3957" s="214" t="s">
        <v>873</v>
      </c>
      <c r="D3957" s="215" t="s">
        <v>1483</v>
      </c>
      <c r="E3957" s="216" t="s">
        <v>3928</v>
      </c>
    </row>
    <row r="3958" spans="1:5" x14ac:dyDescent="0.2">
      <c r="A3958" s="214" t="s">
        <v>3868</v>
      </c>
      <c r="B3958" s="214" t="s">
        <v>2722</v>
      </c>
      <c r="C3958" s="214" t="s">
        <v>873</v>
      </c>
      <c r="D3958" s="215" t="s">
        <v>1483</v>
      </c>
      <c r="E3958" s="216" t="s">
        <v>3926</v>
      </c>
    </row>
    <row r="3959" spans="1:5" x14ac:dyDescent="0.2">
      <c r="A3959" s="214" t="s">
        <v>3868</v>
      </c>
      <c r="B3959" s="214" t="s">
        <v>2723</v>
      </c>
      <c r="C3959" s="214" t="s">
        <v>872</v>
      </c>
      <c r="D3959" s="215" t="s">
        <v>1483</v>
      </c>
      <c r="E3959" s="216" t="s">
        <v>3929</v>
      </c>
    </row>
    <row r="3960" spans="1:5" x14ac:dyDescent="0.2">
      <c r="A3960" s="214" t="s">
        <v>3868</v>
      </c>
      <c r="B3960" s="214" t="s">
        <v>2723</v>
      </c>
      <c r="C3960" s="214" t="s">
        <v>872</v>
      </c>
      <c r="D3960" s="215" t="s">
        <v>1483</v>
      </c>
      <c r="E3960" s="216" t="s">
        <v>3927</v>
      </c>
    </row>
    <row r="3961" spans="1:5" x14ac:dyDescent="0.2">
      <c r="A3961" s="214" t="s">
        <v>3868</v>
      </c>
      <c r="B3961" s="214" t="s">
        <v>2723</v>
      </c>
      <c r="C3961" s="214" t="s">
        <v>872</v>
      </c>
      <c r="D3961" s="215" t="s">
        <v>1483</v>
      </c>
      <c r="E3961" s="216" t="s">
        <v>3925</v>
      </c>
    </row>
    <row r="3962" spans="1:5" x14ac:dyDescent="0.2">
      <c r="A3962" s="214" t="s">
        <v>3868</v>
      </c>
      <c r="B3962" s="214" t="s">
        <v>2723</v>
      </c>
      <c r="C3962" s="214" t="s">
        <v>872</v>
      </c>
      <c r="D3962" s="215" t="s">
        <v>1483</v>
      </c>
      <c r="E3962" s="216" t="s">
        <v>3928</v>
      </c>
    </row>
    <row r="3963" spans="1:5" x14ac:dyDescent="0.2">
      <c r="A3963" s="214" t="s">
        <v>3868</v>
      </c>
      <c r="B3963" s="214" t="s">
        <v>2723</v>
      </c>
      <c r="C3963" s="214" t="s">
        <v>872</v>
      </c>
      <c r="D3963" s="215" t="s">
        <v>1483</v>
      </c>
      <c r="E3963" s="216" t="s">
        <v>3926</v>
      </c>
    </row>
    <row r="3964" spans="1:5" x14ac:dyDescent="0.2">
      <c r="A3964" s="214" t="s">
        <v>3868</v>
      </c>
      <c r="B3964" s="214" t="s">
        <v>3116</v>
      </c>
      <c r="C3964" s="214" t="s">
        <v>1694</v>
      </c>
      <c r="D3964" s="215" t="s">
        <v>1483</v>
      </c>
      <c r="E3964" s="216" t="s">
        <v>3929</v>
      </c>
    </row>
    <row r="3965" spans="1:5" x14ac:dyDescent="0.2">
      <c r="A3965" s="214" t="s">
        <v>3868</v>
      </c>
      <c r="B3965" s="214" t="s">
        <v>3116</v>
      </c>
      <c r="C3965" s="214" t="s">
        <v>1694</v>
      </c>
      <c r="D3965" s="215" t="s">
        <v>1483</v>
      </c>
      <c r="E3965" s="216" t="s">
        <v>3927</v>
      </c>
    </row>
    <row r="3966" spans="1:5" x14ac:dyDescent="0.2">
      <c r="A3966" s="214" t="s">
        <v>3868</v>
      </c>
      <c r="B3966" s="214" t="s">
        <v>3116</v>
      </c>
      <c r="C3966" s="214" t="s">
        <v>1694</v>
      </c>
      <c r="D3966" s="215" t="s">
        <v>1483</v>
      </c>
      <c r="E3966" s="216" t="s">
        <v>3928</v>
      </c>
    </row>
    <row r="3967" spans="1:5" x14ac:dyDescent="0.2">
      <c r="A3967" s="214" t="s">
        <v>3868</v>
      </c>
      <c r="B3967" s="214" t="s">
        <v>3116</v>
      </c>
      <c r="C3967" s="214" t="s">
        <v>1694</v>
      </c>
      <c r="D3967" s="215" t="s">
        <v>1483</v>
      </c>
      <c r="E3967" s="216" t="s">
        <v>3926</v>
      </c>
    </row>
    <row r="3968" spans="1:5" x14ac:dyDescent="0.2">
      <c r="A3968" s="214" t="s">
        <v>3868</v>
      </c>
      <c r="B3968" s="214" t="s">
        <v>3575</v>
      </c>
      <c r="C3968" s="214" t="s">
        <v>3275</v>
      </c>
      <c r="D3968" s="215" t="s">
        <v>1483</v>
      </c>
      <c r="E3968" s="216" t="s">
        <v>3927</v>
      </c>
    </row>
    <row r="3969" spans="1:5" x14ac:dyDescent="0.2">
      <c r="A3969" s="214" t="s">
        <v>3868</v>
      </c>
      <c r="B3969" s="214" t="s">
        <v>3575</v>
      </c>
      <c r="C3969" s="214" t="s">
        <v>3275</v>
      </c>
      <c r="D3969" s="215" t="s">
        <v>1483</v>
      </c>
      <c r="E3969" s="216" t="s">
        <v>3925</v>
      </c>
    </row>
    <row r="3970" spans="1:5" x14ac:dyDescent="0.2">
      <c r="A3970" s="214" t="s">
        <v>3868</v>
      </c>
      <c r="B3970" s="214" t="s">
        <v>3575</v>
      </c>
      <c r="C3970" s="214" t="s">
        <v>3275</v>
      </c>
      <c r="D3970" s="215" t="s">
        <v>1483</v>
      </c>
      <c r="E3970" s="216" t="s">
        <v>3928</v>
      </c>
    </row>
    <row r="3971" spans="1:5" x14ac:dyDescent="0.2">
      <c r="A3971" s="214" t="s">
        <v>3868</v>
      </c>
      <c r="B3971" s="214" t="s">
        <v>3575</v>
      </c>
      <c r="C3971" s="214" t="s">
        <v>3275</v>
      </c>
      <c r="D3971" s="215" t="s">
        <v>1483</v>
      </c>
      <c r="E3971" s="216" t="s">
        <v>3926</v>
      </c>
    </row>
    <row r="3972" spans="1:5" x14ac:dyDescent="0.2">
      <c r="A3972" s="214" t="s">
        <v>3868</v>
      </c>
      <c r="B3972" s="214" t="s">
        <v>2724</v>
      </c>
      <c r="C3972" s="214" t="s">
        <v>871</v>
      </c>
      <c r="D3972" s="215" t="s">
        <v>1483</v>
      </c>
      <c r="E3972" s="216" t="s">
        <v>3929</v>
      </c>
    </row>
    <row r="3973" spans="1:5" x14ac:dyDescent="0.2">
      <c r="A3973" s="214" t="s">
        <v>3868</v>
      </c>
      <c r="B3973" s="214" t="s">
        <v>2724</v>
      </c>
      <c r="C3973" s="214" t="s">
        <v>871</v>
      </c>
      <c r="D3973" s="215" t="s">
        <v>1483</v>
      </c>
      <c r="E3973" s="216" t="s">
        <v>3927</v>
      </c>
    </row>
    <row r="3974" spans="1:5" x14ac:dyDescent="0.2">
      <c r="A3974" s="214" t="s">
        <v>3868</v>
      </c>
      <c r="B3974" s="214" t="s">
        <v>2724</v>
      </c>
      <c r="C3974" s="214" t="s">
        <v>871</v>
      </c>
      <c r="D3974" s="215" t="s">
        <v>1483</v>
      </c>
      <c r="E3974" s="216" t="s">
        <v>3925</v>
      </c>
    </row>
    <row r="3975" spans="1:5" x14ac:dyDescent="0.2">
      <c r="A3975" s="214" t="s">
        <v>3868</v>
      </c>
      <c r="B3975" s="214" t="s">
        <v>2724</v>
      </c>
      <c r="C3975" s="214" t="s">
        <v>871</v>
      </c>
      <c r="D3975" s="215" t="s">
        <v>1483</v>
      </c>
      <c r="E3975" s="216" t="s">
        <v>3928</v>
      </c>
    </row>
    <row r="3976" spans="1:5" x14ac:dyDescent="0.2">
      <c r="A3976" s="214" t="s">
        <v>3868</v>
      </c>
      <c r="B3976" s="214" t="s">
        <v>2724</v>
      </c>
      <c r="C3976" s="214" t="s">
        <v>871</v>
      </c>
      <c r="D3976" s="215" t="s">
        <v>1483</v>
      </c>
      <c r="E3976" s="216" t="s">
        <v>3926</v>
      </c>
    </row>
    <row r="3977" spans="1:5" x14ac:dyDescent="0.2">
      <c r="A3977" s="214" t="s">
        <v>3868</v>
      </c>
      <c r="B3977" s="214" t="s">
        <v>2725</v>
      </c>
      <c r="C3977" s="214" t="s">
        <v>870</v>
      </c>
      <c r="D3977" s="215" t="s">
        <v>1483</v>
      </c>
      <c r="E3977" s="216" t="s">
        <v>3929</v>
      </c>
    </row>
    <row r="3978" spans="1:5" x14ac:dyDescent="0.2">
      <c r="A3978" s="214" t="s">
        <v>3868</v>
      </c>
      <c r="B3978" s="214" t="s">
        <v>2725</v>
      </c>
      <c r="C3978" s="214" t="s">
        <v>870</v>
      </c>
      <c r="D3978" s="215" t="s">
        <v>1483</v>
      </c>
      <c r="E3978" s="216" t="s">
        <v>3927</v>
      </c>
    </row>
    <row r="3979" spans="1:5" x14ac:dyDescent="0.2">
      <c r="A3979" s="214" t="s">
        <v>3868</v>
      </c>
      <c r="B3979" s="214" t="s">
        <v>2725</v>
      </c>
      <c r="C3979" s="214" t="s">
        <v>870</v>
      </c>
      <c r="D3979" s="215" t="s">
        <v>1483</v>
      </c>
      <c r="E3979" s="216" t="s">
        <v>3925</v>
      </c>
    </row>
    <row r="3980" spans="1:5" x14ac:dyDescent="0.2">
      <c r="A3980" s="214" t="s">
        <v>3868</v>
      </c>
      <c r="B3980" s="214" t="s">
        <v>2725</v>
      </c>
      <c r="C3980" s="214" t="s">
        <v>870</v>
      </c>
      <c r="D3980" s="215" t="s">
        <v>1483</v>
      </c>
      <c r="E3980" s="216" t="s">
        <v>3928</v>
      </c>
    </row>
    <row r="3981" spans="1:5" x14ac:dyDescent="0.2">
      <c r="A3981" s="214" t="s">
        <v>3868</v>
      </c>
      <c r="B3981" s="214" t="s">
        <v>2725</v>
      </c>
      <c r="C3981" s="214" t="s">
        <v>870</v>
      </c>
      <c r="D3981" s="215" t="s">
        <v>1483</v>
      </c>
      <c r="E3981" s="216" t="s">
        <v>3926</v>
      </c>
    </row>
    <row r="3982" spans="1:5" x14ac:dyDescent="0.2">
      <c r="A3982" s="214" t="s">
        <v>3868</v>
      </c>
      <c r="B3982" s="214" t="s">
        <v>2726</v>
      </c>
      <c r="C3982" s="214" t="s">
        <v>1559</v>
      </c>
      <c r="D3982" s="215" t="s">
        <v>1483</v>
      </c>
      <c r="E3982" s="216" t="s">
        <v>3929</v>
      </c>
    </row>
    <row r="3983" spans="1:5" x14ac:dyDescent="0.2">
      <c r="A3983" s="214" t="s">
        <v>3868</v>
      </c>
      <c r="B3983" s="214" t="s">
        <v>2726</v>
      </c>
      <c r="C3983" s="214" t="s">
        <v>1559</v>
      </c>
      <c r="D3983" s="215" t="s">
        <v>1483</v>
      </c>
      <c r="E3983" s="216" t="s">
        <v>3927</v>
      </c>
    </row>
    <row r="3984" spans="1:5" x14ac:dyDescent="0.2">
      <c r="A3984" s="214" t="s">
        <v>3868</v>
      </c>
      <c r="B3984" s="214" t="s">
        <v>2726</v>
      </c>
      <c r="C3984" s="214" t="s">
        <v>1559</v>
      </c>
      <c r="D3984" s="215" t="s">
        <v>1483</v>
      </c>
      <c r="E3984" s="216" t="s">
        <v>3928</v>
      </c>
    </row>
    <row r="3985" spans="1:5" x14ac:dyDescent="0.2">
      <c r="A3985" s="214" t="s">
        <v>3868</v>
      </c>
      <c r="B3985" s="214" t="s">
        <v>2726</v>
      </c>
      <c r="C3985" s="214" t="s">
        <v>1559</v>
      </c>
      <c r="D3985" s="215" t="s">
        <v>1483</v>
      </c>
      <c r="E3985" s="216" t="s">
        <v>3926</v>
      </c>
    </row>
    <row r="3986" spans="1:5" x14ac:dyDescent="0.2">
      <c r="A3986" s="214" t="s">
        <v>3868</v>
      </c>
      <c r="B3986" s="214" t="s">
        <v>2727</v>
      </c>
      <c r="C3986" s="214" t="s">
        <v>879</v>
      </c>
      <c r="D3986" s="215" t="s">
        <v>1483</v>
      </c>
      <c r="E3986" s="216" t="s">
        <v>3929</v>
      </c>
    </row>
    <row r="3987" spans="1:5" x14ac:dyDescent="0.2">
      <c r="A3987" s="214" t="s">
        <v>3868</v>
      </c>
      <c r="B3987" s="214" t="s">
        <v>2727</v>
      </c>
      <c r="C3987" s="214" t="s">
        <v>879</v>
      </c>
      <c r="D3987" s="215" t="s">
        <v>1483</v>
      </c>
      <c r="E3987" s="216" t="s">
        <v>3927</v>
      </c>
    </row>
    <row r="3988" spans="1:5" x14ac:dyDescent="0.2">
      <c r="A3988" s="214" t="s">
        <v>3868</v>
      </c>
      <c r="B3988" s="214" t="s">
        <v>2727</v>
      </c>
      <c r="C3988" s="214" t="s">
        <v>879</v>
      </c>
      <c r="D3988" s="215" t="s">
        <v>1483</v>
      </c>
      <c r="E3988" s="216" t="s">
        <v>3925</v>
      </c>
    </row>
    <row r="3989" spans="1:5" x14ac:dyDescent="0.2">
      <c r="A3989" s="214" t="s">
        <v>3868</v>
      </c>
      <c r="B3989" s="214" t="s">
        <v>2727</v>
      </c>
      <c r="C3989" s="214" t="s">
        <v>879</v>
      </c>
      <c r="D3989" s="215" t="s">
        <v>1483</v>
      </c>
      <c r="E3989" s="216" t="s">
        <v>3928</v>
      </c>
    </row>
    <row r="3990" spans="1:5" x14ac:dyDescent="0.2">
      <c r="A3990" s="214" t="s">
        <v>3868</v>
      </c>
      <c r="B3990" s="214" t="s">
        <v>2727</v>
      </c>
      <c r="C3990" s="214" t="s">
        <v>879</v>
      </c>
      <c r="D3990" s="215" t="s">
        <v>1483</v>
      </c>
      <c r="E3990" s="216" t="s">
        <v>3926</v>
      </c>
    </row>
    <row r="3991" spans="1:5" x14ac:dyDescent="0.2">
      <c r="A3991" s="214" t="s">
        <v>3868</v>
      </c>
      <c r="B3991" s="214" t="s">
        <v>2728</v>
      </c>
      <c r="C3991" s="214" t="s">
        <v>878</v>
      </c>
      <c r="D3991" s="215" t="s">
        <v>1483</v>
      </c>
      <c r="E3991" s="216" t="s">
        <v>3929</v>
      </c>
    </row>
    <row r="3992" spans="1:5" x14ac:dyDescent="0.2">
      <c r="A3992" s="214" t="s">
        <v>3868</v>
      </c>
      <c r="B3992" s="214" t="s">
        <v>2728</v>
      </c>
      <c r="C3992" s="214" t="s">
        <v>878</v>
      </c>
      <c r="D3992" s="215" t="s">
        <v>1483</v>
      </c>
      <c r="E3992" s="216" t="s">
        <v>3927</v>
      </c>
    </row>
    <row r="3993" spans="1:5" x14ac:dyDescent="0.2">
      <c r="A3993" s="214" t="s">
        <v>3868</v>
      </c>
      <c r="B3993" s="214" t="s">
        <v>2728</v>
      </c>
      <c r="C3993" s="214" t="s">
        <v>878</v>
      </c>
      <c r="D3993" s="215" t="s">
        <v>1483</v>
      </c>
      <c r="E3993" s="216" t="s">
        <v>3925</v>
      </c>
    </row>
    <row r="3994" spans="1:5" x14ac:dyDescent="0.2">
      <c r="A3994" s="214" t="s">
        <v>3868</v>
      </c>
      <c r="B3994" s="214" t="s">
        <v>2728</v>
      </c>
      <c r="C3994" s="214" t="s">
        <v>878</v>
      </c>
      <c r="D3994" s="215" t="s">
        <v>1483</v>
      </c>
      <c r="E3994" s="216" t="s">
        <v>3928</v>
      </c>
    </row>
    <row r="3995" spans="1:5" x14ac:dyDescent="0.2">
      <c r="A3995" s="214" t="s">
        <v>3868</v>
      </c>
      <c r="B3995" s="214" t="s">
        <v>2728</v>
      </c>
      <c r="C3995" s="214" t="s">
        <v>878</v>
      </c>
      <c r="D3995" s="215" t="s">
        <v>1483</v>
      </c>
      <c r="E3995" s="216" t="s">
        <v>3926</v>
      </c>
    </row>
    <row r="3996" spans="1:5" x14ac:dyDescent="0.2">
      <c r="A3996" s="214" t="s">
        <v>3868</v>
      </c>
      <c r="B3996" s="214" t="s">
        <v>2728</v>
      </c>
      <c r="C3996" s="214" t="s">
        <v>878</v>
      </c>
      <c r="D3996" s="215" t="s">
        <v>1483</v>
      </c>
      <c r="E3996" s="216" t="s">
        <v>3930</v>
      </c>
    </row>
    <row r="3997" spans="1:5" x14ac:dyDescent="0.2">
      <c r="A3997" s="214" t="s">
        <v>3868</v>
      </c>
      <c r="B3997" s="214" t="s">
        <v>2729</v>
      </c>
      <c r="C3997" s="214" t="s">
        <v>877</v>
      </c>
      <c r="D3997" s="215" t="s">
        <v>1483</v>
      </c>
      <c r="E3997" s="216" t="s">
        <v>3929</v>
      </c>
    </row>
    <row r="3998" spans="1:5" x14ac:dyDescent="0.2">
      <c r="A3998" s="214" t="s">
        <v>3868</v>
      </c>
      <c r="B3998" s="214" t="s">
        <v>2729</v>
      </c>
      <c r="C3998" s="214" t="s">
        <v>877</v>
      </c>
      <c r="D3998" s="215" t="s">
        <v>1483</v>
      </c>
      <c r="E3998" s="216" t="s">
        <v>3927</v>
      </c>
    </row>
    <row r="3999" spans="1:5" x14ac:dyDescent="0.2">
      <c r="A3999" s="214" t="s">
        <v>3868</v>
      </c>
      <c r="B3999" s="214" t="s">
        <v>2729</v>
      </c>
      <c r="C3999" s="214" t="s">
        <v>877</v>
      </c>
      <c r="D3999" s="215" t="s">
        <v>1483</v>
      </c>
      <c r="E3999" s="216" t="s">
        <v>3925</v>
      </c>
    </row>
    <row r="4000" spans="1:5" x14ac:dyDescent="0.2">
      <c r="A4000" s="214" t="s">
        <v>3868</v>
      </c>
      <c r="B4000" s="214" t="s">
        <v>2729</v>
      </c>
      <c r="C4000" s="214" t="s">
        <v>877</v>
      </c>
      <c r="D4000" s="215" t="s">
        <v>1483</v>
      </c>
      <c r="E4000" s="216" t="s">
        <v>3928</v>
      </c>
    </row>
    <row r="4001" spans="1:5" x14ac:dyDescent="0.2">
      <c r="A4001" s="214" t="s">
        <v>3868</v>
      </c>
      <c r="B4001" s="214" t="s">
        <v>2729</v>
      </c>
      <c r="C4001" s="214" t="s">
        <v>877</v>
      </c>
      <c r="D4001" s="215" t="s">
        <v>1483</v>
      </c>
      <c r="E4001" s="216" t="s">
        <v>3926</v>
      </c>
    </row>
    <row r="4002" spans="1:5" x14ac:dyDescent="0.2">
      <c r="A4002" s="214" t="s">
        <v>3868</v>
      </c>
      <c r="B4002" s="214" t="s">
        <v>2730</v>
      </c>
      <c r="C4002" s="214" t="s">
        <v>693</v>
      </c>
      <c r="D4002" s="215" t="s">
        <v>1483</v>
      </c>
      <c r="E4002" s="216" t="s">
        <v>3929</v>
      </c>
    </row>
    <row r="4003" spans="1:5" x14ac:dyDescent="0.2">
      <c r="A4003" s="214" t="s">
        <v>3868</v>
      </c>
      <c r="B4003" s="214" t="s">
        <v>2730</v>
      </c>
      <c r="C4003" s="214" t="s">
        <v>693</v>
      </c>
      <c r="D4003" s="215" t="s">
        <v>1483</v>
      </c>
      <c r="E4003" s="216" t="s">
        <v>3927</v>
      </c>
    </row>
    <row r="4004" spans="1:5" x14ac:dyDescent="0.2">
      <c r="A4004" s="214" t="s">
        <v>3868</v>
      </c>
      <c r="B4004" s="214" t="s">
        <v>2730</v>
      </c>
      <c r="C4004" s="214" t="s">
        <v>693</v>
      </c>
      <c r="D4004" s="215" t="s">
        <v>1483</v>
      </c>
      <c r="E4004" s="216" t="s">
        <v>3925</v>
      </c>
    </row>
    <row r="4005" spans="1:5" x14ac:dyDescent="0.2">
      <c r="A4005" s="214" t="s">
        <v>3868</v>
      </c>
      <c r="B4005" s="214" t="s">
        <v>2730</v>
      </c>
      <c r="C4005" s="214" t="s">
        <v>693</v>
      </c>
      <c r="D4005" s="215" t="s">
        <v>1483</v>
      </c>
      <c r="E4005" s="216" t="s">
        <v>3928</v>
      </c>
    </row>
    <row r="4006" spans="1:5" x14ac:dyDescent="0.2">
      <c r="A4006" s="214" t="s">
        <v>3868</v>
      </c>
      <c r="B4006" s="214" t="s">
        <v>2730</v>
      </c>
      <c r="C4006" s="214" t="s">
        <v>693</v>
      </c>
      <c r="D4006" s="215" t="s">
        <v>1483</v>
      </c>
      <c r="E4006" s="216" t="s">
        <v>3926</v>
      </c>
    </row>
    <row r="4007" spans="1:5" x14ac:dyDescent="0.2">
      <c r="A4007" s="214" t="s">
        <v>3868</v>
      </c>
      <c r="B4007" s="214" t="s">
        <v>2731</v>
      </c>
      <c r="C4007" s="214" t="s">
        <v>694</v>
      </c>
      <c r="D4007" s="215" t="s">
        <v>1483</v>
      </c>
      <c r="E4007" s="216" t="s">
        <v>3929</v>
      </c>
    </row>
    <row r="4008" spans="1:5" x14ac:dyDescent="0.2">
      <c r="A4008" s="214" t="s">
        <v>3868</v>
      </c>
      <c r="B4008" s="214" t="s">
        <v>2731</v>
      </c>
      <c r="C4008" s="214" t="s">
        <v>694</v>
      </c>
      <c r="D4008" s="215" t="s">
        <v>1483</v>
      </c>
      <c r="E4008" s="216" t="s">
        <v>3927</v>
      </c>
    </row>
    <row r="4009" spans="1:5" x14ac:dyDescent="0.2">
      <c r="A4009" s="214" t="s">
        <v>3868</v>
      </c>
      <c r="B4009" s="214" t="s">
        <v>2731</v>
      </c>
      <c r="C4009" s="214" t="s">
        <v>694</v>
      </c>
      <c r="D4009" s="215" t="s">
        <v>1483</v>
      </c>
      <c r="E4009" s="216" t="s">
        <v>3925</v>
      </c>
    </row>
    <row r="4010" spans="1:5" x14ac:dyDescent="0.2">
      <c r="A4010" s="214" t="s">
        <v>3868</v>
      </c>
      <c r="B4010" s="214" t="s">
        <v>2731</v>
      </c>
      <c r="C4010" s="214" t="s">
        <v>694</v>
      </c>
      <c r="D4010" s="215" t="s">
        <v>1483</v>
      </c>
      <c r="E4010" s="216" t="s">
        <v>3928</v>
      </c>
    </row>
    <row r="4011" spans="1:5" x14ac:dyDescent="0.2">
      <c r="A4011" s="214" t="s">
        <v>3868</v>
      </c>
      <c r="B4011" s="214" t="s">
        <v>2731</v>
      </c>
      <c r="C4011" s="214" t="s">
        <v>694</v>
      </c>
      <c r="D4011" s="215" t="s">
        <v>1483</v>
      </c>
      <c r="E4011" s="216" t="s">
        <v>3926</v>
      </c>
    </row>
    <row r="4012" spans="1:5" x14ac:dyDescent="0.2">
      <c r="A4012" s="214" t="s">
        <v>3868</v>
      </c>
      <c r="B4012" s="214" t="s">
        <v>2732</v>
      </c>
      <c r="C4012" s="214" t="s">
        <v>691</v>
      </c>
      <c r="D4012" s="215" t="s">
        <v>1483</v>
      </c>
      <c r="E4012" s="216" t="s">
        <v>3929</v>
      </c>
    </row>
    <row r="4013" spans="1:5" x14ac:dyDescent="0.2">
      <c r="A4013" s="214" t="s">
        <v>3868</v>
      </c>
      <c r="B4013" s="214" t="s">
        <v>2732</v>
      </c>
      <c r="C4013" s="214" t="s">
        <v>691</v>
      </c>
      <c r="D4013" s="215" t="s">
        <v>1483</v>
      </c>
      <c r="E4013" s="216" t="s">
        <v>3927</v>
      </c>
    </row>
    <row r="4014" spans="1:5" x14ac:dyDescent="0.2">
      <c r="A4014" s="214" t="s">
        <v>3868</v>
      </c>
      <c r="B4014" s="214" t="s">
        <v>2732</v>
      </c>
      <c r="C4014" s="214" t="s">
        <v>691</v>
      </c>
      <c r="D4014" s="215" t="s">
        <v>1483</v>
      </c>
      <c r="E4014" s="216" t="s">
        <v>3925</v>
      </c>
    </row>
    <row r="4015" spans="1:5" x14ac:dyDescent="0.2">
      <c r="A4015" s="214" t="s">
        <v>3868</v>
      </c>
      <c r="B4015" s="214" t="s">
        <v>2732</v>
      </c>
      <c r="C4015" s="214" t="s">
        <v>691</v>
      </c>
      <c r="D4015" s="215" t="s">
        <v>1483</v>
      </c>
      <c r="E4015" s="216" t="s">
        <v>3928</v>
      </c>
    </row>
    <row r="4016" spans="1:5" x14ac:dyDescent="0.2">
      <c r="A4016" s="214" t="s">
        <v>3868</v>
      </c>
      <c r="B4016" s="214" t="s">
        <v>2732</v>
      </c>
      <c r="C4016" s="214" t="s">
        <v>691</v>
      </c>
      <c r="D4016" s="215" t="s">
        <v>1483</v>
      </c>
      <c r="E4016" s="216" t="s">
        <v>3926</v>
      </c>
    </row>
    <row r="4017" spans="1:5" x14ac:dyDescent="0.2">
      <c r="A4017" s="214" t="s">
        <v>3868</v>
      </c>
      <c r="B4017" s="214" t="s">
        <v>2733</v>
      </c>
      <c r="C4017" s="214" t="s">
        <v>207</v>
      </c>
      <c r="D4017" s="215" t="s">
        <v>1483</v>
      </c>
      <c r="E4017" s="216" t="s">
        <v>3929</v>
      </c>
    </row>
    <row r="4018" spans="1:5" x14ac:dyDescent="0.2">
      <c r="A4018" s="214" t="s">
        <v>3868</v>
      </c>
      <c r="B4018" s="214" t="s">
        <v>2733</v>
      </c>
      <c r="C4018" s="214" t="s">
        <v>207</v>
      </c>
      <c r="D4018" s="215" t="s">
        <v>1483</v>
      </c>
      <c r="E4018" s="216" t="s">
        <v>3927</v>
      </c>
    </row>
    <row r="4019" spans="1:5" x14ac:dyDescent="0.2">
      <c r="A4019" s="214" t="s">
        <v>3868</v>
      </c>
      <c r="B4019" s="214" t="s">
        <v>2733</v>
      </c>
      <c r="C4019" s="214" t="s">
        <v>207</v>
      </c>
      <c r="D4019" s="215" t="s">
        <v>1483</v>
      </c>
      <c r="E4019" s="216" t="s">
        <v>3925</v>
      </c>
    </row>
    <row r="4020" spans="1:5" x14ac:dyDescent="0.2">
      <c r="A4020" s="214" t="s">
        <v>3868</v>
      </c>
      <c r="B4020" s="214" t="s">
        <v>2733</v>
      </c>
      <c r="C4020" s="214" t="s">
        <v>207</v>
      </c>
      <c r="D4020" s="215" t="s">
        <v>1483</v>
      </c>
      <c r="E4020" s="216" t="s">
        <v>3932</v>
      </c>
    </row>
    <row r="4021" spans="1:5" x14ac:dyDescent="0.2">
      <c r="A4021" s="214" t="s">
        <v>3868</v>
      </c>
      <c r="B4021" s="214" t="s">
        <v>2733</v>
      </c>
      <c r="C4021" s="214" t="s">
        <v>207</v>
      </c>
      <c r="D4021" s="215" t="s">
        <v>1483</v>
      </c>
      <c r="E4021" s="216" t="s">
        <v>3928</v>
      </c>
    </row>
    <row r="4022" spans="1:5" x14ac:dyDescent="0.2">
      <c r="A4022" s="214" t="s">
        <v>3868</v>
      </c>
      <c r="B4022" s="214" t="s">
        <v>2733</v>
      </c>
      <c r="C4022" s="214" t="s">
        <v>207</v>
      </c>
      <c r="D4022" s="215" t="s">
        <v>1483</v>
      </c>
      <c r="E4022" s="216" t="s">
        <v>3926</v>
      </c>
    </row>
    <row r="4023" spans="1:5" x14ac:dyDescent="0.2">
      <c r="A4023" s="214" t="s">
        <v>3868</v>
      </c>
      <c r="B4023" s="214" t="s">
        <v>3604</v>
      </c>
      <c r="C4023" s="214" t="s">
        <v>3605</v>
      </c>
      <c r="D4023" s="215" t="s">
        <v>1483</v>
      </c>
      <c r="E4023" s="216" t="s">
        <v>3927</v>
      </c>
    </row>
    <row r="4024" spans="1:5" x14ac:dyDescent="0.2">
      <c r="A4024" s="214" t="s">
        <v>3868</v>
      </c>
      <c r="B4024" s="214" t="s">
        <v>3604</v>
      </c>
      <c r="C4024" s="214" t="s">
        <v>3605</v>
      </c>
      <c r="D4024" s="215" t="s">
        <v>1483</v>
      </c>
      <c r="E4024" s="216" t="s">
        <v>3926</v>
      </c>
    </row>
    <row r="4025" spans="1:5" x14ac:dyDescent="0.2">
      <c r="A4025" s="214" t="s">
        <v>3868</v>
      </c>
      <c r="B4025" s="214" t="s">
        <v>2734</v>
      </c>
      <c r="C4025" s="214" t="s">
        <v>569</v>
      </c>
      <c r="D4025" s="215" t="s">
        <v>1483</v>
      </c>
      <c r="E4025" s="216" t="s">
        <v>3929</v>
      </c>
    </row>
    <row r="4026" spans="1:5" x14ac:dyDescent="0.2">
      <c r="A4026" s="214" t="s">
        <v>3868</v>
      </c>
      <c r="B4026" s="214" t="s">
        <v>2734</v>
      </c>
      <c r="C4026" s="214" t="s">
        <v>569</v>
      </c>
      <c r="D4026" s="215" t="s">
        <v>1483</v>
      </c>
      <c r="E4026" s="216" t="s">
        <v>3927</v>
      </c>
    </row>
    <row r="4027" spans="1:5" x14ac:dyDescent="0.2">
      <c r="A4027" s="214" t="s">
        <v>3868</v>
      </c>
      <c r="B4027" s="214" t="s">
        <v>2734</v>
      </c>
      <c r="C4027" s="214" t="s">
        <v>569</v>
      </c>
      <c r="D4027" s="215" t="s">
        <v>1483</v>
      </c>
      <c r="E4027" s="216" t="s">
        <v>3925</v>
      </c>
    </row>
    <row r="4028" spans="1:5" x14ac:dyDescent="0.2">
      <c r="A4028" s="214" t="s">
        <v>3868</v>
      </c>
      <c r="B4028" s="214" t="s">
        <v>2734</v>
      </c>
      <c r="C4028" s="214" t="s">
        <v>569</v>
      </c>
      <c r="D4028" s="215" t="s">
        <v>1483</v>
      </c>
      <c r="E4028" s="216" t="s">
        <v>3928</v>
      </c>
    </row>
    <row r="4029" spans="1:5" x14ac:dyDescent="0.2">
      <c r="A4029" s="214" t="s">
        <v>3868</v>
      </c>
      <c r="B4029" s="214" t="s">
        <v>2734</v>
      </c>
      <c r="C4029" s="214" t="s">
        <v>569</v>
      </c>
      <c r="D4029" s="215" t="s">
        <v>1483</v>
      </c>
      <c r="E4029" s="216" t="s">
        <v>3926</v>
      </c>
    </row>
    <row r="4030" spans="1:5" x14ac:dyDescent="0.2">
      <c r="A4030" s="214" t="s">
        <v>3868</v>
      </c>
      <c r="B4030" s="214" t="s">
        <v>2735</v>
      </c>
      <c r="C4030" s="214" t="s">
        <v>686</v>
      </c>
      <c r="D4030" s="215" t="s">
        <v>1483</v>
      </c>
      <c r="E4030" s="216" t="s">
        <v>3929</v>
      </c>
    </row>
    <row r="4031" spans="1:5" x14ac:dyDescent="0.2">
      <c r="A4031" s="214" t="s">
        <v>3868</v>
      </c>
      <c r="B4031" s="214" t="s">
        <v>2735</v>
      </c>
      <c r="C4031" s="214" t="s">
        <v>686</v>
      </c>
      <c r="D4031" s="215" t="s">
        <v>1483</v>
      </c>
      <c r="E4031" s="216" t="s">
        <v>3927</v>
      </c>
    </row>
    <row r="4032" spans="1:5" x14ac:dyDescent="0.2">
      <c r="A4032" s="214" t="s">
        <v>3868</v>
      </c>
      <c r="B4032" s="214" t="s">
        <v>2735</v>
      </c>
      <c r="C4032" s="214" t="s">
        <v>686</v>
      </c>
      <c r="D4032" s="215" t="s">
        <v>1483</v>
      </c>
      <c r="E4032" s="216" t="s">
        <v>3925</v>
      </c>
    </row>
    <row r="4033" spans="1:5" x14ac:dyDescent="0.2">
      <c r="A4033" s="214" t="s">
        <v>3868</v>
      </c>
      <c r="B4033" s="214" t="s">
        <v>2735</v>
      </c>
      <c r="C4033" s="214" t="s">
        <v>686</v>
      </c>
      <c r="D4033" s="215" t="s">
        <v>1483</v>
      </c>
      <c r="E4033" s="216" t="s">
        <v>3928</v>
      </c>
    </row>
    <row r="4034" spans="1:5" x14ac:dyDescent="0.2">
      <c r="A4034" s="214" t="s">
        <v>3868</v>
      </c>
      <c r="B4034" s="214" t="s">
        <v>2736</v>
      </c>
      <c r="C4034" s="214" t="s">
        <v>756</v>
      </c>
      <c r="D4034" s="215" t="s">
        <v>1483</v>
      </c>
      <c r="E4034" s="216" t="s">
        <v>3929</v>
      </c>
    </row>
    <row r="4035" spans="1:5" x14ac:dyDescent="0.2">
      <c r="A4035" s="214" t="s">
        <v>3868</v>
      </c>
      <c r="B4035" s="214" t="s">
        <v>2736</v>
      </c>
      <c r="C4035" s="214" t="s">
        <v>756</v>
      </c>
      <c r="D4035" s="215" t="s">
        <v>1483</v>
      </c>
      <c r="E4035" s="216" t="s">
        <v>3927</v>
      </c>
    </row>
    <row r="4036" spans="1:5" x14ac:dyDescent="0.2">
      <c r="A4036" s="214" t="s">
        <v>3868</v>
      </c>
      <c r="B4036" s="214" t="s">
        <v>2736</v>
      </c>
      <c r="C4036" s="214" t="s">
        <v>756</v>
      </c>
      <c r="D4036" s="215" t="s">
        <v>1483</v>
      </c>
      <c r="E4036" s="216" t="s">
        <v>3925</v>
      </c>
    </row>
    <row r="4037" spans="1:5" x14ac:dyDescent="0.2">
      <c r="A4037" s="214" t="s">
        <v>3868</v>
      </c>
      <c r="B4037" s="214" t="s">
        <v>2736</v>
      </c>
      <c r="C4037" s="214" t="s">
        <v>756</v>
      </c>
      <c r="D4037" s="215" t="s">
        <v>1483</v>
      </c>
      <c r="E4037" s="216" t="s">
        <v>3928</v>
      </c>
    </row>
    <row r="4038" spans="1:5" x14ac:dyDescent="0.2">
      <c r="A4038" s="214" t="s">
        <v>3868</v>
      </c>
      <c r="B4038" s="214" t="s">
        <v>2737</v>
      </c>
      <c r="C4038" s="214" t="s">
        <v>875</v>
      </c>
      <c r="D4038" s="215" t="s">
        <v>1483</v>
      </c>
      <c r="E4038" s="216" t="s">
        <v>3929</v>
      </c>
    </row>
    <row r="4039" spans="1:5" x14ac:dyDescent="0.2">
      <c r="A4039" s="214" t="s">
        <v>3868</v>
      </c>
      <c r="B4039" s="214" t="s">
        <v>2737</v>
      </c>
      <c r="C4039" s="214" t="s">
        <v>875</v>
      </c>
      <c r="D4039" s="215" t="s">
        <v>1483</v>
      </c>
      <c r="E4039" s="216" t="s">
        <v>3927</v>
      </c>
    </row>
    <row r="4040" spans="1:5" x14ac:dyDescent="0.2">
      <c r="A4040" s="214" t="s">
        <v>3868</v>
      </c>
      <c r="B4040" s="214" t="s">
        <v>2737</v>
      </c>
      <c r="C4040" s="214" t="s">
        <v>875</v>
      </c>
      <c r="D4040" s="215" t="s">
        <v>1483</v>
      </c>
      <c r="E4040" s="216" t="s">
        <v>3925</v>
      </c>
    </row>
    <row r="4041" spans="1:5" x14ac:dyDescent="0.2">
      <c r="A4041" s="214" t="s">
        <v>3868</v>
      </c>
      <c r="B4041" s="214" t="s">
        <v>2737</v>
      </c>
      <c r="C4041" s="214" t="s">
        <v>875</v>
      </c>
      <c r="D4041" s="215" t="s">
        <v>1483</v>
      </c>
      <c r="E4041" s="216" t="s">
        <v>3928</v>
      </c>
    </row>
    <row r="4042" spans="1:5" x14ac:dyDescent="0.2">
      <c r="A4042" s="214" t="s">
        <v>3868</v>
      </c>
      <c r="B4042" s="214" t="s">
        <v>2737</v>
      </c>
      <c r="C4042" s="214" t="s">
        <v>875</v>
      </c>
      <c r="D4042" s="215" t="s">
        <v>1483</v>
      </c>
      <c r="E4042" s="216" t="s">
        <v>3926</v>
      </c>
    </row>
    <row r="4043" spans="1:5" x14ac:dyDescent="0.2">
      <c r="A4043" s="214" t="s">
        <v>3868</v>
      </c>
      <c r="B4043" s="214" t="s">
        <v>2738</v>
      </c>
      <c r="C4043" s="214" t="s">
        <v>692</v>
      </c>
      <c r="D4043" s="215" t="s">
        <v>1483</v>
      </c>
      <c r="E4043" s="216" t="s">
        <v>3929</v>
      </c>
    </row>
    <row r="4044" spans="1:5" x14ac:dyDescent="0.2">
      <c r="A4044" s="214" t="s">
        <v>3868</v>
      </c>
      <c r="B4044" s="214" t="s">
        <v>2738</v>
      </c>
      <c r="C4044" s="214" t="s">
        <v>692</v>
      </c>
      <c r="D4044" s="215" t="s">
        <v>1483</v>
      </c>
      <c r="E4044" s="216" t="s">
        <v>3927</v>
      </c>
    </row>
    <row r="4045" spans="1:5" x14ac:dyDescent="0.2">
      <c r="A4045" s="214" t="s">
        <v>3868</v>
      </c>
      <c r="B4045" s="214" t="s">
        <v>2738</v>
      </c>
      <c r="C4045" s="214" t="s">
        <v>692</v>
      </c>
      <c r="D4045" s="215" t="s">
        <v>1483</v>
      </c>
      <c r="E4045" s="216" t="s">
        <v>3925</v>
      </c>
    </row>
    <row r="4046" spans="1:5" x14ac:dyDescent="0.2">
      <c r="A4046" s="214" t="s">
        <v>3868</v>
      </c>
      <c r="B4046" s="214" t="s">
        <v>2738</v>
      </c>
      <c r="C4046" s="214" t="s">
        <v>692</v>
      </c>
      <c r="D4046" s="215" t="s">
        <v>1483</v>
      </c>
      <c r="E4046" s="216" t="s">
        <v>3928</v>
      </c>
    </row>
    <row r="4047" spans="1:5" x14ac:dyDescent="0.2">
      <c r="A4047" s="214" t="s">
        <v>3868</v>
      </c>
      <c r="B4047" s="214" t="s">
        <v>2738</v>
      </c>
      <c r="C4047" s="214" t="s">
        <v>692</v>
      </c>
      <c r="D4047" s="215" t="s">
        <v>1483</v>
      </c>
      <c r="E4047" s="216" t="s">
        <v>3926</v>
      </c>
    </row>
    <row r="4048" spans="1:5" x14ac:dyDescent="0.2">
      <c r="A4048" s="214" t="s">
        <v>3868</v>
      </c>
      <c r="B4048" s="214" t="s">
        <v>3556</v>
      </c>
      <c r="C4048" s="214" t="s">
        <v>3511</v>
      </c>
      <c r="D4048" s="215" t="s">
        <v>3512</v>
      </c>
      <c r="E4048" s="216" t="s">
        <v>3925</v>
      </c>
    </row>
    <row r="4049" spans="1:5" x14ac:dyDescent="0.2">
      <c r="A4049" s="214" t="s">
        <v>3868</v>
      </c>
      <c r="B4049" s="214" t="s">
        <v>3556</v>
      </c>
      <c r="C4049" s="214" t="s">
        <v>3511</v>
      </c>
      <c r="D4049" s="215" t="s">
        <v>3512</v>
      </c>
      <c r="E4049" s="216" t="s">
        <v>3926</v>
      </c>
    </row>
    <row r="4050" spans="1:5" x14ac:dyDescent="0.2">
      <c r="A4050" s="214" t="s">
        <v>3868</v>
      </c>
      <c r="B4050" s="214" t="s">
        <v>2739</v>
      </c>
      <c r="C4050" s="214" t="s">
        <v>209</v>
      </c>
      <c r="D4050" s="215" t="s">
        <v>1483</v>
      </c>
      <c r="E4050" s="216" t="s">
        <v>3925</v>
      </c>
    </row>
    <row r="4051" spans="1:5" x14ac:dyDescent="0.2">
      <c r="A4051" s="214" t="s">
        <v>3868</v>
      </c>
      <c r="B4051" s="214" t="s">
        <v>2739</v>
      </c>
      <c r="C4051" s="214" t="s">
        <v>209</v>
      </c>
      <c r="D4051" s="215" t="s">
        <v>1483</v>
      </c>
      <c r="E4051" s="216" t="s">
        <v>3926</v>
      </c>
    </row>
    <row r="4052" spans="1:5" x14ac:dyDescent="0.2">
      <c r="A4052" s="214" t="s">
        <v>3868</v>
      </c>
      <c r="B4052" s="214" t="s">
        <v>3361</v>
      </c>
      <c r="C4052" s="214" t="s">
        <v>3362</v>
      </c>
      <c r="D4052" s="215" t="s">
        <v>1483</v>
      </c>
      <c r="E4052" s="216" t="s">
        <v>3928</v>
      </c>
    </row>
    <row r="4053" spans="1:5" x14ac:dyDescent="0.2">
      <c r="A4053" s="214" t="s">
        <v>3868</v>
      </c>
      <c r="B4053" s="214" t="s">
        <v>3361</v>
      </c>
      <c r="C4053" s="214" t="s">
        <v>3362</v>
      </c>
      <c r="D4053" s="215" t="s">
        <v>1483</v>
      </c>
      <c r="E4053" s="216" t="s">
        <v>3926</v>
      </c>
    </row>
    <row r="4054" spans="1:5" x14ac:dyDescent="0.2">
      <c r="A4054" s="214" t="s">
        <v>3868</v>
      </c>
      <c r="B4054" s="214" t="s">
        <v>2740</v>
      </c>
      <c r="C4054" s="214" t="s">
        <v>532</v>
      </c>
      <c r="D4054" s="215" t="s">
        <v>1483</v>
      </c>
      <c r="E4054" s="216" t="s">
        <v>3929</v>
      </c>
    </row>
    <row r="4055" spans="1:5" x14ac:dyDescent="0.2">
      <c r="A4055" s="214" t="s">
        <v>3868</v>
      </c>
      <c r="B4055" s="214" t="s">
        <v>2740</v>
      </c>
      <c r="C4055" s="214" t="s">
        <v>532</v>
      </c>
      <c r="D4055" s="215" t="s">
        <v>1483</v>
      </c>
      <c r="E4055" s="216" t="s">
        <v>3925</v>
      </c>
    </row>
    <row r="4056" spans="1:5" x14ac:dyDescent="0.2">
      <c r="A4056" s="214" t="s">
        <v>3868</v>
      </c>
      <c r="B4056" s="214" t="s">
        <v>2740</v>
      </c>
      <c r="C4056" s="214" t="s">
        <v>532</v>
      </c>
      <c r="D4056" s="215" t="s">
        <v>1483</v>
      </c>
      <c r="E4056" s="216" t="s">
        <v>3928</v>
      </c>
    </row>
    <row r="4057" spans="1:5" x14ac:dyDescent="0.2">
      <c r="A4057" s="214" t="s">
        <v>3868</v>
      </c>
      <c r="B4057" s="214" t="s">
        <v>2740</v>
      </c>
      <c r="C4057" s="214" t="s">
        <v>532</v>
      </c>
      <c r="D4057" s="215" t="s">
        <v>1483</v>
      </c>
      <c r="E4057" s="216" t="s">
        <v>3926</v>
      </c>
    </row>
    <row r="4058" spans="1:5" x14ac:dyDescent="0.2">
      <c r="A4058" s="214" t="s">
        <v>3868</v>
      </c>
      <c r="B4058" s="214" t="s">
        <v>2741</v>
      </c>
      <c r="C4058" s="214" t="s">
        <v>1799</v>
      </c>
      <c r="D4058" s="215" t="s">
        <v>1483</v>
      </c>
      <c r="E4058" s="216" t="s">
        <v>3929</v>
      </c>
    </row>
    <row r="4059" spans="1:5" x14ac:dyDescent="0.2">
      <c r="A4059" s="214" t="s">
        <v>3868</v>
      </c>
      <c r="B4059" s="214" t="s">
        <v>2741</v>
      </c>
      <c r="C4059" s="214" t="s">
        <v>1799</v>
      </c>
      <c r="D4059" s="215" t="s">
        <v>1483</v>
      </c>
      <c r="E4059" s="216" t="s">
        <v>3928</v>
      </c>
    </row>
    <row r="4060" spans="1:5" x14ac:dyDescent="0.2">
      <c r="A4060" s="214" t="s">
        <v>3868</v>
      </c>
      <c r="B4060" s="214" t="s">
        <v>2741</v>
      </c>
      <c r="C4060" s="214" t="s">
        <v>1799</v>
      </c>
      <c r="D4060" s="215" t="s">
        <v>1483</v>
      </c>
      <c r="E4060" s="216" t="s">
        <v>3926</v>
      </c>
    </row>
    <row r="4061" spans="1:5" x14ac:dyDescent="0.2">
      <c r="A4061" s="214" t="s">
        <v>3868</v>
      </c>
      <c r="B4061" s="214" t="s">
        <v>2742</v>
      </c>
      <c r="C4061" s="214" t="s">
        <v>266</v>
      </c>
      <c r="D4061" s="215" t="s">
        <v>1483</v>
      </c>
      <c r="E4061" s="216" t="s">
        <v>3929</v>
      </c>
    </row>
    <row r="4062" spans="1:5" x14ac:dyDescent="0.2">
      <c r="A4062" s="214" t="s">
        <v>3868</v>
      </c>
      <c r="B4062" s="214" t="s">
        <v>2742</v>
      </c>
      <c r="C4062" s="214" t="s">
        <v>266</v>
      </c>
      <c r="D4062" s="215" t="s">
        <v>1483</v>
      </c>
      <c r="E4062" s="216" t="s">
        <v>3926</v>
      </c>
    </row>
    <row r="4063" spans="1:5" x14ac:dyDescent="0.2">
      <c r="A4063" s="214" t="s">
        <v>3868</v>
      </c>
      <c r="B4063" s="214" t="s">
        <v>2743</v>
      </c>
      <c r="C4063" s="214" t="s">
        <v>273</v>
      </c>
      <c r="D4063" s="215" t="s">
        <v>1483</v>
      </c>
      <c r="E4063" s="216" t="s">
        <v>3929</v>
      </c>
    </row>
    <row r="4064" spans="1:5" x14ac:dyDescent="0.2">
      <c r="A4064" s="214" t="s">
        <v>3868</v>
      </c>
      <c r="B4064" s="214" t="s">
        <v>2743</v>
      </c>
      <c r="C4064" s="214" t="s">
        <v>273</v>
      </c>
      <c r="D4064" s="215" t="s">
        <v>1483</v>
      </c>
      <c r="E4064" s="216" t="s">
        <v>3927</v>
      </c>
    </row>
    <row r="4065" spans="1:5" x14ac:dyDescent="0.2">
      <c r="A4065" s="214" t="s">
        <v>3868</v>
      </c>
      <c r="B4065" s="214" t="s">
        <v>2743</v>
      </c>
      <c r="C4065" s="214" t="s">
        <v>273</v>
      </c>
      <c r="D4065" s="215" t="s">
        <v>1483</v>
      </c>
      <c r="E4065" s="216" t="s">
        <v>3926</v>
      </c>
    </row>
    <row r="4066" spans="1:5" x14ac:dyDescent="0.2">
      <c r="A4066" s="214" t="s">
        <v>3868</v>
      </c>
      <c r="B4066" s="214" t="s">
        <v>2744</v>
      </c>
      <c r="C4066" s="214" t="s">
        <v>751</v>
      </c>
      <c r="D4066" s="215" t="s">
        <v>1483</v>
      </c>
      <c r="E4066" s="216" t="s">
        <v>3929</v>
      </c>
    </row>
    <row r="4067" spans="1:5" x14ac:dyDescent="0.2">
      <c r="A4067" s="214" t="s">
        <v>3868</v>
      </c>
      <c r="B4067" s="214" t="s">
        <v>2744</v>
      </c>
      <c r="C4067" s="214" t="s">
        <v>751</v>
      </c>
      <c r="D4067" s="215" t="s">
        <v>1483</v>
      </c>
      <c r="E4067" s="216" t="s">
        <v>3925</v>
      </c>
    </row>
    <row r="4068" spans="1:5" x14ac:dyDescent="0.2">
      <c r="A4068" s="214" t="s">
        <v>3868</v>
      </c>
      <c r="B4068" s="214" t="s">
        <v>2744</v>
      </c>
      <c r="C4068" s="214" t="s">
        <v>751</v>
      </c>
      <c r="D4068" s="215" t="s">
        <v>1483</v>
      </c>
      <c r="E4068" s="216" t="s">
        <v>3928</v>
      </c>
    </row>
    <row r="4069" spans="1:5" x14ac:dyDescent="0.2">
      <c r="A4069" s="214" t="s">
        <v>3868</v>
      </c>
      <c r="B4069" s="214" t="s">
        <v>2744</v>
      </c>
      <c r="C4069" s="214" t="s">
        <v>751</v>
      </c>
      <c r="D4069" s="215" t="s">
        <v>1483</v>
      </c>
      <c r="E4069" s="216" t="s">
        <v>3926</v>
      </c>
    </row>
    <row r="4070" spans="1:5" x14ac:dyDescent="0.2">
      <c r="A4070" s="214" t="s">
        <v>3868</v>
      </c>
      <c r="B4070" s="214" t="s">
        <v>2745</v>
      </c>
      <c r="C4070" s="214" t="s">
        <v>752</v>
      </c>
      <c r="D4070" s="215" t="s">
        <v>1483</v>
      </c>
      <c r="E4070" s="216" t="s">
        <v>3925</v>
      </c>
    </row>
    <row r="4071" spans="1:5" x14ac:dyDescent="0.2">
      <c r="A4071" s="214" t="s">
        <v>3868</v>
      </c>
      <c r="B4071" s="214" t="s">
        <v>2745</v>
      </c>
      <c r="C4071" s="214" t="s">
        <v>752</v>
      </c>
      <c r="D4071" s="215" t="s">
        <v>1483</v>
      </c>
      <c r="E4071" s="216" t="s">
        <v>3928</v>
      </c>
    </row>
    <row r="4072" spans="1:5" x14ac:dyDescent="0.2">
      <c r="A4072" s="214" t="s">
        <v>3868</v>
      </c>
      <c r="B4072" s="214" t="s">
        <v>2745</v>
      </c>
      <c r="C4072" s="214" t="s">
        <v>752</v>
      </c>
      <c r="D4072" s="215" t="s">
        <v>1483</v>
      </c>
      <c r="E4072" s="216" t="s">
        <v>3926</v>
      </c>
    </row>
    <row r="4073" spans="1:5" x14ac:dyDescent="0.2">
      <c r="A4073" s="214" t="s">
        <v>3868</v>
      </c>
      <c r="B4073" s="214" t="s">
        <v>2746</v>
      </c>
      <c r="C4073" s="214" t="s">
        <v>428</v>
      </c>
      <c r="D4073" s="215" t="s">
        <v>1483</v>
      </c>
      <c r="E4073" s="216" t="s">
        <v>3927</v>
      </c>
    </row>
    <row r="4074" spans="1:5" x14ac:dyDescent="0.2">
      <c r="A4074" s="214" t="s">
        <v>3868</v>
      </c>
      <c r="B4074" s="214" t="s">
        <v>2746</v>
      </c>
      <c r="C4074" s="214" t="s">
        <v>428</v>
      </c>
      <c r="D4074" s="215" t="s">
        <v>1483</v>
      </c>
      <c r="E4074" s="216" t="s">
        <v>3925</v>
      </c>
    </row>
    <row r="4075" spans="1:5" x14ac:dyDescent="0.2">
      <c r="A4075" s="214" t="s">
        <v>3868</v>
      </c>
      <c r="B4075" s="214" t="s">
        <v>2746</v>
      </c>
      <c r="C4075" s="214" t="s">
        <v>428</v>
      </c>
      <c r="D4075" s="215" t="s">
        <v>1483</v>
      </c>
      <c r="E4075" s="216" t="s">
        <v>3928</v>
      </c>
    </row>
    <row r="4076" spans="1:5" x14ac:dyDescent="0.2">
      <c r="A4076" s="214" t="s">
        <v>3868</v>
      </c>
      <c r="B4076" s="214" t="s">
        <v>2746</v>
      </c>
      <c r="C4076" s="214" t="s">
        <v>428</v>
      </c>
      <c r="D4076" s="215" t="s">
        <v>1483</v>
      </c>
      <c r="E4076" s="216" t="s">
        <v>3926</v>
      </c>
    </row>
    <row r="4077" spans="1:5" x14ac:dyDescent="0.2">
      <c r="A4077" s="214" t="s">
        <v>3868</v>
      </c>
      <c r="B4077" s="214" t="s">
        <v>2747</v>
      </c>
      <c r="C4077" s="214" t="s">
        <v>429</v>
      </c>
      <c r="D4077" s="215" t="s">
        <v>1483</v>
      </c>
      <c r="E4077" s="216" t="s">
        <v>3927</v>
      </c>
    </row>
    <row r="4078" spans="1:5" x14ac:dyDescent="0.2">
      <c r="A4078" s="214" t="s">
        <v>3868</v>
      </c>
      <c r="B4078" s="214" t="s">
        <v>2747</v>
      </c>
      <c r="C4078" s="214" t="s">
        <v>429</v>
      </c>
      <c r="D4078" s="215" t="s">
        <v>1483</v>
      </c>
      <c r="E4078" s="216" t="s">
        <v>3925</v>
      </c>
    </row>
    <row r="4079" spans="1:5" x14ac:dyDescent="0.2">
      <c r="A4079" s="214" t="s">
        <v>3868</v>
      </c>
      <c r="B4079" s="214" t="s">
        <v>2747</v>
      </c>
      <c r="C4079" s="214" t="s">
        <v>429</v>
      </c>
      <c r="D4079" s="215" t="s">
        <v>1483</v>
      </c>
      <c r="E4079" s="216" t="s">
        <v>3928</v>
      </c>
    </row>
    <row r="4080" spans="1:5" x14ac:dyDescent="0.2">
      <c r="A4080" s="214" t="s">
        <v>3868</v>
      </c>
      <c r="B4080" s="214" t="s">
        <v>2747</v>
      </c>
      <c r="C4080" s="214" t="s">
        <v>429</v>
      </c>
      <c r="D4080" s="215" t="s">
        <v>1483</v>
      </c>
      <c r="E4080" s="216" t="s">
        <v>3926</v>
      </c>
    </row>
    <row r="4081" spans="1:5" x14ac:dyDescent="0.2">
      <c r="A4081" s="214" t="s">
        <v>3868</v>
      </c>
      <c r="B4081" s="214" t="s">
        <v>2748</v>
      </c>
      <c r="C4081" s="214" t="s">
        <v>685</v>
      </c>
      <c r="D4081" s="215" t="s">
        <v>1483</v>
      </c>
      <c r="E4081" s="216" t="s">
        <v>3927</v>
      </c>
    </row>
    <row r="4082" spans="1:5" x14ac:dyDescent="0.2">
      <c r="A4082" s="214" t="s">
        <v>3868</v>
      </c>
      <c r="B4082" s="214" t="s">
        <v>2748</v>
      </c>
      <c r="C4082" s="214" t="s">
        <v>685</v>
      </c>
      <c r="D4082" s="215" t="s">
        <v>1483</v>
      </c>
      <c r="E4082" s="216" t="s">
        <v>3925</v>
      </c>
    </row>
    <row r="4083" spans="1:5" x14ac:dyDescent="0.2">
      <c r="A4083" s="214" t="s">
        <v>3868</v>
      </c>
      <c r="B4083" s="214" t="s">
        <v>2748</v>
      </c>
      <c r="C4083" s="214" t="s">
        <v>685</v>
      </c>
      <c r="D4083" s="215" t="s">
        <v>1483</v>
      </c>
      <c r="E4083" s="216" t="s">
        <v>3928</v>
      </c>
    </row>
    <row r="4084" spans="1:5" x14ac:dyDescent="0.2">
      <c r="A4084" s="214" t="s">
        <v>3868</v>
      </c>
      <c r="B4084" s="214" t="s">
        <v>2748</v>
      </c>
      <c r="C4084" s="214" t="s">
        <v>685</v>
      </c>
      <c r="D4084" s="215" t="s">
        <v>1483</v>
      </c>
      <c r="E4084" s="216" t="s">
        <v>3926</v>
      </c>
    </row>
    <row r="4085" spans="1:5" x14ac:dyDescent="0.2">
      <c r="A4085" s="214" t="s">
        <v>3868</v>
      </c>
      <c r="B4085" s="214" t="s">
        <v>2749</v>
      </c>
      <c r="C4085" s="214" t="s">
        <v>208</v>
      </c>
      <c r="D4085" s="215" t="s">
        <v>1483</v>
      </c>
      <c r="E4085" s="216" t="s">
        <v>3929</v>
      </c>
    </row>
    <row r="4086" spans="1:5" x14ac:dyDescent="0.2">
      <c r="A4086" s="214" t="s">
        <v>3868</v>
      </c>
      <c r="B4086" s="214" t="s">
        <v>2749</v>
      </c>
      <c r="C4086" s="214" t="s">
        <v>208</v>
      </c>
      <c r="D4086" s="215" t="s">
        <v>1483</v>
      </c>
      <c r="E4086" s="216" t="s">
        <v>3927</v>
      </c>
    </row>
    <row r="4087" spans="1:5" x14ac:dyDescent="0.2">
      <c r="A4087" s="214" t="s">
        <v>3868</v>
      </c>
      <c r="B4087" s="214" t="s">
        <v>2749</v>
      </c>
      <c r="C4087" s="214" t="s">
        <v>208</v>
      </c>
      <c r="D4087" s="215" t="s">
        <v>1483</v>
      </c>
      <c r="E4087" s="216" t="s">
        <v>3925</v>
      </c>
    </row>
    <row r="4088" spans="1:5" x14ac:dyDescent="0.2">
      <c r="A4088" s="214" t="s">
        <v>3868</v>
      </c>
      <c r="B4088" s="214" t="s">
        <v>2749</v>
      </c>
      <c r="C4088" s="214" t="s">
        <v>208</v>
      </c>
      <c r="D4088" s="215" t="s">
        <v>1483</v>
      </c>
      <c r="E4088" s="216" t="s">
        <v>3928</v>
      </c>
    </row>
    <row r="4089" spans="1:5" x14ac:dyDescent="0.2">
      <c r="A4089" s="214" t="s">
        <v>3868</v>
      </c>
      <c r="B4089" s="214" t="s">
        <v>2749</v>
      </c>
      <c r="C4089" s="214" t="s">
        <v>208</v>
      </c>
      <c r="D4089" s="215" t="s">
        <v>1483</v>
      </c>
      <c r="E4089" s="216" t="s">
        <v>3926</v>
      </c>
    </row>
    <row r="4090" spans="1:5" x14ac:dyDescent="0.2">
      <c r="A4090" s="214" t="s">
        <v>3868</v>
      </c>
      <c r="B4090" s="214" t="s">
        <v>2750</v>
      </c>
      <c r="C4090" s="214" t="s">
        <v>410</v>
      </c>
      <c r="D4090" s="215" t="s">
        <v>1483</v>
      </c>
      <c r="E4090" s="216" t="s">
        <v>3927</v>
      </c>
    </row>
    <row r="4091" spans="1:5" x14ac:dyDescent="0.2">
      <c r="A4091" s="214" t="s">
        <v>3868</v>
      </c>
      <c r="B4091" s="214" t="s">
        <v>2750</v>
      </c>
      <c r="C4091" s="214" t="s">
        <v>410</v>
      </c>
      <c r="D4091" s="215" t="s">
        <v>1483</v>
      </c>
      <c r="E4091" s="216" t="s">
        <v>3925</v>
      </c>
    </row>
    <row r="4092" spans="1:5" x14ac:dyDescent="0.2">
      <c r="A4092" s="214" t="s">
        <v>3868</v>
      </c>
      <c r="B4092" s="214" t="s">
        <v>2750</v>
      </c>
      <c r="C4092" s="214" t="s">
        <v>410</v>
      </c>
      <c r="D4092" s="215" t="s">
        <v>1483</v>
      </c>
      <c r="E4092" s="216" t="s">
        <v>3932</v>
      </c>
    </row>
    <row r="4093" spans="1:5" x14ac:dyDescent="0.2">
      <c r="A4093" s="214" t="s">
        <v>3868</v>
      </c>
      <c r="B4093" s="214" t="s">
        <v>2750</v>
      </c>
      <c r="C4093" s="214" t="s">
        <v>410</v>
      </c>
      <c r="D4093" s="215" t="s">
        <v>1483</v>
      </c>
      <c r="E4093" s="216" t="s">
        <v>3928</v>
      </c>
    </row>
    <row r="4094" spans="1:5" x14ac:dyDescent="0.2">
      <c r="A4094" s="214" t="s">
        <v>3868</v>
      </c>
      <c r="B4094" s="214" t="s">
        <v>2750</v>
      </c>
      <c r="C4094" s="214" t="s">
        <v>410</v>
      </c>
      <c r="D4094" s="215" t="s">
        <v>1483</v>
      </c>
      <c r="E4094" s="216" t="s">
        <v>3926</v>
      </c>
    </row>
    <row r="4095" spans="1:5" x14ac:dyDescent="0.2">
      <c r="A4095" s="214" t="s">
        <v>3868</v>
      </c>
      <c r="B4095" s="214" t="s">
        <v>2751</v>
      </c>
      <c r="C4095" s="214" t="s">
        <v>750</v>
      </c>
      <c r="D4095" s="215" t="s">
        <v>1483</v>
      </c>
      <c r="E4095" s="216" t="s">
        <v>3929</v>
      </c>
    </row>
    <row r="4096" spans="1:5" x14ac:dyDescent="0.2">
      <c r="A4096" s="214" t="s">
        <v>3868</v>
      </c>
      <c r="B4096" s="214" t="s">
        <v>2751</v>
      </c>
      <c r="C4096" s="214" t="s">
        <v>750</v>
      </c>
      <c r="D4096" s="215" t="s">
        <v>1483</v>
      </c>
      <c r="E4096" s="216" t="s">
        <v>3925</v>
      </c>
    </row>
    <row r="4097" spans="1:5" x14ac:dyDescent="0.2">
      <c r="A4097" s="214" t="s">
        <v>3868</v>
      </c>
      <c r="B4097" s="214" t="s">
        <v>2751</v>
      </c>
      <c r="C4097" s="214" t="s">
        <v>750</v>
      </c>
      <c r="D4097" s="215" t="s">
        <v>1483</v>
      </c>
      <c r="E4097" s="216" t="s">
        <v>3928</v>
      </c>
    </row>
    <row r="4098" spans="1:5" x14ac:dyDescent="0.2">
      <c r="A4098" s="214" t="s">
        <v>3868</v>
      </c>
      <c r="B4098" s="214" t="s">
        <v>2751</v>
      </c>
      <c r="C4098" s="214" t="s">
        <v>750</v>
      </c>
      <c r="D4098" s="215" t="s">
        <v>1483</v>
      </c>
      <c r="E4098" s="216" t="s">
        <v>3926</v>
      </c>
    </row>
    <row r="4099" spans="1:5" x14ac:dyDescent="0.2">
      <c r="A4099" s="214" t="s">
        <v>3868</v>
      </c>
      <c r="B4099" s="214" t="s">
        <v>2752</v>
      </c>
      <c r="C4099" s="214" t="s">
        <v>1798</v>
      </c>
      <c r="D4099" s="215" t="s">
        <v>1483</v>
      </c>
      <c r="E4099" s="216" t="s">
        <v>3925</v>
      </c>
    </row>
    <row r="4100" spans="1:5" x14ac:dyDescent="0.2">
      <c r="A4100" s="214" t="s">
        <v>3868</v>
      </c>
      <c r="B4100" s="214" t="s">
        <v>2752</v>
      </c>
      <c r="C4100" s="214" t="s">
        <v>1798</v>
      </c>
      <c r="D4100" s="215" t="s">
        <v>1483</v>
      </c>
      <c r="E4100" s="216" t="s">
        <v>3928</v>
      </c>
    </row>
    <row r="4101" spans="1:5" x14ac:dyDescent="0.2">
      <c r="A4101" s="214" t="s">
        <v>3868</v>
      </c>
      <c r="B4101" s="214" t="s">
        <v>2752</v>
      </c>
      <c r="C4101" s="214" t="s">
        <v>1798</v>
      </c>
      <c r="D4101" s="215" t="s">
        <v>1483</v>
      </c>
      <c r="E4101" s="216" t="s">
        <v>3926</v>
      </c>
    </row>
    <row r="4102" spans="1:5" x14ac:dyDescent="0.2">
      <c r="A4102" s="214" t="s">
        <v>3868</v>
      </c>
      <c r="B4102" s="214" t="s">
        <v>2753</v>
      </c>
      <c r="C4102" s="214" t="s">
        <v>212</v>
      </c>
      <c r="D4102" s="215" t="s">
        <v>1483</v>
      </c>
      <c r="E4102" s="216" t="s">
        <v>3925</v>
      </c>
    </row>
    <row r="4103" spans="1:5" x14ac:dyDescent="0.2">
      <c r="A4103" s="214" t="s">
        <v>3868</v>
      </c>
      <c r="B4103" s="214" t="s">
        <v>2753</v>
      </c>
      <c r="C4103" s="214" t="s">
        <v>212</v>
      </c>
      <c r="D4103" s="215" t="s">
        <v>1483</v>
      </c>
      <c r="E4103" s="216" t="s">
        <v>3928</v>
      </c>
    </row>
    <row r="4104" spans="1:5" x14ac:dyDescent="0.2">
      <c r="A4104" s="214" t="s">
        <v>3868</v>
      </c>
      <c r="B4104" s="214" t="s">
        <v>2753</v>
      </c>
      <c r="C4104" s="214" t="s">
        <v>212</v>
      </c>
      <c r="D4104" s="215" t="s">
        <v>1483</v>
      </c>
      <c r="E4104" s="216" t="s">
        <v>3926</v>
      </c>
    </row>
    <row r="4105" spans="1:5" x14ac:dyDescent="0.2">
      <c r="A4105" s="214" t="s">
        <v>3868</v>
      </c>
      <c r="B4105" s="214" t="s">
        <v>2754</v>
      </c>
      <c r="C4105" s="214" t="s">
        <v>1867</v>
      </c>
      <c r="D4105" s="215" t="s">
        <v>1483</v>
      </c>
      <c r="E4105" s="216" t="s">
        <v>3925</v>
      </c>
    </row>
    <row r="4106" spans="1:5" x14ac:dyDescent="0.2">
      <c r="A4106" s="214" t="s">
        <v>3868</v>
      </c>
      <c r="B4106" s="214" t="s">
        <v>2754</v>
      </c>
      <c r="C4106" s="214" t="s">
        <v>1867</v>
      </c>
      <c r="D4106" s="215" t="s">
        <v>1483</v>
      </c>
      <c r="E4106" s="216" t="s">
        <v>3926</v>
      </c>
    </row>
    <row r="4107" spans="1:5" x14ac:dyDescent="0.2">
      <c r="A4107" s="214" t="s">
        <v>3868</v>
      </c>
      <c r="B4107" s="214" t="s">
        <v>2754</v>
      </c>
      <c r="C4107" s="214" t="s">
        <v>1867</v>
      </c>
      <c r="D4107" s="215" t="s">
        <v>1483</v>
      </c>
      <c r="E4107" s="216" t="s">
        <v>3930</v>
      </c>
    </row>
    <row r="4108" spans="1:5" x14ac:dyDescent="0.2">
      <c r="A4108" s="214" t="s">
        <v>3868</v>
      </c>
      <c r="B4108" s="214" t="s">
        <v>2755</v>
      </c>
      <c r="C4108" s="214" t="s">
        <v>210</v>
      </c>
      <c r="D4108" s="215" t="s">
        <v>1483</v>
      </c>
      <c r="E4108" s="216" t="s">
        <v>3929</v>
      </c>
    </row>
    <row r="4109" spans="1:5" x14ac:dyDescent="0.2">
      <c r="A4109" s="214" t="s">
        <v>3868</v>
      </c>
      <c r="B4109" s="214" t="s">
        <v>2755</v>
      </c>
      <c r="C4109" s="214" t="s">
        <v>210</v>
      </c>
      <c r="D4109" s="215" t="s">
        <v>1483</v>
      </c>
      <c r="E4109" s="216" t="s">
        <v>3925</v>
      </c>
    </row>
    <row r="4110" spans="1:5" x14ac:dyDescent="0.2">
      <c r="A4110" s="214" t="s">
        <v>3868</v>
      </c>
      <c r="B4110" s="214" t="s">
        <v>2755</v>
      </c>
      <c r="C4110" s="214" t="s">
        <v>210</v>
      </c>
      <c r="D4110" s="215" t="s">
        <v>1483</v>
      </c>
      <c r="E4110" s="216" t="s">
        <v>3928</v>
      </c>
    </row>
    <row r="4111" spans="1:5" x14ac:dyDescent="0.2">
      <c r="A4111" s="214" t="s">
        <v>3868</v>
      </c>
      <c r="B4111" s="214" t="s">
        <v>2755</v>
      </c>
      <c r="C4111" s="214" t="s">
        <v>210</v>
      </c>
      <c r="D4111" s="215" t="s">
        <v>1483</v>
      </c>
      <c r="E4111" s="216" t="s">
        <v>3926</v>
      </c>
    </row>
    <row r="4112" spans="1:5" x14ac:dyDescent="0.2">
      <c r="A4112" s="214" t="s">
        <v>3868</v>
      </c>
      <c r="B4112" s="214" t="s">
        <v>2756</v>
      </c>
      <c r="C4112" s="214" t="s">
        <v>211</v>
      </c>
      <c r="D4112" s="215" t="s">
        <v>1483</v>
      </c>
      <c r="E4112" s="216" t="s">
        <v>3929</v>
      </c>
    </row>
    <row r="4113" spans="1:5" x14ac:dyDescent="0.2">
      <c r="A4113" s="214" t="s">
        <v>3868</v>
      </c>
      <c r="B4113" s="214" t="s">
        <v>2756</v>
      </c>
      <c r="C4113" s="214" t="s">
        <v>211</v>
      </c>
      <c r="D4113" s="215" t="s">
        <v>1483</v>
      </c>
      <c r="E4113" s="216" t="s">
        <v>3926</v>
      </c>
    </row>
    <row r="4114" spans="1:5" x14ac:dyDescent="0.2">
      <c r="A4114" s="214" t="s">
        <v>3868</v>
      </c>
      <c r="B4114" s="214" t="s">
        <v>2757</v>
      </c>
      <c r="C4114" s="214" t="s">
        <v>214</v>
      </c>
      <c r="D4114" s="215" t="s">
        <v>1483</v>
      </c>
      <c r="E4114" s="216" t="s">
        <v>3927</v>
      </c>
    </row>
    <row r="4115" spans="1:5" x14ac:dyDescent="0.2">
      <c r="A4115" s="214" t="s">
        <v>3868</v>
      </c>
      <c r="B4115" s="214" t="s">
        <v>2757</v>
      </c>
      <c r="C4115" s="214" t="s">
        <v>214</v>
      </c>
      <c r="D4115" s="215" t="s">
        <v>1483</v>
      </c>
      <c r="E4115" s="216" t="s">
        <v>3925</v>
      </c>
    </row>
    <row r="4116" spans="1:5" x14ac:dyDescent="0.2">
      <c r="A4116" s="214" t="s">
        <v>3868</v>
      </c>
      <c r="B4116" s="214" t="s">
        <v>2757</v>
      </c>
      <c r="C4116" s="214" t="s">
        <v>214</v>
      </c>
      <c r="D4116" s="215" t="s">
        <v>1483</v>
      </c>
      <c r="E4116" s="216" t="s">
        <v>3928</v>
      </c>
    </row>
    <row r="4117" spans="1:5" x14ac:dyDescent="0.2">
      <c r="A4117" s="214" t="s">
        <v>3868</v>
      </c>
      <c r="B4117" s="214" t="s">
        <v>2757</v>
      </c>
      <c r="C4117" s="214" t="s">
        <v>214</v>
      </c>
      <c r="D4117" s="215" t="s">
        <v>1483</v>
      </c>
      <c r="E4117" s="216" t="s">
        <v>3926</v>
      </c>
    </row>
    <row r="4118" spans="1:5" x14ac:dyDescent="0.2">
      <c r="A4118" s="214" t="s">
        <v>3868</v>
      </c>
      <c r="B4118" s="214" t="s">
        <v>2757</v>
      </c>
      <c r="C4118" s="214" t="s">
        <v>214</v>
      </c>
      <c r="D4118" s="215" t="s">
        <v>1483</v>
      </c>
      <c r="E4118" s="216" t="s">
        <v>3934</v>
      </c>
    </row>
    <row r="4119" spans="1:5" x14ac:dyDescent="0.2">
      <c r="A4119" s="214" t="s">
        <v>3868</v>
      </c>
      <c r="B4119" s="214" t="s">
        <v>2758</v>
      </c>
      <c r="C4119" s="214" t="s">
        <v>426</v>
      </c>
      <c r="D4119" s="215" t="s">
        <v>1483</v>
      </c>
      <c r="E4119" s="216" t="s">
        <v>3927</v>
      </c>
    </row>
    <row r="4120" spans="1:5" x14ac:dyDescent="0.2">
      <c r="A4120" s="214" t="s">
        <v>3868</v>
      </c>
      <c r="B4120" s="214" t="s">
        <v>2758</v>
      </c>
      <c r="C4120" s="214" t="s">
        <v>426</v>
      </c>
      <c r="D4120" s="215" t="s">
        <v>1483</v>
      </c>
      <c r="E4120" s="216" t="s">
        <v>3925</v>
      </c>
    </row>
    <row r="4121" spans="1:5" x14ac:dyDescent="0.2">
      <c r="A4121" s="214" t="s">
        <v>3868</v>
      </c>
      <c r="B4121" s="214" t="s">
        <v>2758</v>
      </c>
      <c r="C4121" s="214" t="s">
        <v>426</v>
      </c>
      <c r="D4121" s="215" t="s">
        <v>1483</v>
      </c>
      <c r="E4121" s="216" t="s">
        <v>3928</v>
      </c>
    </row>
    <row r="4122" spans="1:5" x14ac:dyDescent="0.2">
      <c r="A4122" s="214" t="s">
        <v>3868</v>
      </c>
      <c r="B4122" s="214" t="s">
        <v>2758</v>
      </c>
      <c r="C4122" s="214" t="s">
        <v>426</v>
      </c>
      <c r="D4122" s="215" t="s">
        <v>1483</v>
      </c>
      <c r="E4122" s="216" t="s">
        <v>3926</v>
      </c>
    </row>
    <row r="4123" spans="1:5" x14ac:dyDescent="0.2">
      <c r="A4123" s="214" t="s">
        <v>3868</v>
      </c>
      <c r="B4123" s="214" t="s">
        <v>2758</v>
      </c>
      <c r="C4123" s="214" t="s">
        <v>426</v>
      </c>
      <c r="D4123" s="215" t="s">
        <v>1483</v>
      </c>
      <c r="E4123" s="216" t="s">
        <v>3930</v>
      </c>
    </row>
    <row r="4124" spans="1:5" x14ac:dyDescent="0.2">
      <c r="A4124" s="214" t="s">
        <v>3868</v>
      </c>
      <c r="B4124" s="214" t="s">
        <v>2758</v>
      </c>
      <c r="C4124" s="214" t="s">
        <v>426</v>
      </c>
      <c r="D4124" s="215" t="s">
        <v>1483</v>
      </c>
      <c r="E4124" s="216" t="s">
        <v>3934</v>
      </c>
    </row>
    <row r="4125" spans="1:5" x14ac:dyDescent="0.2">
      <c r="A4125" s="214" t="s">
        <v>3868</v>
      </c>
      <c r="B4125" s="214" t="s">
        <v>2759</v>
      </c>
      <c r="C4125" s="214" t="s">
        <v>215</v>
      </c>
      <c r="D4125" s="215" t="s">
        <v>1483</v>
      </c>
      <c r="E4125" s="216" t="s">
        <v>3925</v>
      </c>
    </row>
    <row r="4126" spans="1:5" x14ac:dyDescent="0.2">
      <c r="A4126" s="214" t="s">
        <v>3868</v>
      </c>
      <c r="B4126" s="214" t="s">
        <v>2759</v>
      </c>
      <c r="C4126" s="214" t="s">
        <v>215</v>
      </c>
      <c r="D4126" s="215" t="s">
        <v>1483</v>
      </c>
      <c r="E4126" s="216" t="s">
        <v>3928</v>
      </c>
    </row>
    <row r="4127" spans="1:5" x14ac:dyDescent="0.2">
      <c r="A4127" s="214" t="s">
        <v>3868</v>
      </c>
      <c r="B4127" s="214" t="s">
        <v>2759</v>
      </c>
      <c r="C4127" s="214" t="s">
        <v>215</v>
      </c>
      <c r="D4127" s="215" t="s">
        <v>1483</v>
      </c>
      <c r="E4127" s="216" t="s">
        <v>3926</v>
      </c>
    </row>
    <row r="4128" spans="1:5" x14ac:dyDescent="0.2">
      <c r="A4128" s="214" t="s">
        <v>3868</v>
      </c>
      <c r="B4128" s="214" t="s">
        <v>2760</v>
      </c>
      <c r="C4128" s="214" t="s">
        <v>1236</v>
      </c>
      <c r="D4128" s="215" t="s">
        <v>1483</v>
      </c>
      <c r="E4128" s="216" t="s">
        <v>3925</v>
      </c>
    </row>
    <row r="4129" spans="1:5" x14ac:dyDescent="0.2">
      <c r="A4129" s="214" t="s">
        <v>3868</v>
      </c>
      <c r="B4129" s="214" t="s">
        <v>2760</v>
      </c>
      <c r="C4129" s="214" t="s">
        <v>1236</v>
      </c>
      <c r="D4129" s="215" t="s">
        <v>1483</v>
      </c>
      <c r="E4129" s="216" t="s">
        <v>3926</v>
      </c>
    </row>
    <row r="4130" spans="1:5" x14ac:dyDescent="0.2">
      <c r="A4130" s="214" t="s">
        <v>3868</v>
      </c>
      <c r="B4130" s="214" t="s">
        <v>2761</v>
      </c>
      <c r="C4130" s="214" t="s">
        <v>1237</v>
      </c>
      <c r="D4130" s="215" t="s">
        <v>1483</v>
      </c>
      <c r="E4130" s="216" t="s">
        <v>3925</v>
      </c>
    </row>
    <row r="4131" spans="1:5" x14ac:dyDescent="0.2">
      <c r="A4131" s="214" t="s">
        <v>3868</v>
      </c>
      <c r="B4131" s="214" t="s">
        <v>2761</v>
      </c>
      <c r="C4131" s="214" t="s">
        <v>1237</v>
      </c>
      <c r="D4131" s="215" t="s">
        <v>1483</v>
      </c>
      <c r="E4131" s="216" t="s">
        <v>3926</v>
      </c>
    </row>
    <row r="4132" spans="1:5" x14ac:dyDescent="0.2">
      <c r="A4132" s="214" t="s">
        <v>3868</v>
      </c>
      <c r="B4132" s="214" t="s">
        <v>3966</v>
      </c>
      <c r="C4132" s="214" t="s">
        <v>58</v>
      </c>
      <c r="D4132" s="215" t="s">
        <v>1483</v>
      </c>
      <c r="E4132" s="216" t="s">
        <v>3927</v>
      </c>
    </row>
    <row r="4133" spans="1:5" x14ac:dyDescent="0.2">
      <c r="A4133" s="214" t="s">
        <v>3868</v>
      </c>
      <c r="B4133" s="214" t="s">
        <v>3966</v>
      </c>
      <c r="C4133" s="214" t="s">
        <v>58</v>
      </c>
      <c r="D4133" s="215" t="s">
        <v>1483</v>
      </c>
      <c r="E4133" s="216" t="s">
        <v>3925</v>
      </c>
    </row>
    <row r="4134" spans="1:5" x14ac:dyDescent="0.2">
      <c r="A4134" s="214" t="s">
        <v>3868</v>
      </c>
      <c r="B4134" s="214" t="s">
        <v>3966</v>
      </c>
      <c r="C4134" s="214" t="s">
        <v>58</v>
      </c>
      <c r="D4134" s="215" t="s">
        <v>1483</v>
      </c>
      <c r="E4134" s="216" t="s">
        <v>3928</v>
      </c>
    </row>
    <row r="4135" spans="1:5" x14ac:dyDescent="0.2">
      <c r="A4135" s="214" t="s">
        <v>3868</v>
      </c>
      <c r="B4135" s="214" t="s">
        <v>3966</v>
      </c>
      <c r="C4135" s="214" t="s">
        <v>58</v>
      </c>
      <c r="D4135" s="215" t="s">
        <v>1483</v>
      </c>
      <c r="E4135" s="216" t="s">
        <v>3926</v>
      </c>
    </row>
    <row r="4136" spans="1:5" x14ac:dyDescent="0.2">
      <c r="A4136" s="214" t="s">
        <v>3868</v>
      </c>
      <c r="B4136" s="214" t="s">
        <v>3972</v>
      </c>
      <c r="C4136" s="214" t="s">
        <v>59</v>
      </c>
      <c r="D4136" s="215" t="s">
        <v>1483</v>
      </c>
      <c r="E4136" s="216" t="s">
        <v>3927</v>
      </c>
    </row>
    <row r="4137" spans="1:5" x14ac:dyDescent="0.2">
      <c r="A4137" s="214" t="s">
        <v>3868</v>
      </c>
      <c r="B4137" s="214" t="s">
        <v>3972</v>
      </c>
      <c r="C4137" s="214" t="s">
        <v>59</v>
      </c>
      <c r="D4137" s="215" t="s">
        <v>1483</v>
      </c>
      <c r="E4137" s="216" t="s">
        <v>3925</v>
      </c>
    </row>
    <row r="4138" spans="1:5" x14ac:dyDescent="0.2">
      <c r="A4138" s="214" t="s">
        <v>3868</v>
      </c>
      <c r="B4138" s="214" t="s">
        <v>3972</v>
      </c>
      <c r="C4138" s="214" t="s">
        <v>59</v>
      </c>
      <c r="D4138" s="215" t="s">
        <v>1483</v>
      </c>
      <c r="E4138" s="216" t="s">
        <v>3928</v>
      </c>
    </row>
    <row r="4139" spans="1:5" x14ac:dyDescent="0.2">
      <c r="A4139" s="214" t="s">
        <v>3868</v>
      </c>
      <c r="B4139" s="214" t="s">
        <v>3972</v>
      </c>
      <c r="C4139" s="214" t="s">
        <v>59</v>
      </c>
      <c r="D4139" s="215" t="s">
        <v>1483</v>
      </c>
      <c r="E4139" s="216" t="s">
        <v>3926</v>
      </c>
    </row>
    <row r="4140" spans="1:5" x14ac:dyDescent="0.2">
      <c r="A4140" s="214" t="s">
        <v>3868</v>
      </c>
      <c r="B4140" s="214" t="s">
        <v>3973</v>
      </c>
      <c r="C4140" s="214" t="s">
        <v>60</v>
      </c>
      <c r="D4140" s="215" t="s">
        <v>1483</v>
      </c>
      <c r="E4140" s="216" t="s">
        <v>3927</v>
      </c>
    </row>
    <row r="4141" spans="1:5" x14ac:dyDescent="0.2">
      <c r="A4141" s="214" t="s">
        <v>3868</v>
      </c>
      <c r="B4141" s="214" t="s">
        <v>3973</v>
      </c>
      <c r="C4141" s="214" t="s">
        <v>60</v>
      </c>
      <c r="D4141" s="215" t="s">
        <v>1483</v>
      </c>
      <c r="E4141" s="216" t="s">
        <v>3925</v>
      </c>
    </row>
    <row r="4142" spans="1:5" x14ac:dyDescent="0.2">
      <c r="A4142" s="214" t="s">
        <v>3868</v>
      </c>
      <c r="B4142" s="214" t="s">
        <v>3973</v>
      </c>
      <c r="C4142" s="214" t="s">
        <v>60</v>
      </c>
      <c r="D4142" s="215" t="s">
        <v>1483</v>
      </c>
      <c r="E4142" s="216" t="s">
        <v>3928</v>
      </c>
    </row>
    <row r="4143" spans="1:5" x14ac:dyDescent="0.2">
      <c r="A4143" s="214" t="s">
        <v>3868</v>
      </c>
      <c r="B4143" s="214" t="s">
        <v>3973</v>
      </c>
      <c r="C4143" s="214" t="s">
        <v>60</v>
      </c>
      <c r="D4143" s="215" t="s">
        <v>1483</v>
      </c>
      <c r="E4143" s="216" t="s">
        <v>3926</v>
      </c>
    </row>
    <row r="4144" spans="1:5" x14ac:dyDescent="0.2">
      <c r="A4144" s="214" t="s">
        <v>3868</v>
      </c>
      <c r="B4144" s="214" t="s">
        <v>3967</v>
      </c>
      <c r="C4144" s="214" t="s">
        <v>61</v>
      </c>
      <c r="D4144" s="215" t="s">
        <v>1483</v>
      </c>
      <c r="E4144" s="216" t="s">
        <v>3927</v>
      </c>
    </row>
    <row r="4145" spans="1:5" x14ac:dyDescent="0.2">
      <c r="A4145" s="214" t="s">
        <v>3868</v>
      </c>
      <c r="B4145" s="214" t="s">
        <v>3967</v>
      </c>
      <c r="C4145" s="214" t="s">
        <v>61</v>
      </c>
      <c r="D4145" s="215" t="s">
        <v>1483</v>
      </c>
      <c r="E4145" s="216" t="s">
        <v>3925</v>
      </c>
    </row>
    <row r="4146" spans="1:5" x14ac:dyDescent="0.2">
      <c r="A4146" s="214" t="s">
        <v>3868</v>
      </c>
      <c r="B4146" s="214" t="s">
        <v>3967</v>
      </c>
      <c r="C4146" s="214" t="s">
        <v>61</v>
      </c>
      <c r="D4146" s="215" t="s">
        <v>1483</v>
      </c>
      <c r="E4146" s="216" t="s">
        <v>3928</v>
      </c>
    </row>
    <row r="4147" spans="1:5" x14ac:dyDescent="0.2">
      <c r="A4147" s="214" t="s">
        <v>3868</v>
      </c>
      <c r="B4147" s="214" t="s">
        <v>3967</v>
      </c>
      <c r="C4147" s="214" t="s">
        <v>61</v>
      </c>
      <c r="D4147" s="215" t="s">
        <v>1483</v>
      </c>
      <c r="E4147" s="216" t="s">
        <v>3926</v>
      </c>
    </row>
    <row r="4148" spans="1:5" x14ac:dyDescent="0.2">
      <c r="A4148" s="214" t="s">
        <v>3868</v>
      </c>
      <c r="B4148" s="214" t="s">
        <v>3974</v>
      </c>
      <c r="C4148" s="214" t="s">
        <v>62</v>
      </c>
      <c r="D4148" s="215" t="s">
        <v>1483</v>
      </c>
      <c r="E4148" s="216" t="s">
        <v>3927</v>
      </c>
    </row>
    <row r="4149" spans="1:5" x14ac:dyDescent="0.2">
      <c r="A4149" s="214" t="s">
        <v>3868</v>
      </c>
      <c r="B4149" s="214" t="s">
        <v>3974</v>
      </c>
      <c r="C4149" s="214" t="s">
        <v>62</v>
      </c>
      <c r="D4149" s="215" t="s">
        <v>1483</v>
      </c>
      <c r="E4149" s="216" t="s">
        <v>3925</v>
      </c>
    </row>
    <row r="4150" spans="1:5" x14ac:dyDescent="0.2">
      <c r="A4150" s="214" t="s">
        <v>3868</v>
      </c>
      <c r="B4150" s="214" t="s">
        <v>3974</v>
      </c>
      <c r="C4150" s="214" t="s">
        <v>62</v>
      </c>
      <c r="D4150" s="215" t="s">
        <v>1483</v>
      </c>
      <c r="E4150" s="216" t="s">
        <v>3928</v>
      </c>
    </row>
    <row r="4151" spans="1:5" x14ac:dyDescent="0.2">
      <c r="A4151" s="214" t="s">
        <v>3868</v>
      </c>
      <c r="B4151" s="214" t="s">
        <v>3974</v>
      </c>
      <c r="C4151" s="214" t="s">
        <v>62</v>
      </c>
      <c r="D4151" s="215" t="s">
        <v>1483</v>
      </c>
      <c r="E4151" s="216" t="s">
        <v>3926</v>
      </c>
    </row>
    <row r="4152" spans="1:5" x14ac:dyDescent="0.2">
      <c r="A4152" s="214" t="s">
        <v>3868</v>
      </c>
      <c r="B4152" s="214" t="s">
        <v>3974</v>
      </c>
      <c r="C4152" s="214" t="s">
        <v>62</v>
      </c>
      <c r="D4152" s="215" t="s">
        <v>1483</v>
      </c>
      <c r="E4152" s="216" t="s">
        <v>3930</v>
      </c>
    </row>
    <row r="4153" spans="1:5" x14ac:dyDescent="0.2">
      <c r="A4153" s="214" t="s">
        <v>3868</v>
      </c>
      <c r="B4153" s="214" t="s">
        <v>3975</v>
      </c>
      <c r="C4153" s="214" t="s">
        <v>63</v>
      </c>
      <c r="D4153" s="215" t="s">
        <v>1483</v>
      </c>
      <c r="E4153" s="216" t="s">
        <v>3927</v>
      </c>
    </row>
    <row r="4154" spans="1:5" x14ac:dyDescent="0.2">
      <c r="A4154" s="214" t="s">
        <v>3868</v>
      </c>
      <c r="B4154" s="214" t="s">
        <v>3975</v>
      </c>
      <c r="C4154" s="214" t="s">
        <v>63</v>
      </c>
      <c r="D4154" s="215" t="s">
        <v>1483</v>
      </c>
      <c r="E4154" s="216" t="s">
        <v>3925</v>
      </c>
    </row>
    <row r="4155" spans="1:5" x14ac:dyDescent="0.2">
      <c r="A4155" s="214" t="s">
        <v>3868</v>
      </c>
      <c r="B4155" s="214" t="s">
        <v>3975</v>
      </c>
      <c r="C4155" s="214" t="s">
        <v>63</v>
      </c>
      <c r="D4155" s="215" t="s">
        <v>1483</v>
      </c>
      <c r="E4155" s="216" t="s">
        <v>3928</v>
      </c>
    </row>
    <row r="4156" spans="1:5" x14ac:dyDescent="0.2">
      <c r="A4156" s="214" t="s">
        <v>3868</v>
      </c>
      <c r="B4156" s="214" t="s">
        <v>3975</v>
      </c>
      <c r="C4156" s="214" t="s">
        <v>63</v>
      </c>
      <c r="D4156" s="215" t="s">
        <v>1483</v>
      </c>
      <c r="E4156" s="216" t="s">
        <v>3926</v>
      </c>
    </row>
    <row r="4157" spans="1:5" x14ac:dyDescent="0.2">
      <c r="A4157" s="214" t="s">
        <v>3868</v>
      </c>
      <c r="B4157" s="214" t="s">
        <v>3975</v>
      </c>
      <c r="C4157" s="214" t="s">
        <v>63</v>
      </c>
      <c r="D4157" s="215" t="s">
        <v>1483</v>
      </c>
      <c r="E4157" s="216" t="s">
        <v>3930</v>
      </c>
    </row>
    <row r="4158" spans="1:5" x14ac:dyDescent="0.2">
      <c r="A4158" s="214" t="s">
        <v>3868</v>
      </c>
      <c r="B4158" s="214" t="s">
        <v>3976</v>
      </c>
      <c r="C4158" s="214" t="s">
        <v>64</v>
      </c>
      <c r="D4158" s="215" t="s">
        <v>1483</v>
      </c>
      <c r="E4158" s="216" t="s">
        <v>3927</v>
      </c>
    </row>
    <row r="4159" spans="1:5" x14ac:dyDescent="0.2">
      <c r="A4159" s="214" t="s">
        <v>3868</v>
      </c>
      <c r="B4159" s="214" t="s">
        <v>3976</v>
      </c>
      <c r="C4159" s="214" t="s">
        <v>64</v>
      </c>
      <c r="D4159" s="215" t="s">
        <v>1483</v>
      </c>
      <c r="E4159" s="216" t="s">
        <v>3925</v>
      </c>
    </row>
    <row r="4160" spans="1:5" x14ac:dyDescent="0.2">
      <c r="A4160" s="214" t="s">
        <v>3868</v>
      </c>
      <c r="B4160" s="214" t="s">
        <v>3976</v>
      </c>
      <c r="C4160" s="214" t="s">
        <v>64</v>
      </c>
      <c r="D4160" s="215" t="s">
        <v>1483</v>
      </c>
      <c r="E4160" s="216" t="s">
        <v>3928</v>
      </c>
    </row>
    <row r="4161" spans="1:5" x14ac:dyDescent="0.2">
      <c r="A4161" s="214" t="s">
        <v>3868</v>
      </c>
      <c r="B4161" s="214" t="s">
        <v>3976</v>
      </c>
      <c r="C4161" s="214" t="s">
        <v>64</v>
      </c>
      <c r="D4161" s="215" t="s">
        <v>1483</v>
      </c>
      <c r="E4161" s="216" t="s">
        <v>3926</v>
      </c>
    </row>
    <row r="4162" spans="1:5" x14ac:dyDescent="0.2">
      <c r="A4162" s="214" t="s">
        <v>3868</v>
      </c>
      <c r="B4162" s="214" t="s">
        <v>3976</v>
      </c>
      <c r="C4162" s="214" t="s">
        <v>64</v>
      </c>
      <c r="D4162" s="215" t="s">
        <v>1483</v>
      </c>
      <c r="E4162" s="216" t="s">
        <v>3930</v>
      </c>
    </row>
    <row r="4163" spans="1:5" x14ac:dyDescent="0.2">
      <c r="A4163" s="214" t="s">
        <v>3868</v>
      </c>
      <c r="B4163" s="214" t="s">
        <v>3977</v>
      </c>
      <c r="C4163" s="214" t="s">
        <v>65</v>
      </c>
      <c r="D4163" s="215" t="s">
        <v>1483</v>
      </c>
      <c r="E4163" s="216" t="s">
        <v>3927</v>
      </c>
    </row>
    <row r="4164" spans="1:5" x14ac:dyDescent="0.2">
      <c r="A4164" s="214" t="s">
        <v>3868</v>
      </c>
      <c r="B4164" s="214" t="s">
        <v>3977</v>
      </c>
      <c r="C4164" s="214" t="s">
        <v>65</v>
      </c>
      <c r="D4164" s="215" t="s">
        <v>1483</v>
      </c>
      <c r="E4164" s="216" t="s">
        <v>3925</v>
      </c>
    </row>
    <row r="4165" spans="1:5" x14ac:dyDescent="0.2">
      <c r="A4165" s="214" t="s">
        <v>3868</v>
      </c>
      <c r="B4165" s="214" t="s">
        <v>3977</v>
      </c>
      <c r="C4165" s="214" t="s">
        <v>65</v>
      </c>
      <c r="D4165" s="215" t="s">
        <v>1483</v>
      </c>
      <c r="E4165" s="216" t="s">
        <v>3928</v>
      </c>
    </row>
    <row r="4166" spans="1:5" x14ac:dyDescent="0.2">
      <c r="A4166" s="214" t="s">
        <v>3868</v>
      </c>
      <c r="B4166" s="214" t="s">
        <v>3977</v>
      </c>
      <c r="C4166" s="214" t="s">
        <v>65</v>
      </c>
      <c r="D4166" s="215" t="s">
        <v>1483</v>
      </c>
      <c r="E4166" s="216" t="s">
        <v>3926</v>
      </c>
    </row>
    <row r="4167" spans="1:5" x14ac:dyDescent="0.2">
      <c r="A4167" s="214" t="s">
        <v>3868</v>
      </c>
      <c r="B4167" s="214" t="s">
        <v>3977</v>
      </c>
      <c r="C4167" s="214" t="s">
        <v>65</v>
      </c>
      <c r="D4167" s="215" t="s">
        <v>1483</v>
      </c>
      <c r="E4167" s="216" t="s">
        <v>3930</v>
      </c>
    </row>
    <row r="4168" spans="1:5" x14ac:dyDescent="0.2">
      <c r="A4168" s="214" t="s">
        <v>3868</v>
      </c>
      <c r="B4168" s="214" t="s">
        <v>3385</v>
      </c>
      <c r="C4168" s="214" t="s">
        <v>279</v>
      </c>
      <c r="D4168" s="215" t="s">
        <v>1483</v>
      </c>
      <c r="E4168" s="216" t="s">
        <v>3927</v>
      </c>
    </row>
    <row r="4169" spans="1:5" x14ac:dyDescent="0.2">
      <c r="A4169" s="214" t="s">
        <v>3868</v>
      </c>
      <c r="B4169" s="214" t="s">
        <v>3385</v>
      </c>
      <c r="C4169" s="214" t="s">
        <v>279</v>
      </c>
      <c r="D4169" s="215" t="s">
        <v>1483</v>
      </c>
      <c r="E4169" s="216" t="s">
        <v>3925</v>
      </c>
    </row>
    <row r="4170" spans="1:5" x14ac:dyDescent="0.2">
      <c r="A4170" s="214" t="s">
        <v>3868</v>
      </c>
      <c r="B4170" s="214" t="s">
        <v>3385</v>
      </c>
      <c r="C4170" s="214" t="s">
        <v>279</v>
      </c>
      <c r="D4170" s="215" t="s">
        <v>1483</v>
      </c>
      <c r="E4170" s="216" t="s">
        <v>3928</v>
      </c>
    </row>
    <row r="4171" spans="1:5" x14ac:dyDescent="0.2">
      <c r="A4171" s="214" t="s">
        <v>3868</v>
      </c>
      <c r="B4171" s="214" t="s">
        <v>3385</v>
      </c>
      <c r="C4171" s="214" t="s">
        <v>279</v>
      </c>
      <c r="D4171" s="215" t="s">
        <v>1483</v>
      </c>
      <c r="E4171" s="216" t="s">
        <v>3926</v>
      </c>
    </row>
    <row r="4172" spans="1:5" x14ac:dyDescent="0.2">
      <c r="A4172" s="214" t="s">
        <v>3868</v>
      </c>
      <c r="B4172" s="214" t="s">
        <v>3385</v>
      </c>
      <c r="C4172" s="214" t="s">
        <v>279</v>
      </c>
      <c r="D4172" s="215" t="s">
        <v>1483</v>
      </c>
      <c r="E4172" s="216" t="s">
        <v>3930</v>
      </c>
    </row>
    <row r="4173" spans="1:5" x14ac:dyDescent="0.2">
      <c r="A4173" s="214" t="s">
        <v>3868</v>
      </c>
      <c r="B4173" s="214" t="s">
        <v>2762</v>
      </c>
      <c r="C4173" s="214" t="s">
        <v>1719</v>
      </c>
      <c r="D4173" s="215" t="s">
        <v>1483</v>
      </c>
      <c r="E4173" s="216" t="s">
        <v>3927</v>
      </c>
    </row>
    <row r="4174" spans="1:5" x14ac:dyDescent="0.2">
      <c r="A4174" s="214" t="s">
        <v>3868</v>
      </c>
      <c r="B4174" s="214" t="s">
        <v>2762</v>
      </c>
      <c r="C4174" s="214" t="s">
        <v>1719</v>
      </c>
      <c r="D4174" s="215" t="s">
        <v>1483</v>
      </c>
      <c r="E4174" s="216" t="s">
        <v>3926</v>
      </c>
    </row>
    <row r="4175" spans="1:5" x14ac:dyDescent="0.2">
      <c r="A4175" s="214" t="s">
        <v>3868</v>
      </c>
      <c r="B4175" s="214" t="s">
        <v>3968</v>
      </c>
      <c r="C4175" s="214" t="s">
        <v>66</v>
      </c>
      <c r="D4175" s="215" t="s">
        <v>1483</v>
      </c>
      <c r="E4175" s="216" t="s">
        <v>3927</v>
      </c>
    </row>
    <row r="4176" spans="1:5" x14ac:dyDescent="0.2">
      <c r="A4176" s="214" t="s">
        <v>3868</v>
      </c>
      <c r="B4176" s="214" t="s">
        <v>3968</v>
      </c>
      <c r="C4176" s="214" t="s">
        <v>66</v>
      </c>
      <c r="D4176" s="215" t="s">
        <v>1483</v>
      </c>
      <c r="E4176" s="216" t="s">
        <v>3925</v>
      </c>
    </row>
    <row r="4177" spans="1:5" x14ac:dyDescent="0.2">
      <c r="A4177" s="214" t="s">
        <v>3868</v>
      </c>
      <c r="B4177" s="214" t="s">
        <v>3968</v>
      </c>
      <c r="C4177" s="214" t="s">
        <v>66</v>
      </c>
      <c r="D4177" s="215" t="s">
        <v>1483</v>
      </c>
      <c r="E4177" s="216" t="s">
        <v>3928</v>
      </c>
    </row>
    <row r="4178" spans="1:5" x14ac:dyDescent="0.2">
      <c r="A4178" s="214" t="s">
        <v>3868</v>
      </c>
      <c r="B4178" s="214" t="s">
        <v>3968</v>
      </c>
      <c r="C4178" s="214" t="s">
        <v>66</v>
      </c>
      <c r="D4178" s="215" t="s">
        <v>1483</v>
      </c>
      <c r="E4178" s="216" t="s">
        <v>3926</v>
      </c>
    </row>
    <row r="4179" spans="1:5" x14ac:dyDescent="0.2">
      <c r="A4179" s="214" t="s">
        <v>3868</v>
      </c>
      <c r="B4179" s="214" t="s">
        <v>3968</v>
      </c>
      <c r="C4179" s="214" t="s">
        <v>66</v>
      </c>
      <c r="D4179" s="215" t="s">
        <v>1483</v>
      </c>
      <c r="E4179" s="216" t="s">
        <v>3930</v>
      </c>
    </row>
    <row r="4180" spans="1:5" x14ac:dyDescent="0.2">
      <c r="A4180" s="214" t="s">
        <v>3868</v>
      </c>
      <c r="B4180" s="214" t="s">
        <v>3386</v>
      </c>
      <c r="C4180" s="214" t="s">
        <v>67</v>
      </c>
      <c r="D4180" s="215" t="s">
        <v>1483</v>
      </c>
      <c r="E4180" s="216" t="s">
        <v>3929</v>
      </c>
    </row>
    <row r="4181" spans="1:5" x14ac:dyDescent="0.2">
      <c r="A4181" s="214" t="s">
        <v>3868</v>
      </c>
      <c r="B4181" s="214" t="s">
        <v>3386</v>
      </c>
      <c r="C4181" s="214" t="s">
        <v>67</v>
      </c>
      <c r="D4181" s="215" t="s">
        <v>1483</v>
      </c>
      <c r="E4181" s="216" t="s">
        <v>3927</v>
      </c>
    </row>
    <row r="4182" spans="1:5" x14ac:dyDescent="0.2">
      <c r="A4182" s="214" t="s">
        <v>3868</v>
      </c>
      <c r="B4182" s="214" t="s">
        <v>3386</v>
      </c>
      <c r="C4182" s="214" t="s">
        <v>67</v>
      </c>
      <c r="D4182" s="215" t="s">
        <v>1483</v>
      </c>
      <c r="E4182" s="216" t="s">
        <v>3925</v>
      </c>
    </row>
    <row r="4183" spans="1:5" x14ac:dyDescent="0.2">
      <c r="A4183" s="214" t="s">
        <v>3868</v>
      </c>
      <c r="B4183" s="214" t="s">
        <v>3386</v>
      </c>
      <c r="C4183" s="214" t="s">
        <v>67</v>
      </c>
      <c r="D4183" s="215" t="s">
        <v>1483</v>
      </c>
      <c r="E4183" s="216" t="s">
        <v>3928</v>
      </c>
    </row>
    <row r="4184" spans="1:5" x14ac:dyDescent="0.2">
      <c r="A4184" s="214" t="s">
        <v>3868</v>
      </c>
      <c r="B4184" s="214" t="s">
        <v>3386</v>
      </c>
      <c r="C4184" s="214" t="s">
        <v>67</v>
      </c>
      <c r="D4184" s="215" t="s">
        <v>1483</v>
      </c>
      <c r="E4184" s="216" t="s">
        <v>3926</v>
      </c>
    </row>
    <row r="4185" spans="1:5" x14ac:dyDescent="0.2">
      <c r="A4185" s="214" t="s">
        <v>3868</v>
      </c>
      <c r="B4185" s="214" t="s">
        <v>2763</v>
      </c>
      <c r="C4185" s="214" t="s">
        <v>216</v>
      </c>
      <c r="D4185" s="215" t="s">
        <v>1483</v>
      </c>
      <c r="E4185" s="216" t="s">
        <v>3925</v>
      </c>
    </row>
    <row r="4186" spans="1:5" x14ac:dyDescent="0.2">
      <c r="A4186" s="214" t="s">
        <v>3868</v>
      </c>
      <c r="B4186" s="214" t="s">
        <v>2763</v>
      </c>
      <c r="C4186" s="214" t="s">
        <v>216</v>
      </c>
      <c r="D4186" s="215" t="s">
        <v>1483</v>
      </c>
      <c r="E4186" s="216" t="s">
        <v>3928</v>
      </c>
    </row>
    <row r="4187" spans="1:5" x14ac:dyDescent="0.2">
      <c r="A4187" s="214" t="s">
        <v>3868</v>
      </c>
      <c r="B4187" s="214" t="s">
        <v>2763</v>
      </c>
      <c r="C4187" s="214" t="s">
        <v>216</v>
      </c>
      <c r="D4187" s="215" t="s">
        <v>1483</v>
      </c>
      <c r="E4187" s="216" t="s">
        <v>3926</v>
      </c>
    </row>
    <row r="4188" spans="1:5" x14ac:dyDescent="0.2">
      <c r="A4188" s="214" t="s">
        <v>3868</v>
      </c>
      <c r="B4188" s="214" t="s">
        <v>3270</v>
      </c>
      <c r="C4188" s="214" t="s">
        <v>3271</v>
      </c>
      <c r="D4188" s="215" t="s">
        <v>1483</v>
      </c>
      <c r="E4188" s="216" t="s">
        <v>3927</v>
      </c>
    </row>
    <row r="4189" spans="1:5" x14ac:dyDescent="0.2">
      <c r="A4189" s="214" t="s">
        <v>3868</v>
      </c>
      <c r="B4189" s="214" t="s">
        <v>3270</v>
      </c>
      <c r="C4189" s="214" t="s">
        <v>3271</v>
      </c>
      <c r="D4189" s="215" t="s">
        <v>1483</v>
      </c>
      <c r="E4189" s="216" t="s">
        <v>3925</v>
      </c>
    </row>
    <row r="4190" spans="1:5" x14ac:dyDescent="0.2">
      <c r="A4190" s="214" t="s">
        <v>3868</v>
      </c>
      <c r="B4190" s="214" t="s">
        <v>3272</v>
      </c>
      <c r="C4190" s="214" t="s">
        <v>3273</v>
      </c>
      <c r="D4190" s="215" t="s">
        <v>1483</v>
      </c>
      <c r="E4190" s="216" t="s">
        <v>3925</v>
      </c>
    </row>
    <row r="4191" spans="1:5" x14ac:dyDescent="0.2">
      <c r="A4191" s="214" t="s">
        <v>3868</v>
      </c>
      <c r="B4191" s="214" t="s">
        <v>2764</v>
      </c>
      <c r="C4191" s="214" t="s">
        <v>824</v>
      </c>
      <c r="D4191" s="215" t="s">
        <v>1483</v>
      </c>
      <c r="E4191" s="216" t="s">
        <v>3929</v>
      </c>
    </row>
    <row r="4192" spans="1:5" x14ac:dyDescent="0.2">
      <c r="A4192" s="214" t="s">
        <v>3868</v>
      </c>
      <c r="B4192" s="214" t="s">
        <v>2764</v>
      </c>
      <c r="C4192" s="214" t="s">
        <v>824</v>
      </c>
      <c r="D4192" s="215" t="s">
        <v>1483</v>
      </c>
      <c r="E4192" s="216" t="s">
        <v>3925</v>
      </c>
    </row>
    <row r="4193" spans="1:5" x14ac:dyDescent="0.2">
      <c r="A4193" s="214" t="s">
        <v>3868</v>
      </c>
      <c r="B4193" s="214" t="s">
        <v>2765</v>
      </c>
      <c r="C4193" s="214" t="s">
        <v>869</v>
      </c>
      <c r="D4193" s="215" t="s">
        <v>1483</v>
      </c>
      <c r="E4193" s="216" t="s">
        <v>3929</v>
      </c>
    </row>
    <row r="4194" spans="1:5" x14ac:dyDescent="0.2">
      <c r="A4194" s="214" t="s">
        <v>3868</v>
      </c>
      <c r="B4194" s="214" t="s">
        <v>2765</v>
      </c>
      <c r="C4194" s="214" t="s">
        <v>869</v>
      </c>
      <c r="D4194" s="215" t="s">
        <v>1483</v>
      </c>
      <c r="E4194" s="216" t="s">
        <v>3925</v>
      </c>
    </row>
    <row r="4195" spans="1:5" x14ac:dyDescent="0.2">
      <c r="A4195" s="214" t="s">
        <v>3868</v>
      </c>
      <c r="B4195" s="214" t="s">
        <v>3825</v>
      </c>
      <c r="C4195" s="214" t="s">
        <v>3826</v>
      </c>
      <c r="D4195" s="215" t="s">
        <v>1483</v>
      </c>
      <c r="E4195" s="216" t="s">
        <v>3926</v>
      </c>
    </row>
    <row r="4196" spans="1:5" x14ac:dyDescent="0.2">
      <c r="A4196" s="214" t="s">
        <v>3868</v>
      </c>
      <c r="B4196" s="214" t="s">
        <v>3823</v>
      </c>
      <c r="C4196" s="214" t="s">
        <v>3824</v>
      </c>
      <c r="D4196" s="215" t="s">
        <v>1483</v>
      </c>
      <c r="E4196" s="216" t="s">
        <v>3926</v>
      </c>
    </row>
    <row r="4197" spans="1:5" x14ac:dyDescent="0.2">
      <c r="A4197" s="214" t="s">
        <v>3868</v>
      </c>
      <c r="B4197" s="214" t="s">
        <v>2766</v>
      </c>
      <c r="C4197" s="214" t="s">
        <v>1500</v>
      </c>
      <c r="D4197" s="215" t="s">
        <v>1483</v>
      </c>
      <c r="E4197" s="216" t="s">
        <v>3925</v>
      </c>
    </row>
    <row r="4198" spans="1:5" x14ac:dyDescent="0.2">
      <c r="A4198" s="214" t="s">
        <v>3958</v>
      </c>
      <c r="B4198" s="214" t="s">
        <v>3328</v>
      </c>
      <c r="C4198" s="214" t="s">
        <v>3329</v>
      </c>
      <c r="D4198" s="215" t="s">
        <v>1764</v>
      </c>
      <c r="E4198" s="216" t="s">
        <v>3924</v>
      </c>
    </row>
    <row r="4199" spans="1:5" x14ac:dyDescent="0.2">
      <c r="A4199" s="214" t="s">
        <v>3958</v>
      </c>
      <c r="B4199" s="214" t="s">
        <v>3229</v>
      </c>
      <c r="C4199" s="214" t="s">
        <v>3230</v>
      </c>
      <c r="D4199" s="215" t="s">
        <v>403</v>
      </c>
      <c r="E4199" s="216" t="s">
        <v>3925</v>
      </c>
    </row>
    <row r="4200" spans="1:5" x14ac:dyDescent="0.2">
      <c r="A4200" s="214" t="s">
        <v>3958</v>
      </c>
      <c r="B4200" s="214" t="s">
        <v>3233</v>
      </c>
      <c r="C4200" s="214" t="s">
        <v>3234</v>
      </c>
      <c r="D4200" s="215" t="s">
        <v>403</v>
      </c>
      <c r="E4200" s="216" t="s">
        <v>3925</v>
      </c>
    </row>
    <row r="4201" spans="1:5" x14ac:dyDescent="0.2">
      <c r="A4201" s="214" t="s">
        <v>3958</v>
      </c>
      <c r="B4201" s="214" t="s">
        <v>3231</v>
      </c>
      <c r="C4201" s="214" t="s">
        <v>3232</v>
      </c>
      <c r="D4201" s="215" t="s">
        <v>403</v>
      </c>
      <c r="E4201" s="216" t="s">
        <v>3925</v>
      </c>
    </row>
    <row r="4202" spans="1:5" x14ac:dyDescent="0.2">
      <c r="A4202" s="214" t="s">
        <v>3958</v>
      </c>
      <c r="B4202" s="214" t="s">
        <v>542</v>
      </c>
      <c r="C4202" s="214" t="s">
        <v>565</v>
      </c>
      <c r="D4202" s="215" t="s">
        <v>1294</v>
      </c>
      <c r="E4202" s="216" t="s">
        <v>3926</v>
      </c>
    </row>
    <row r="4203" spans="1:5" x14ac:dyDescent="0.2">
      <c r="A4203" s="214" t="s">
        <v>3958</v>
      </c>
      <c r="B4203" s="214" t="s">
        <v>3592</v>
      </c>
      <c r="C4203" s="214" t="s">
        <v>3593</v>
      </c>
      <c r="D4203" s="215" t="s">
        <v>1158</v>
      </c>
      <c r="E4203" s="216" t="s">
        <v>3926</v>
      </c>
    </row>
    <row r="4204" spans="1:5" x14ac:dyDescent="0.2">
      <c r="A4204" s="214" t="s">
        <v>3958</v>
      </c>
      <c r="B4204" s="214" t="s">
        <v>3359</v>
      </c>
      <c r="C4204" s="214" t="s">
        <v>3360</v>
      </c>
      <c r="D4204" s="215" t="s">
        <v>1158</v>
      </c>
      <c r="E4204" s="216" t="s">
        <v>3926</v>
      </c>
    </row>
    <row r="4205" spans="1:5" x14ac:dyDescent="0.2">
      <c r="A4205" s="214" t="s">
        <v>3958</v>
      </c>
      <c r="B4205" s="214" t="s">
        <v>2958</v>
      </c>
      <c r="C4205" s="214" t="s">
        <v>2959</v>
      </c>
      <c r="D4205" s="215" t="s">
        <v>1158</v>
      </c>
      <c r="E4205" s="216" t="s">
        <v>3926</v>
      </c>
    </row>
    <row r="4206" spans="1:5" x14ac:dyDescent="0.2">
      <c r="A4206" s="214" t="s">
        <v>3958</v>
      </c>
      <c r="B4206" s="214" t="s">
        <v>2960</v>
      </c>
      <c r="C4206" s="214" t="s">
        <v>2961</v>
      </c>
      <c r="D4206" s="215" t="s">
        <v>1158</v>
      </c>
      <c r="E4206" s="216" t="s">
        <v>3926</v>
      </c>
    </row>
    <row r="4207" spans="1:5" x14ac:dyDescent="0.2">
      <c r="A4207" s="214" t="s">
        <v>3958</v>
      </c>
      <c r="B4207" s="214" t="s">
        <v>3493</v>
      </c>
      <c r="C4207" s="214" t="s">
        <v>3494</v>
      </c>
      <c r="D4207" s="215" t="s">
        <v>1158</v>
      </c>
      <c r="E4207" s="216" t="s">
        <v>3926</v>
      </c>
    </row>
    <row r="4208" spans="1:5" x14ac:dyDescent="0.2">
      <c r="A4208" s="214" t="s">
        <v>3958</v>
      </c>
      <c r="B4208" s="214" t="s">
        <v>3495</v>
      </c>
      <c r="C4208" s="214" t="s">
        <v>3496</v>
      </c>
      <c r="D4208" s="215" t="s">
        <v>1158</v>
      </c>
      <c r="E4208" s="216" t="s">
        <v>3926</v>
      </c>
    </row>
    <row r="4209" spans="1:5" x14ac:dyDescent="0.2">
      <c r="A4209" s="214" t="s">
        <v>3958</v>
      </c>
      <c r="B4209" s="214" t="s">
        <v>2956</v>
      </c>
      <c r="C4209" s="214" t="s">
        <v>2957</v>
      </c>
      <c r="D4209" s="215" t="s">
        <v>1158</v>
      </c>
      <c r="E4209" s="216" t="s">
        <v>3926</v>
      </c>
    </row>
    <row r="4210" spans="1:5" x14ac:dyDescent="0.2">
      <c r="A4210" s="214" t="s">
        <v>3958</v>
      </c>
      <c r="B4210" s="214" t="s">
        <v>3594</v>
      </c>
      <c r="C4210" s="214" t="s">
        <v>3595</v>
      </c>
      <c r="D4210" s="215" t="s">
        <v>1158</v>
      </c>
      <c r="E4210" s="216" t="s">
        <v>3926</v>
      </c>
    </row>
    <row r="4211" spans="1:5" x14ac:dyDescent="0.2">
      <c r="A4211" s="214" t="s">
        <v>3958</v>
      </c>
      <c r="B4211" s="214" t="s">
        <v>1966</v>
      </c>
      <c r="C4211" s="214" t="s">
        <v>1967</v>
      </c>
      <c r="D4211" s="215" t="s">
        <v>1300</v>
      </c>
      <c r="E4211" s="216" t="s">
        <v>3925</v>
      </c>
    </row>
    <row r="4212" spans="1:5" x14ac:dyDescent="0.2">
      <c r="A4212" s="214" t="s">
        <v>3958</v>
      </c>
      <c r="B4212" s="214" t="s">
        <v>1711</v>
      </c>
      <c r="C4212" s="214" t="s">
        <v>1712</v>
      </c>
      <c r="D4212" s="215" t="s">
        <v>1300</v>
      </c>
      <c r="E4212" s="216" t="s">
        <v>3925</v>
      </c>
    </row>
    <row r="4213" spans="1:5" x14ac:dyDescent="0.2">
      <c r="A4213" s="214" t="s">
        <v>3958</v>
      </c>
      <c r="B4213" s="214" t="s">
        <v>1711</v>
      </c>
      <c r="C4213" s="214" t="s">
        <v>1712</v>
      </c>
      <c r="D4213" s="215" t="s">
        <v>1300</v>
      </c>
      <c r="E4213" s="216" t="s">
        <v>3926</v>
      </c>
    </row>
    <row r="4214" spans="1:5" x14ac:dyDescent="0.2">
      <c r="A4214" s="214" t="s">
        <v>3958</v>
      </c>
      <c r="B4214" s="214" t="s">
        <v>1713</v>
      </c>
      <c r="C4214" s="214" t="s">
        <v>1714</v>
      </c>
      <c r="D4214" s="215" t="s">
        <v>1300</v>
      </c>
      <c r="E4214" s="216" t="s">
        <v>3925</v>
      </c>
    </row>
    <row r="4215" spans="1:5" x14ac:dyDescent="0.2">
      <c r="A4215" s="214" t="s">
        <v>3958</v>
      </c>
      <c r="B4215" s="214" t="s">
        <v>1688</v>
      </c>
      <c r="C4215" s="214" t="s">
        <v>2834</v>
      </c>
      <c r="D4215" s="215" t="s">
        <v>1486</v>
      </c>
      <c r="E4215" s="216" t="s">
        <v>3928</v>
      </c>
    </row>
    <row r="4216" spans="1:5" x14ac:dyDescent="0.2">
      <c r="A4216" s="214" t="s">
        <v>3958</v>
      </c>
      <c r="B4216" s="214" t="s">
        <v>1688</v>
      </c>
      <c r="C4216" s="214" t="s">
        <v>2834</v>
      </c>
      <c r="D4216" s="215" t="s">
        <v>1486</v>
      </c>
      <c r="E4216" s="216" t="s">
        <v>3926</v>
      </c>
    </row>
    <row r="4217" spans="1:5" x14ac:dyDescent="0.2">
      <c r="A4217" s="214" t="s">
        <v>3958</v>
      </c>
      <c r="B4217" s="214" t="s">
        <v>3387</v>
      </c>
      <c r="C4217" s="214" t="s">
        <v>2081</v>
      </c>
      <c r="D4217" s="215" t="s">
        <v>1687</v>
      </c>
      <c r="E4217" s="216" t="s">
        <v>3926</v>
      </c>
    </row>
    <row r="4218" spans="1:5" x14ac:dyDescent="0.2">
      <c r="A4218" s="214" t="s">
        <v>3958</v>
      </c>
      <c r="B4218" s="214" t="s">
        <v>2781</v>
      </c>
      <c r="C4218" s="214" t="s">
        <v>2080</v>
      </c>
      <c r="D4218" s="215" t="s">
        <v>1687</v>
      </c>
      <c r="E4218" s="216" t="s">
        <v>3926</v>
      </c>
    </row>
    <row r="4219" spans="1:5" x14ac:dyDescent="0.2">
      <c r="A4219" s="214" t="s">
        <v>3958</v>
      </c>
      <c r="B4219" s="214" t="s">
        <v>2767</v>
      </c>
      <c r="C4219" s="214" t="s">
        <v>1811</v>
      </c>
      <c r="D4219" s="215" t="s">
        <v>1487</v>
      </c>
      <c r="E4219" s="216" t="s">
        <v>3925</v>
      </c>
    </row>
    <row r="4220" spans="1:5" x14ac:dyDescent="0.2">
      <c r="A4220" s="214" t="s">
        <v>3958</v>
      </c>
      <c r="B4220" s="214" t="s">
        <v>2767</v>
      </c>
      <c r="C4220" s="214" t="s">
        <v>1811</v>
      </c>
      <c r="D4220" s="215" t="s">
        <v>1487</v>
      </c>
      <c r="E4220" s="216" t="s">
        <v>3926</v>
      </c>
    </row>
    <row r="4221" spans="1:5" x14ac:dyDescent="0.2">
      <c r="A4221" s="214" t="s">
        <v>3958</v>
      </c>
      <c r="B4221" s="214" t="s">
        <v>2768</v>
      </c>
      <c r="C4221" s="214" t="s">
        <v>1813</v>
      </c>
      <c r="D4221" s="215" t="s">
        <v>1487</v>
      </c>
      <c r="E4221" s="216" t="s">
        <v>3925</v>
      </c>
    </row>
    <row r="4222" spans="1:5" x14ac:dyDescent="0.2">
      <c r="A4222" s="214" t="s">
        <v>3958</v>
      </c>
      <c r="B4222" s="214" t="s">
        <v>2768</v>
      </c>
      <c r="C4222" s="214" t="s">
        <v>1813</v>
      </c>
      <c r="D4222" s="215" t="s">
        <v>1487</v>
      </c>
      <c r="E4222" s="216" t="s">
        <v>3926</v>
      </c>
    </row>
    <row r="4223" spans="1:5" x14ac:dyDescent="0.2">
      <c r="A4223" s="214" t="s">
        <v>3958</v>
      </c>
      <c r="B4223" s="214" t="s">
        <v>1899</v>
      </c>
      <c r="C4223" s="214" t="s">
        <v>1710</v>
      </c>
      <c r="D4223" s="215" t="s">
        <v>1487</v>
      </c>
      <c r="E4223" s="216" t="s">
        <v>3929</v>
      </c>
    </row>
    <row r="4224" spans="1:5" x14ac:dyDescent="0.2">
      <c r="A4224" s="214" t="s">
        <v>3958</v>
      </c>
      <c r="B4224" s="214" t="s">
        <v>1899</v>
      </c>
      <c r="C4224" s="214" t="s">
        <v>1710</v>
      </c>
      <c r="D4224" s="215" t="s">
        <v>1487</v>
      </c>
      <c r="E4224" s="216" t="s">
        <v>3925</v>
      </c>
    </row>
    <row r="4225" spans="1:5" x14ac:dyDescent="0.2">
      <c r="A4225" s="214" t="s">
        <v>3958</v>
      </c>
      <c r="B4225" s="214" t="s">
        <v>1899</v>
      </c>
      <c r="C4225" s="214" t="s">
        <v>1710</v>
      </c>
      <c r="D4225" s="215" t="s">
        <v>1487</v>
      </c>
      <c r="E4225" s="216" t="s">
        <v>3926</v>
      </c>
    </row>
    <row r="4226" spans="1:5" x14ac:dyDescent="0.2">
      <c r="A4226" s="214" t="s">
        <v>3958</v>
      </c>
      <c r="B4226" s="214" t="s">
        <v>1762</v>
      </c>
      <c r="C4226" s="214" t="s">
        <v>1763</v>
      </c>
      <c r="D4226" s="215" t="s">
        <v>1487</v>
      </c>
      <c r="E4226" s="216" t="s">
        <v>3925</v>
      </c>
    </row>
    <row r="4227" spans="1:5" x14ac:dyDescent="0.2">
      <c r="A4227" s="214" t="s">
        <v>3958</v>
      </c>
      <c r="B4227" s="214" t="s">
        <v>1762</v>
      </c>
      <c r="C4227" s="214" t="s">
        <v>1763</v>
      </c>
      <c r="D4227" s="215" t="s">
        <v>1487</v>
      </c>
      <c r="E4227" s="216" t="s">
        <v>3926</v>
      </c>
    </row>
    <row r="4228" spans="1:5" x14ac:dyDescent="0.2">
      <c r="A4228" s="214" t="s">
        <v>3958</v>
      </c>
      <c r="B4228" s="214" t="s">
        <v>2769</v>
      </c>
      <c r="C4228" s="214" t="s">
        <v>1812</v>
      </c>
      <c r="D4228" s="215" t="s">
        <v>1487</v>
      </c>
      <c r="E4228" s="216" t="s">
        <v>3926</v>
      </c>
    </row>
    <row r="4229" spans="1:5" x14ac:dyDescent="0.2">
      <c r="A4229" s="214" t="s">
        <v>3958</v>
      </c>
      <c r="B4229" s="214" t="s">
        <v>1758</v>
      </c>
      <c r="C4229" s="214" t="s">
        <v>1759</v>
      </c>
      <c r="D4229" s="215" t="s">
        <v>1487</v>
      </c>
      <c r="E4229" s="216" t="s">
        <v>3926</v>
      </c>
    </row>
    <row r="4230" spans="1:5" x14ac:dyDescent="0.2">
      <c r="A4230" s="214" t="s">
        <v>3958</v>
      </c>
      <c r="B4230" s="214" t="s">
        <v>1760</v>
      </c>
      <c r="C4230" s="214" t="s">
        <v>1761</v>
      </c>
      <c r="D4230" s="215" t="s">
        <v>1487</v>
      </c>
      <c r="E4230" s="216" t="s">
        <v>3926</v>
      </c>
    </row>
    <row r="4231" spans="1:5" x14ac:dyDescent="0.2">
      <c r="A4231" s="214" t="s">
        <v>3958</v>
      </c>
      <c r="B4231" s="214" t="s">
        <v>2770</v>
      </c>
      <c r="C4231" s="214" t="s">
        <v>2296</v>
      </c>
      <c r="D4231" s="215" t="s">
        <v>1487</v>
      </c>
      <c r="E4231" s="216" t="s">
        <v>3926</v>
      </c>
    </row>
    <row r="4232" spans="1:5" x14ac:dyDescent="0.2">
      <c r="A4232" s="214" t="s">
        <v>3958</v>
      </c>
      <c r="B4232" s="214" t="s">
        <v>2771</v>
      </c>
      <c r="C4232" s="214" t="s">
        <v>1814</v>
      </c>
      <c r="D4232" s="215" t="s">
        <v>1487</v>
      </c>
      <c r="E4232" s="216" t="s">
        <v>3926</v>
      </c>
    </row>
    <row r="4233" spans="1:5" x14ac:dyDescent="0.2">
      <c r="A4233" s="214" t="s">
        <v>3958</v>
      </c>
      <c r="B4233" s="214" t="s">
        <v>2772</v>
      </c>
      <c r="C4233" s="214" t="s">
        <v>1488</v>
      </c>
      <c r="D4233" s="215" t="s">
        <v>1487</v>
      </c>
      <c r="E4233" s="216" t="s">
        <v>3925</v>
      </c>
    </row>
    <row r="4234" spans="1:5" x14ac:dyDescent="0.2">
      <c r="A4234" s="214" t="s">
        <v>3958</v>
      </c>
      <c r="B4234" s="214" t="s">
        <v>2772</v>
      </c>
      <c r="C4234" s="214" t="s">
        <v>1488</v>
      </c>
      <c r="D4234" s="215" t="s">
        <v>1487</v>
      </c>
      <c r="E4234" s="216" t="s">
        <v>3926</v>
      </c>
    </row>
    <row r="4235" spans="1:5" x14ac:dyDescent="0.2">
      <c r="A4235" s="214" t="s">
        <v>3958</v>
      </c>
      <c r="B4235" s="214" t="s">
        <v>2772</v>
      </c>
      <c r="C4235" s="214" t="s">
        <v>1965</v>
      </c>
      <c r="D4235" s="215" t="s">
        <v>1487</v>
      </c>
      <c r="E4235" s="216" t="s">
        <v>3926</v>
      </c>
    </row>
    <row r="4236" spans="1:5" x14ac:dyDescent="0.2">
      <c r="A4236" s="214" t="s">
        <v>3958</v>
      </c>
      <c r="B4236" s="214" t="s">
        <v>2908</v>
      </c>
      <c r="C4236" s="214" t="s">
        <v>1526</v>
      </c>
      <c r="D4236" s="215" t="s">
        <v>1294</v>
      </c>
      <c r="E4236" s="216" t="s">
        <v>3926</v>
      </c>
    </row>
    <row r="4237" spans="1:5" x14ac:dyDescent="0.2">
      <c r="A4237" s="214" t="s">
        <v>3958</v>
      </c>
      <c r="B4237" s="214" t="s">
        <v>2909</v>
      </c>
      <c r="C4237" s="214" t="s">
        <v>1525</v>
      </c>
      <c r="D4237" s="215" t="s">
        <v>1294</v>
      </c>
      <c r="E4237" s="216" t="s">
        <v>3926</v>
      </c>
    </row>
    <row r="4238" spans="1:5" x14ac:dyDescent="0.2">
      <c r="A4238" s="214" t="s">
        <v>3958</v>
      </c>
      <c r="B4238" s="214" t="s">
        <v>2910</v>
      </c>
      <c r="C4238" s="214" t="s">
        <v>881</v>
      </c>
      <c r="D4238" s="215" t="s">
        <v>1294</v>
      </c>
      <c r="E4238" s="216" t="s">
        <v>3926</v>
      </c>
    </row>
    <row r="4239" spans="1:5" x14ac:dyDescent="0.2">
      <c r="A4239" s="214" t="s">
        <v>3958</v>
      </c>
      <c r="B4239" s="214" t="s">
        <v>3235</v>
      </c>
      <c r="C4239" s="214" t="s">
        <v>3236</v>
      </c>
      <c r="D4239" s="215" t="s">
        <v>1294</v>
      </c>
      <c r="E4239" s="216" t="s">
        <v>3926</v>
      </c>
    </row>
    <row r="4240" spans="1:5" x14ac:dyDescent="0.2">
      <c r="A4240" s="214" t="s">
        <v>3958</v>
      </c>
      <c r="B4240" s="214" t="s">
        <v>3959</v>
      </c>
      <c r="C4240" s="214" t="s">
        <v>475</v>
      </c>
      <c r="D4240" s="215" t="s">
        <v>432</v>
      </c>
      <c r="E4240" s="216" t="s">
        <v>3927</v>
      </c>
    </row>
    <row r="4241" spans="1:5" x14ac:dyDescent="0.2">
      <c r="A4241" s="214" t="s">
        <v>3958</v>
      </c>
      <c r="B4241" s="214" t="s">
        <v>3959</v>
      </c>
      <c r="C4241" s="214" t="s">
        <v>475</v>
      </c>
      <c r="D4241" s="215" t="s">
        <v>432</v>
      </c>
      <c r="E4241" s="216" t="s">
        <v>3925</v>
      </c>
    </row>
    <row r="4242" spans="1:5" x14ac:dyDescent="0.2">
      <c r="A4242" s="214" t="s">
        <v>3958</v>
      </c>
      <c r="B4242" s="214" t="s">
        <v>1689</v>
      </c>
      <c r="C4242" s="214" t="s">
        <v>1690</v>
      </c>
      <c r="D4242" s="215" t="s">
        <v>432</v>
      </c>
      <c r="E4242" s="216" t="s">
        <v>3927</v>
      </c>
    </row>
    <row r="4243" spans="1:5" x14ac:dyDescent="0.2">
      <c r="A4243" s="214" t="s">
        <v>3958</v>
      </c>
      <c r="B4243" s="214" t="s">
        <v>1708</v>
      </c>
      <c r="C4243" s="214" t="s">
        <v>1709</v>
      </c>
      <c r="D4243" s="215" t="s">
        <v>432</v>
      </c>
      <c r="E4243" s="216" t="s">
        <v>3927</v>
      </c>
    </row>
    <row r="4244" spans="1:5" x14ac:dyDescent="0.2">
      <c r="A4244" s="214" t="s">
        <v>3958</v>
      </c>
      <c r="B4244" s="214" t="s">
        <v>3960</v>
      </c>
      <c r="C4244" s="214" t="s">
        <v>436</v>
      </c>
      <c r="D4244" s="215" t="s">
        <v>432</v>
      </c>
      <c r="E4244" s="216" t="s">
        <v>3927</v>
      </c>
    </row>
    <row r="4245" spans="1:5" x14ac:dyDescent="0.2">
      <c r="A4245" s="214" t="s">
        <v>3958</v>
      </c>
      <c r="B4245" s="214" t="s">
        <v>3960</v>
      </c>
      <c r="C4245" s="214" t="s">
        <v>436</v>
      </c>
      <c r="D4245" s="215" t="s">
        <v>432</v>
      </c>
      <c r="E4245" s="216" t="s">
        <v>3925</v>
      </c>
    </row>
    <row r="4246" spans="1:5" x14ac:dyDescent="0.2">
      <c r="A4246" s="214" t="s">
        <v>3958</v>
      </c>
      <c r="B4246" s="214" t="s">
        <v>3517</v>
      </c>
      <c r="C4246" s="214" t="s">
        <v>3518</v>
      </c>
      <c r="D4246" s="215" t="s">
        <v>432</v>
      </c>
      <c r="E4246" s="216" t="s">
        <v>3927</v>
      </c>
    </row>
    <row r="4247" spans="1:5" x14ac:dyDescent="0.2">
      <c r="A4247" s="214" t="s">
        <v>3958</v>
      </c>
      <c r="B4247" s="214" t="s">
        <v>3519</v>
      </c>
      <c r="C4247" s="214" t="s">
        <v>3520</v>
      </c>
      <c r="D4247" s="215" t="s">
        <v>432</v>
      </c>
      <c r="E4247" s="216" t="s">
        <v>3927</v>
      </c>
    </row>
    <row r="4248" spans="1:5" x14ac:dyDescent="0.2">
      <c r="A4248" s="214" t="s">
        <v>3958</v>
      </c>
      <c r="B4248" s="214" t="s">
        <v>3961</v>
      </c>
      <c r="C4248" s="214" t="s">
        <v>848</v>
      </c>
      <c r="D4248" s="215" t="s">
        <v>432</v>
      </c>
      <c r="E4248" s="216" t="s">
        <v>3927</v>
      </c>
    </row>
    <row r="4249" spans="1:5" x14ac:dyDescent="0.2">
      <c r="A4249" s="214" t="s">
        <v>3958</v>
      </c>
      <c r="B4249" s="214" t="s">
        <v>2773</v>
      </c>
      <c r="C4249" s="214" t="s">
        <v>2012</v>
      </c>
      <c r="D4249" s="215" t="s">
        <v>432</v>
      </c>
      <c r="E4249" s="216" t="s">
        <v>3927</v>
      </c>
    </row>
    <row r="4250" spans="1:5" x14ac:dyDescent="0.2">
      <c r="A4250" s="214" t="s">
        <v>3958</v>
      </c>
      <c r="B4250" s="214" t="s">
        <v>2774</v>
      </c>
      <c r="C4250" s="214" t="s">
        <v>2011</v>
      </c>
      <c r="D4250" s="215" t="s">
        <v>432</v>
      </c>
      <c r="E4250" s="216" t="s">
        <v>3927</v>
      </c>
    </row>
    <row r="4251" spans="1:5" x14ac:dyDescent="0.2">
      <c r="A4251" s="214" t="s">
        <v>3958</v>
      </c>
      <c r="B4251" s="214" t="s">
        <v>1831</v>
      </c>
      <c r="C4251" s="214" t="s">
        <v>1832</v>
      </c>
      <c r="D4251" s="215" t="s">
        <v>432</v>
      </c>
      <c r="E4251" s="216" t="s">
        <v>3927</v>
      </c>
    </row>
    <row r="4252" spans="1:5" x14ac:dyDescent="0.2">
      <c r="A4252" s="214" t="s">
        <v>3958</v>
      </c>
      <c r="B4252" s="214" t="s">
        <v>1833</v>
      </c>
      <c r="C4252" s="214" t="s">
        <v>1834</v>
      </c>
      <c r="D4252" s="215" t="s">
        <v>432</v>
      </c>
      <c r="E4252" s="216" t="s">
        <v>3927</v>
      </c>
    </row>
    <row r="4253" spans="1:5" x14ac:dyDescent="0.2">
      <c r="A4253" s="214" t="s">
        <v>3958</v>
      </c>
      <c r="B4253" s="214" t="s">
        <v>3117</v>
      </c>
      <c r="C4253" s="214" t="s">
        <v>603</v>
      </c>
      <c r="D4253" s="215" t="s">
        <v>3107</v>
      </c>
      <c r="E4253" s="216" t="s">
        <v>3929</v>
      </c>
    </row>
    <row r="4254" spans="1:5" x14ac:dyDescent="0.2">
      <c r="A4254" s="214" t="s">
        <v>3958</v>
      </c>
      <c r="B4254" s="214" t="s">
        <v>3117</v>
      </c>
      <c r="C4254" s="214" t="s">
        <v>603</v>
      </c>
      <c r="D4254" s="215" t="s">
        <v>3107</v>
      </c>
      <c r="E4254" s="216" t="s">
        <v>3925</v>
      </c>
    </row>
    <row r="4255" spans="1:5" x14ac:dyDescent="0.2">
      <c r="A4255" s="214" t="s">
        <v>3958</v>
      </c>
      <c r="B4255" s="214" t="s">
        <v>3118</v>
      </c>
      <c r="C4255" s="214" t="s">
        <v>714</v>
      </c>
      <c r="D4255" s="215" t="s">
        <v>3107</v>
      </c>
      <c r="E4255" s="216" t="s">
        <v>3929</v>
      </c>
    </row>
    <row r="4256" spans="1:5" x14ac:dyDescent="0.2">
      <c r="A4256" s="214" t="s">
        <v>3958</v>
      </c>
      <c r="B4256" s="214" t="s">
        <v>3118</v>
      </c>
      <c r="C4256" s="214" t="s">
        <v>714</v>
      </c>
      <c r="D4256" s="215" t="s">
        <v>3107</v>
      </c>
      <c r="E4256" s="216" t="s">
        <v>3925</v>
      </c>
    </row>
    <row r="4257" spans="1:5" x14ac:dyDescent="0.2">
      <c r="A4257" s="214" t="s">
        <v>3958</v>
      </c>
      <c r="B4257" s="214" t="s">
        <v>3119</v>
      </c>
      <c r="C4257" s="214" t="s">
        <v>490</v>
      </c>
      <c r="D4257" s="215" t="s">
        <v>3107</v>
      </c>
      <c r="E4257" s="216" t="s">
        <v>3929</v>
      </c>
    </row>
    <row r="4258" spans="1:5" x14ac:dyDescent="0.2">
      <c r="A4258" s="214" t="s">
        <v>3958</v>
      </c>
      <c r="B4258" s="214" t="s">
        <v>3119</v>
      </c>
      <c r="C4258" s="214" t="s">
        <v>490</v>
      </c>
      <c r="D4258" s="215" t="s">
        <v>3107</v>
      </c>
      <c r="E4258" s="216" t="s">
        <v>3925</v>
      </c>
    </row>
    <row r="4259" spans="1:5" x14ac:dyDescent="0.2">
      <c r="A4259" s="214" t="s">
        <v>3958</v>
      </c>
      <c r="B4259" s="214" t="s">
        <v>3120</v>
      </c>
      <c r="C4259" s="214" t="s">
        <v>766</v>
      </c>
      <c r="D4259" s="215" t="s">
        <v>3107</v>
      </c>
      <c r="E4259" s="216" t="s">
        <v>3925</v>
      </c>
    </row>
    <row r="4260" spans="1:5" x14ac:dyDescent="0.2">
      <c r="A4260" s="214" t="s">
        <v>3958</v>
      </c>
      <c r="B4260" s="214" t="s">
        <v>3817</v>
      </c>
      <c r="C4260" s="214" t="s">
        <v>3818</v>
      </c>
      <c r="D4260" s="215" t="s">
        <v>1764</v>
      </c>
      <c r="E4260" s="216" t="s">
        <v>3924</v>
      </c>
    </row>
    <row r="4261" spans="1:5" x14ac:dyDescent="0.2">
      <c r="A4261" s="214" t="s">
        <v>3958</v>
      </c>
      <c r="B4261" s="214" t="s">
        <v>3425</v>
      </c>
      <c r="C4261" s="214" t="s">
        <v>3426</v>
      </c>
      <c r="D4261" s="215" t="s">
        <v>1323</v>
      </c>
      <c r="E4261" s="216" t="s">
        <v>3926</v>
      </c>
    </row>
    <row r="4262" spans="1:5" x14ac:dyDescent="0.2">
      <c r="A4262" s="214" t="s">
        <v>3958</v>
      </c>
      <c r="B4262" s="214" t="s">
        <v>3427</v>
      </c>
      <c r="C4262" s="214" t="s">
        <v>3428</v>
      </c>
      <c r="D4262" s="215" t="s">
        <v>1323</v>
      </c>
      <c r="E4262" s="216" t="s">
        <v>3926</v>
      </c>
    </row>
    <row r="4263" spans="1:5" x14ac:dyDescent="0.2">
      <c r="A4263" s="214" t="s">
        <v>3958</v>
      </c>
      <c r="B4263" s="214" t="s">
        <v>3429</v>
      </c>
      <c r="C4263" s="214" t="s">
        <v>3430</v>
      </c>
      <c r="D4263" s="215" t="s">
        <v>1323</v>
      </c>
      <c r="E4263" s="216" t="s">
        <v>3926</v>
      </c>
    </row>
    <row r="4264" spans="1:5" x14ac:dyDescent="0.2">
      <c r="A4264" s="214" t="s">
        <v>3958</v>
      </c>
      <c r="B4264" s="214" t="s">
        <v>3431</v>
      </c>
      <c r="C4264" s="214" t="s">
        <v>3432</v>
      </c>
      <c r="D4264" s="215" t="s">
        <v>1323</v>
      </c>
      <c r="E4264" s="216" t="s">
        <v>3926</v>
      </c>
    </row>
    <row r="4265" spans="1:5" x14ac:dyDescent="0.2">
      <c r="A4265" s="214" t="s">
        <v>3958</v>
      </c>
      <c r="B4265" s="214" t="s">
        <v>3433</v>
      </c>
      <c r="C4265" s="214" t="s">
        <v>3434</v>
      </c>
      <c r="D4265" s="215" t="s">
        <v>1323</v>
      </c>
      <c r="E4265" s="216" t="s">
        <v>3926</v>
      </c>
    </row>
    <row r="4266" spans="1:5" x14ac:dyDescent="0.2">
      <c r="A4266" s="214" t="s">
        <v>3958</v>
      </c>
      <c r="B4266" s="214" t="s">
        <v>3435</v>
      </c>
      <c r="C4266" s="214" t="s">
        <v>3436</v>
      </c>
      <c r="D4266" s="215" t="s">
        <v>1323</v>
      </c>
      <c r="E4266" s="216" t="s">
        <v>3926</v>
      </c>
    </row>
    <row r="4267" spans="1:5" x14ac:dyDescent="0.2">
      <c r="A4267" s="214" t="s">
        <v>3958</v>
      </c>
      <c r="B4267" s="214" t="s">
        <v>3437</v>
      </c>
      <c r="C4267" s="214" t="s">
        <v>3438</v>
      </c>
      <c r="D4267" s="215" t="s">
        <v>1323</v>
      </c>
      <c r="E4267" s="216" t="s">
        <v>3926</v>
      </c>
    </row>
    <row r="4268" spans="1:5" x14ac:dyDescent="0.2">
      <c r="A4268" s="214" t="s">
        <v>3958</v>
      </c>
      <c r="B4268" s="214" t="s">
        <v>3439</v>
      </c>
      <c r="C4268" s="214" t="s">
        <v>3440</v>
      </c>
      <c r="D4268" s="215" t="s">
        <v>1323</v>
      </c>
      <c r="E4268" s="216" t="s">
        <v>3926</v>
      </c>
    </row>
    <row r="4269" spans="1:5" x14ac:dyDescent="0.2">
      <c r="A4269" s="214" t="s">
        <v>3860</v>
      </c>
      <c r="B4269" s="214" t="s">
        <v>2775</v>
      </c>
      <c r="C4269" s="214" t="s">
        <v>2042</v>
      </c>
      <c r="D4269" s="215" t="s">
        <v>1293</v>
      </c>
      <c r="E4269" s="216" t="s">
        <v>3927</v>
      </c>
    </row>
    <row r="4270" spans="1:5" x14ac:dyDescent="0.2">
      <c r="A4270" s="214" t="s">
        <v>3860</v>
      </c>
      <c r="B4270" s="214" t="s">
        <v>2775</v>
      </c>
      <c r="C4270" s="214" t="s">
        <v>2042</v>
      </c>
      <c r="D4270" s="215" t="s">
        <v>1293</v>
      </c>
      <c r="E4270" s="216" t="s">
        <v>3928</v>
      </c>
    </row>
    <row r="4271" spans="1:5" x14ac:dyDescent="0.2">
      <c r="A4271" s="214" t="s">
        <v>3860</v>
      </c>
      <c r="B4271" s="214" t="s">
        <v>1220</v>
      </c>
      <c r="C4271" s="214" t="s">
        <v>1221</v>
      </c>
      <c r="D4271" s="215" t="s">
        <v>3557</v>
      </c>
      <c r="E4271" s="216" t="s">
        <v>3927</v>
      </c>
    </row>
    <row r="4272" spans="1:5" x14ac:dyDescent="0.2">
      <c r="A4272" s="214" t="s">
        <v>3860</v>
      </c>
      <c r="B4272" s="214" t="s">
        <v>1210</v>
      </c>
      <c r="C4272" s="214" t="s">
        <v>1211</v>
      </c>
      <c r="D4272" s="215" t="s">
        <v>3557</v>
      </c>
      <c r="E4272" s="216" t="s">
        <v>3927</v>
      </c>
    </row>
    <row r="4273" spans="1:5" x14ac:dyDescent="0.2">
      <c r="A4273" s="214" t="s">
        <v>3860</v>
      </c>
      <c r="B4273" s="214" t="s">
        <v>1222</v>
      </c>
      <c r="C4273" s="214" t="s">
        <v>1166</v>
      </c>
      <c r="D4273" s="215" t="s">
        <v>3557</v>
      </c>
      <c r="E4273" s="216" t="s">
        <v>3927</v>
      </c>
    </row>
    <row r="4274" spans="1:5" x14ac:dyDescent="0.2">
      <c r="A4274" s="214" t="s">
        <v>3860</v>
      </c>
      <c r="B4274" s="214" t="s">
        <v>1174</v>
      </c>
      <c r="C4274" s="214" t="s">
        <v>1175</v>
      </c>
      <c r="D4274" s="215" t="s">
        <v>3557</v>
      </c>
      <c r="E4274" s="216" t="s">
        <v>3927</v>
      </c>
    </row>
    <row r="4275" spans="1:5" x14ac:dyDescent="0.2">
      <c r="A4275" s="214" t="s">
        <v>3860</v>
      </c>
      <c r="B4275" s="214" t="s">
        <v>1172</v>
      </c>
      <c r="C4275" s="214" t="s">
        <v>1173</v>
      </c>
      <c r="D4275" s="215" t="s">
        <v>3557</v>
      </c>
      <c r="E4275" s="216" t="s">
        <v>3927</v>
      </c>
    </row>
    <row r="4276" spans="1:5" x14ac:dyDescent="0.2">
      <c r="A4276" s="214" t="s">
        <v>3860</v>
      </c>
      <c r="B4276" s="214" t="s">
        <v>1079</v>
      </c>
      <c r="C4276" s="214" t="s">
        <v>1081</v>
      </c>
      <c r="D4276" s="215" t="s">
        <v>3557</v>
      </c>
      <c r="E4276" s="216" t="s">
        <v>3927</v>
      </c>
    </row>
    <row r="4277" spans="1:5" x14ac:dyDescent="0.2">
      <c r="A4277" s="214" t="s">
        <v>3860</v>
      </c>
      <c r="B4277" s="214" t="s">
        <v>1180</v>
      </c>
      <c r="C4277" s="214" t="s">
        <v>1181</v>
      </c>
      <c r="D4277" s="215" t="s">
        <v>3557</v>
      </c>
      <c r="E4277" s="216" t="s">
        <v>3927</v>
      </c>
    </row>
    <row r="4278" spans="1:5" x14ac:dyDescent="0.2">
      <c r="A4278" s="214" t="s">
        <v>3860</v>
      </c>
      <c r="B4278" s="214" t="s">
        <v>1214</v>
      </c>
      <c r="C4278" s="214" t="s">
        <v>1215</v>
      </c>
      <c r="D4278" s="215" t="s">
        <v>3557</v>
      </c>
      <c r="E4278" s="216" t="s">
        <v>3927</v>
      </c>
    </row>
    <row r="4279" spans="1:5" x14ac:dyDescent="0.2">
      <c r="A4279" s="214" t="s">
        <v>3860</v>
      </c>
      <c r="B4279" s="214" t="s">
        <v>1176</v>
      </c>
      <c r="C4279" s="214" t="s">
        <v>1177</v>
      </c>
      <c r="D4279" s="215" t="s">
        <v>3557</v>
      </c>
      <c r="E4279" s="216" t="s">
        <v>3927</v>
      </c>
    </row>
    <row r="4280" spans="1:5" x14ac:dyDescent="0.2">
      <c r="A4280" s="214" t="s">
        <v>3860</v>
      </c>
      <c r="B4280" s="214" t="s">
        <v>1218</v>
      </c>
      <c r="C4280" s="214" t="s">
        <v>1219</v>
      </c>
      <c r="D4280" s="215" t="s">
        <v>3557</v>
      </c>
      <c r="E4280" s="216" t="s">
        <v>3927</v>
      </c>
    </row>
    <row r="4281" spans="1:5" x14ac:dyDescent="0.2">
      <c r="A4281" s="214" t="s">
        <v>3860</v>
      </c>
      <c r="B4281" s="214" t="s">
        <v>1080</v>
      </c>
      <c r="C4281" s="214" t="s">
        <v>1082</v>
      </c>
      <c r="D4281" s="215" t="s">
        <v>3557</v>
      </c>
      <c r="E4281" s="216" t="s">
        <v>3927</v>
      </c>
    </row>
    <row r="4282" spans="1:5" x14ac:dyDescent="0.2">
      <c r="A4282" s="214" t="s">
        <v>3860</v>
      </c>
      <c r="B4282" s="214" t="s">
        <v>1048</v>
      </c>
      <c r="C4282" s="214" t="s">
        <v>1042</v>
      </c>
      <c r="D4282" s="215" t="s">
        <v>3557</v>
      </c>
      <c r="E4282" s="216" t="s">
        <v>3927</v>
      </c>
    </row>
    <row r="4283" spans="1:5" x14ac:dyDescent="0.2">
      <c r="A4283" s="214" t="s">
        <v>3860</v>
      </c>
      <c r="B4283" s="214" t="s">
        <v>1015</v>
      </c>
      <c r="C4283" s="214" t="s">
        <v>1016</v>
      </c>
      <c r="D4283" s="215" t="s">
        <v>3557</v>
      </c>
      <c r="E4283" s="216" t="s">
        <v>3927</v>
      </c>
    </row>
    <row r="4284" spans="1:5" x14ac:dyDescent="0.2">
      <c r="A4284" s="214" t="s">
        <v>3860</v>
      </c>
      <c r="B4284" s="214" t="s">
        <v>1052</v>
      </c>
      <c r="C4284" s="214" t="s">
        <v>1046</v>
      </c>
      <c r="D4284" s="215" t="s">
        <v>3557</v>
      </c>
      <c r="E4284" s="216" t="s">
        <v>3927</v>
      </c>
    </row>
    <row r="4285" spans="1:5" x14ac:dyDescent="0.2">
      <c r="A4285" s="214" t="s">
        <v>3860</v>
      </c>
      <c r="B4285" s="214" t="s">
        <v>1013</v>
      </c>
      <c r="C4285" s="214" t="s">
        <v>1014</v>
      </c>
      <c r="D4285" s="215" t="s">
        <v>3557</v>
      </c>
      <c r="E4285" s="216" t="s">
        <v>3927</v>
      </c>
    </row>
    <row r="4286" spans="1:5" x14ac:dyDescent="0.2">
      <c r="A4286" s="214" t="s">
        <v>3860</v>
      </c>
      <c r="B4286" s="214" t="s">
        <v>1059</v>
      </c>
      <c r="C4286" s="214" t="s">
        <v>1066</v>
      </c>
      <c r="D4286" s="215" t="s">
        <v>3557</v>
      </c>
      <c r="E4286" s="216" t="s">
        <v>3927</v>
      </c>
    </row>
    <row r="4287" spans="1:5" x14ac:dyDescent="0.2">
      <c r="A4287" s="214" t="s">
        <v>3860</v>
      </c>
      <c r="B4287" s="214" t="s">
        <v>2205</v>
      </c>
      <c r="C4287" s="214" t="s">
        <v>2206</v>
      </c>
      <c r="D4287" s="215" t="s">
        <v>3557</v>
      </c>
      <c r="E4287" s="216" t="s">
        <v>3927</v>
      </c>
    </row>
    <row r="4288" spans="1:5" x14ac:dyDescent="0.2">
      <c r="A4288" s="214" t="s">
        <v>3860</v>
      </c>
      <c r="B4288" s="214" t="s">
        <v>1198</v>
      </c>
      <c r="C4288" s="214" t="s">
        <v>1199</v>
      </c>
      <c r="D4288" s="215" t="s">
        <v>3557</v>
      </c>
      <c r="E4288" s="216" t="s">
        <v>3927</v>
      </c>
    </row>
    <row r="4289" spans="1:5" x14ac:dyDescent="0.2">
      <c r="A4289" s="214" t="s">
        <v>3860</v>
      </c>
      <c r="B4289" s="214" t="s">
        <v>2076</v>
      </c>
      <c r="C4289" s="214" t="s">
        <v>2077</v>
      </c>
      <c r="D4289" s="215" t="s">
        <v>3557</v>
      </c>
      <c r="E4289" s="216" t="s">
        <v>3927</v>
      </c>
    </row>
    <row r="4290" spans="1:5" x14ac:dyDescent="0.2">
      <c r="A4290" s="214" t="s">
        <v>3860</v>
      </c>
      <c r="B4290" s="214" t="s">
        <v>1223</v>
      </c>
      <c r="C4290" s="214" t="s">
        <v>1167</v>
      </c>
      <c r="D4290" s="215" t="s">
        <v>3557</v>
      </c>
      <c r="E4290" s="216" t="s">
        <v>3927</v>
      </c>
    </row>
    <row r="4291" spans="1:5" x14ac:dyDescent="0.2">
      <c r="A4291" s="214" t="s">
        <v>3860</v>
      </c>
      <c r="B4291" s="214" t="s">
        <v>1224</v>
      </c>
      <c r="C4291" s="214" t="s">
        <v>1006</v>
      </c>
      <c r="D4291" s="215" t="s">
        <v>3557</v>
      </c>
      <c r="E4291" s="216" t="s">
        <v>3927</v>
      </c>
    </row>
    <row r="4292" spans="1:5" x14ac:dyDescent="0.2">
      <c r="A4292" s="214" t="s">
        <v>3860</v>
      </c>
      <c r="B4292" s="214" t="s">
        <v>2078</v>
      </c>
      <c r="C4292" s="214" t="s">
        <v>2079</v>
      </c>
      <c r="D4292" s="215" t="s">
        <v>3557</v>
      </c>
      <c r="E4292" s="216" t="s">
        <v>3927</v>
      </c>
    </row>
    <row r="4293" spans="1:5" x14ac:dyDescent="0.2">
      <c r="A4293" s="214" t="s">
        <v>3860</v>
      </c>
      <c r="B4293" s="214" t="s">
        <v>1200</v>
      </c>
      <c r="C4293" s="214" t="s">
        <v>1201</v>
      </c>
      <c r="D4293" s="215" t="s">
        <v>3557</v>
      </c>
      <c r="E4293" s="216" t="s">
        <v>3927</v>
      </c>
    </row>
    <row r="4294" spans="1:5" x14ac:dyDescent="0.2">
      <c r="A4294" s="214" t="s">
        <v>3860</v>
      </c>
      <c r="B4294" s="214" t="s">
        <v>2043</v>
      </c>
      <c r="C4294" s="214" t="s">
        <v>2044</v>
      </c>
      <c r="D4294" s="215" t="s">
        <v>3557</v>
      </c>
      <c r="E4294" s="216" t="s">
        <v>3927</v>
      </c>
    </row>
    <row r="4295" spans="1:5" x14ac:dyDescent="0.2">
      <c r="A4295" s="214" t="s">
        <v>3860</v>
      </c>
      <c r="B4295" s="214" t="s">
        <v>1188</v>
      </c>
      <c r="C4295" s="214" t="s">
        <v>1189</v>
      </c>
      <c r="D4295" s="215" t="s">
        <v>3557</v>
      </c>
      <c r="E4295" s="216" t="s">
        <v>3927</v>
      </c>
    </row>
    <row r="4296" spans="1:5" x14ac:dyDescent="0.2">
      <c r="A4296" s="214" t="s">
        <v>3860</v>
      </c>
      <c r="B4296" s="214" t="s">
        <v>2211</v>
      </c>
      <c r="C4296" s="214" t="s">
        <v>2212</v>
      </c>
      <c r="D4296" s="215" t="s">
        <v>3557</v>
      </c>
      <c r="E4296" s="216" t="s">
        <v>3927</v>
      </c>
    </row>
    <row r="4297" spans="1:5" x14ac:dyDescent="0.2">
      <c r="A4297" s="214" t="s">
        <v>3860</v>
      </c>
      <c r="B4297" s="214" t="s">
        <v>1184</v>
      </c>
      <c r="C4297" s="214" t="s">
        <v>1185</v>
      </c>
      <c r="D4297" s="215" t="s">
        <v>3557</v>
      </c>
      <c r="E4297" s="216" t="s">
        <v>3927</v>
      </c>
    </row>
    <row r="4298" spans="1:5" x14ac:dyDescent="0.2">
      <c r="A4298" s="214" t="s">
        <v>3860</v>
      </c>
      <c r="B4298" s="214" t="s">
        <v>2209</v>
      </c>
      <c r="C4298" s="214" t="s">
        <v>2210</v>
      </c>
      <c r="D4298" s="215" t="s">
        <v>3557</v>
      </c>
      <c r="E4298" s="216" t="s">
        <v>3927</v>
      </c>
    </row>
    <row r="4299" spans="1:5" x14ac:dyDescent="0.2">
      <c r="A4299" s="214" t="s">
        <v>3860</v>
      </c>
      <c r="B4299" s="214" t="s">
        <v>1186</v>
      </c>
      <c r="C4299" s="214" t="s">
        <v>1187</v>
      </c>
      <c r="D4299" s="215" t="s">
        <v>3557</v>
      </c>
      <c r="E4299" s="216" t="s">
        <v>3927</v>
      </c>
    </row>
    <row r="4300" spans="1:5" x14ac:dyDescent="0.2">
      <c r="A4300" s="214" t="s">
        <v>3860</v>
      </c>
      <c r="B4300" s="214" t="s">
        <v>2207</v>
      </c>
      <c r="C4300" s="214" t="s">
        <v>2208</v>
      </c>
      <c r="D4300" s="215" t="s">
        <v>3557</v>
      </c>
      <c r="E4300" s="216" t="s">
        <v>3927</v>
      </c>
    </row>
    <row r="4301" spans="1:5" x14ac:dyDescent="0.2">
      <c r="A4301" s="214" t="s">
        <v>3860</v>
      </c>
      <c r="B4301" s="214" t="s">
        <v>1182</v>
      </c>
      <c r="C4301" s="214" t="s">
        <v>1183</v>
      </c>
      <c r="D4301" s="215" t="s">
        <v>3557</v>
      </c>
      <c r="E4301" s="216" t="s">
        <v>3927</v>
      </c>
    </row>
    <row r="4302" spans="1:5" x14ac:dyDescent="0.2">
      <c r="A4302" s="214" t="s">
        <v>3860</v>
      </c>
      <c r="B4302" s="214" t="s">
        <v>2072</v>
      </c>
      <c r="C4302" s="214" t="s">
        <v>2073</v>
      </c>
      <c r="D4302" s="215" t="s">
        <v>3557</v>
      </c>
      <c r="E4302" s="216" t="s">
        <v>3927</v>
      </c>
    </row>
    <row r="4303" spans="1:5" x14ac:dyDescent="0.2">
      <c r="A4303" s="214" t="s">
        <v>3860</v>
      </c>
      <c r="B4303" s="214" t="s">
        <v>1196</v>
      </c>
      <c r="C4303" s="214" t="s">
        <v>1197</v>
      </c>
      <c r="D4303" s="215" t="s">
        <v>3557</v>
      </c>
      <c r="E4303" s="216" t="s">
        <v>3927</v>
      </c>
    </row>
    <row r="4304" spans="1:5" x14ac:dyDescent="0.2">
      <c r="A4304" s="214" t="s">
        <v>3860</v>
      </c>
      <c r="B4304" s="214" t="s">
        <v>2199</v>
      </c>
      <c r="C4304" s="214" t="s">
        <v>2200</v>
      </c>
      <c r="D4304" s="215" t="s">
        <v>3557</v>
      </c>
      <c r="E4304" s="216" t="s">
        <v>3927</v>
      </c>
    </row>
    <row r="4305" spans="1:5" x14ac:dyDescent="0.2">
      <c r="A4305" s="214" t="s">
        <v>3860</v>
      </c>
      <c r="B4305" s="214" t="s">
        <v>1208</v>
      </c>
      <c r="C4305" s="214" t="s">
        <v>1209</v>
      </c>
      <c r="D4305" s="215" t="s">
        <v>3557</v>
      </c>
      <c r="E4305" s="216" t="s">
        <v>3927</v>
      </c>
    </row>
    <row r="4306" spans="1:5" x14ac:dyDescent="0.2">
      <c r="A4306" s="214" t="s">
        <v>3860</v>
      </c>
      <c r="B4306" s="214" t="s">
        <v>2197</v>
      </c>
      <c r="C4306" s="214" t="s">
        <v>2198</v>
      </c>
      <c r="D4306" s="215" t="s">
        <v>3557</v>
      </c>
      <c r="E4306" s="216" t="s">
        <v>3927</v>
      </c>
    </row>
    <row r="4307" spans="1:5" x14ac:dyDescent="0.2">
      <c r="A4307" s="214" t="s">
        <v>3860</v>
      </c>
      <c r="B4307" s="214" t="s">
        <v>1194</v>
      </c>
      <c r="C4307" s="214" t="s">
        <v>1195</v>
      </c>
      <c r="D4307" s="215" t="s">
        <v>3557</v>
      </c>
      <c r="E4307" s="216" t="s">
        <v>3927</v>
      </c>
    </row>
    <row r="4308" spans="1:5" x14ac:dyDescent="0.2">
      <c r="A4308" s="214" t="s">
        <v>3860</v>
      </c>
      <c r="B4308" s="214" t="s">
        <v>2068</v>
      </c>
      <c r="C4308" s="214" t="s">
        <v>2069</v>
      </c>
      <c r="D4308" s="215" t="s">
        <v>3557</v>
      </c>
      <c r="E4308" s="216" t="s">
        <v>3927</v>
      </c>
    </row>
    <row r="4309" spans="1:5" x14ac:dyDescent="0.2">
      <c r="A4309" s="214" t="s">
        <v>3860</v>
      </c>
      <c r="B4309" s="214" t="s">
        <v>1192</v>
      </c>
      <c r="C4309" s="214" t="s">
        <v>1193</v>
      </c>
      <c r="D4309" s="215" t="s">
        <v>3557</v>
      </c>
      <c r="E4309" s="216" t="s">
        <v>3927</v>
      </c>
    </row>
    <row r="4310" spans="1:5" x14ac:dyDescent="0.2">
      <c r="A4310" s="214" t="s">
        <v>3860</v>
      </c>
      <c r="B4310" s="214" t="s">
        <v>2074</v>
      </c>
      <c r="C4310" s="214" t="s">
        <v>2075</v>
      </c>
      <c r="D4310" s="215" t="s">
        <v>3557</v>
      </c>
      <c r="E4310" s="216" t="s">
        <v>3927</v>
      </c>
    </row>
    <row r="4311" spans="1:5" x14ac:dyDescent="0.2">
      <c r="A4311" s="214" t="s">
        <v>3860</v>
      </c>
      <c r="B4311" s="214" t="s">
        <v>1206</v>
      </c>
      <c r="C4311" s="214" t="s">
        <v>1207</v>
      </c>
      <c r="D4311" s="215" t="s">
        <v>3557</v>
      </c>
      <c r="E4311" s="216" t="s">
        <v>3927</v>
      </c>
    </row>
    <row r="4312" spans="1:5" x14ac:dyDescent="0.2">
      <c r="A4312" s="214" t="s">
        <v>3860</v>
      </c>
      <c r="B4312" s="214" t="s">
        <v>2201</v>
      </c>
      <c r="C4312" s="214" t="s">
        <v>2202</v>
      </c>
      <c r="D4312" s="215" t="s">
        <v>3557</v>
      </c>
      <c r="E4312" s="216" t="s">
        <v>3927</v>
      </c>
    </row>
    <row r="4313" spans="1:5" x14ac:dyDescent="0.2">
      <c r="A4313" s="214" t="s">
        <v>3860</v>
      </c>
      <c r="B4313" s="214" t="s">
        <v>1204</v>
      </c>
      <c r="C4313" s="214" t="s">
        <v>1205</v>
      </c>
      <c r="D4313" s="215" t="s">
        <v>3557</v>
      </c>
      <c r="E4313" s="216" t="s">
        <v>3927</v>
      </c>
    </row>
    <row r="4314" spans="1:5" x14ac:dyDescent="0.2">
      <c r="A4314" s="214" t="s">
        <v>3860</v>
      </c>
      <c r="B4314" s="214" t="s">
        <v>2070</v>
      </c>
      <c r="C4314" s="214" t="s">
        <v>2071</v>
      </c>
      <c r="D4314" s="215" t="s">
        <v>3557</v>
      </c>
      <c r="E4314" s="216" t="s">
        <v>3927</v>
      </c>
    </row>
    <row r="4315" spans="1:5" x14ac:dyDescent="0.2">
      <c r="A4315" s="214" t="s">
        <v>3860</v>
      </c>
      <c r="B4315" s="214" t="s">
        <v>1190</v>
      </c>
      <c r="C4315" s="214" t="s">
        <v>1191</v>
      </c>
      <c r="D4315" s="215" t="s">
        <v>3557</v>
      </c>
      <c r="E4315" s="216" t="s">
        <v>3927</v>
      </c>
    </row>
    <row r="4316" spans="1:5" x14ac:dyDescent="0.2">
      <c r="A4316" s="214" t="s">
        <v>3860</v>
      </c>
      <c r="B4316" s="214" t="s">
        <v>2203</v>
      </c>
      <c r="C4316" s="214" t="s">
        <v>2204</v>
      </c>
      <c r="D4316" s="215" t="s">
        <v>3557</v>
      </c>
      <c r="E4316" s="216" t="s">
        <v>3927</v>
      </c>
    </row>
    <row r="4317" spans="1:5" x14ac:dyDescent="0.2">
      <c r="A4317" s="214" t="s">
        <v>3860</v>
      </c>
      <c r="B4317" s="214" t="s">
        <v>1202</v>
      </c>
      <c r="C4317" s="214" t="s">
        <v>1203</v>
      </c>
      <c r="D4317" s="215" t="s">
        <v>3557</v>
      </c>
      <c r="E4317" s="216" t="s">
        <v>3927</v>
      </c>
    </row>
    <row r="4318" spans="1:5" x14ac:dyDescent="0.2">
      <c r="A4318" s="214" t="s">
        <v>3860</v>
      </c>
      <c r="B4318" s="214" t="s">
        <v>1007</v>
      </c>
      <c r="C4318" s="214" t="s">
        <v>1008</v>
      </c>
      <c r="D4318" s="215" t="s">
        <v>3557</v>
      </c>
      <c r="E4318" s="216" t="s">
        <v>3927</v>
      </c>
    </row>
    <row r="4319" spans="1:5" x14ac:dyDescent="0.2">
      <c r="A4319" s="214" t="s">
        <v>3860</v>
      </c>
      <c r="B4319" s="214" t="s">
        <v>1058</v>
      </c>
      <c r="C4319" s="214" t="s">
        <v>1065</v>
      </c>
      <c r="D4319" s="215" t="s">
        <v>3557</v>
      </c>
      <c r="E4319" s="216" t="s">
        <v>3927</v>
      </c>
    </row>
    <row r="4320" spans="1:5" x14ac:dyDescent="0.2">
      <c r="A4320" s="214" t="s">
        <v>3860</v>
      </c>
      <c r="B4320" s="214" t="s">
        <v>1051</v>
      </c>
      <c r="C4320" s="214" t="s">
        <v>1045</v>
      </c>
      <c r="D4320" s="215" t="s">
        <v>3557</v>
      </c>
      <c r="E4320" s="216" t="s">
        <v>3927</v>
      </c>
    </row>
    <row r="4321" spans="1:5" x14ac:dyDescent="0.2">
      <c r="A4321" s="214" t="s">
        <v>3860</v>
      </c>
      <c r="B4321" s="214" t="s">
        <v>1057</v>
      </c>
      <c r="C4321" s="214" t="s">
        <v>1064</v>
      </c>
      <c r="D4321" s="215" t="s">
        <v>3557</v>
      </c>
      <c r="E4321" s="216" t="s">
        <v>3927</v>
      </c>
    </row>
    <row r="4322" spans="1:5" x14ac:dyDescent="0.2">
      <c r="A4322" s="214" t="s">
        <v>3860</v>
      </c>
      <c r="B4322" s="214" t="s">
        <v>1009</v>
      </c>
      <c r="C4322" s="214" t="s">
        <v>1010</v>
      </c>
      <c r="D4322" s="215" t="s">
        <v>3557</v>
      </c>
      <c r="E4322" s="216" t="s">
        <v>3927</v>
      </c>
    </row>
    <row r="4323" spans="1:5" x14ac:dyDescent="0.2">
      <c r="A4323" s="214" t="s">
        <v>3860</v>
      </c>
      <c r="B4323" s="214" t="s">
        <v>1053</v>
      </c>
      <c r="C4323" s="214" t="s">
        <v>1047</v>
      </c>
      <c r="D4323" s="215" t="s">
        <v>3557</v>
      </c>
      <c r="E4323" s="216" t="s">
        <v>3927</v>
      </c>
    </row>
    <row r="4324" spans="1:5" x14ac:dyDescent="0.2">
      <c r="A4324" s="214" t="s">
        <v>3860</v>
      </c>
      <c r="B4324" s="214" t="s">
        <v>1011</v>
      </c>
      <c r="C4324" s="214" t="s">
        <v>1012</v>
      </c>
      <c r="D4324" s="215" t="s">
        <v>3557</v>
      </c>
      <c r="E4324" s="216" t="s">
        <v>3927</v>
      </c>
    </row>
    <row r="4325" spans="1:5" x14ac:dyDescent="0.2">
      <c r="A4325" s="214" t="s">
        <v>3860</v>
      </c>
      <c r="B4325" s="214" t="s">
        <v>1049</v>
      </c>
      <c r="C4325" s="214" t="s">
        <v>1043</v>
      </c>
      <c r="D4325" s="215" t="s">
        <v>3557</v>
      </c>
      <c r="E4325" s="216" t="s">
        <v>3927</v>
      </c>
    </row>
    <row r="4326" spans="1:5" x14ac:dyDescent="0.2">
      <c r="A4326" s="214" t="s">
        <v>3860</v>
      </c>
      <c r="B4326" s="214" t="s">
        <v>1050</v>
      </c>
      <c r="C4326" s="214" t="s">
        <v>1044</v>
      </c>
      <c r="D4326" s="215" t="s">
        <v>3557</v>
      </c>
      <c r="E4326" s="216" t="s">
        <v>3927</v>
      </c>
    </row>
    <row r="4327" spans="1:5" x14ac:dyDescent="0.2">
      <c r="A4327" s="214" t="s">
        <v>3860</v>
      </c>
      <c r="B4327" s="214" t="s">
        <v>1178</v>
      </c>
      <c r="C4327" s="214" t="s">
        <v>1179</v>
      </c>
      <c r="D4327" s="215" t="s">
        <v>3557</v>
      </c>
      <c r="E4327" s="216" t="s">
        <v>3927</v>
      </c>
    </row>
    <row r="4328" spans="1:5" x14ac:dyDescent="0.2">
      <c r="A4328" s="214" t="s">
        <v>3860</v>
      </c>
      <c r="B4328" s="214" t="s">
        <v>1216</v>
      </c>
      <c r="C4328" s="214" t="s">
        <v>1217</v>
      </c>
      <c r="D4328" s="215" t="s">
        <v>3557</v>
      </c>
      <c r="E4328" s="216" t="s">
        <v>3927</v>
      </c>
    </row>
    <row r="4329" spans="1:5" x14ac:dyDescent="0.2">
      <c r="A4329" s="214" t="s">
        <v>3860</v>
      </c>
      <c r="B4329" s="214" t="s">
        <v>1212</v>
      </c>
      <c r="C4329" s="214" t="s">
        <v>1213</v>
      </c>
      <c r="D4329" s="215" t="s">
        <v>3557</v>
      </c>
      <c r="E4329" s="216" t="s">
        <v>3927</v>
      </c>
    </row>
    <row r="4330" spans="1:5" x14ac:dyDescent="0.2">
      <c r="A4330" s="214" t="s">
        <v>3860</v>
      </c>
      <c r="B4330" s="214" t="s">
        <v>386</v>
      </c>
      <c r="C4330" s="214" t="s">
        <v>322</v>
      </c>
      <c r="D4330" s="215" t="s">
        <v>1560</v>
      </c>
      <c r="E4330" s="216" t="s">
        <v>3925</v>
      </c>
    </row>
    <row r="4331" spans="1:5" x14ac:dyDescent="0.2">
      <c r="A4331" s="214" t="s">
        <v>3860</v>
      </c>
      <c r="B4331" s="214" t="s">
        <v>386</v>
      </c>
      <c r="C4331" s="214" t="s">
        <v>322</v>
      </c>
      <c r="D4331" s="215" t="s">
        <v>1560</v>
      </c>
      <c r="E4331" s="216" t="s">
        <v>3928</v>
      </c>
    </row>
    <row r="4332" spans="1:5" x14ac:dyDescent="0.2">
      <c r="A4332" s="214" t="s">
        <v>3860</v>
      </c>
      <c r="B4332" s="214" t="s">
        <v>386</v>
      </c>
      <c r="C4332" s="214" t="s">
        <v>322</v>
      </c>
      <c r="D4332" s="215" t="s">
        <v>1560</v>
      </c>
      <c r="E4332" s="216" t="s">
        <v>3934</v>
      </c>
    </row>
    <row r="4333" spans="1:5" x14ac:dyDescent="0.2">
      <c r="A4333" s="214" t="s">
        <v>3860</v>
      </c>
      <c r="B4333" s="214" t="s">
        <v>3858</v>
      </c>
      <c r="C4333" s="214" t="s">
        <v>3859</v>
      </c>
      <c r="D4333" s="215" t="s">
        <v>3852</v>
      </c>
      <c r="E4333" s="216" t="s">
        <v>3925</v>
      </c>
    </row>
    <row r="4334" spans="1:5" x14ac:dyDescent="0.2">
      <c r="A4334" s="214" t="s">
        <v>3860</v>
      </c>
      <c r="B4334" s="214" t="s">
        <v>3558</v>
      </c>
      <c r="C4334" s="214" t="s">
        <v>3559</v>
      </c>
      <c r="D4334" s="215" t="s">
        <v>3852</v>
      </c>
      <c r="E4334" s="216" t="s">
        <v>3925</v>
      </c>
    </row>
    <row r="4335" spans="1:5" x14ac:dyDescent="0.2">
      <c r="A4335" s="214" t="s">
        <v>3860</v>
      </c>
      <c r="B4335" s="214" t="s">
        <v>3863</v>
      </c>
      <c r="C4335" s="214" t="s">
        <v>3864</v>
      </c>
      <c r="D4335" s="215" t="s">
        <v>3852</v>
      </c>
      <c r="E4335" s="216" t="s">
        <v>3925</v>
      </c>
    </row>
    <row r="4336" spans="1:5" x14ac:dyDescent="0.2">
      <c r="A4336" s="214" t="s">
        <v>3860</v>
      </c>
      <c r="B4336" s="214" t="s">
        <v>3560</v>
      </c>
      <c r="C4336" s="214" t="s">
        <v>3561</v>
      </c>
      <c r="D4336" s="215" t="s">
        <v>3852</v>
      </c>
      <c r="E4336" s="216" t="s">
        <v>3925</v>
      </c>
    </row>
    <row r="4337" spans="1:5" x14ac:dyDescent="0.2">
      <c r="A4337" s="214" t="s">
        <v>3860</v>
      </c>
      <c r="B4337" s="214" t="s">
        <v>3562</v>
      </c>
      <c r="C4337" s="214" t="s">
        <v>3563</v>
      </c>
      <c r="D4337" s="215" t="s">
        <v>3852</v>
      </c>
      <c r="E4337" s="216" t="s">
        <v>3925</v>
      </c>
    </row>
    <row r="4338" spans="1:5" x14ac:dyDescent="0.2">
      <c r="A4338" s="214" t="s">
        <v>3860</v>
      </c>
      <c r="B4338" s="214" t="s">
        <v>3564</v>
      </c>
      <c r="C4338" s="214" t="s">
        <v>3565</v>
      </c>
      <c r="D4338" s="215" t="s">
        <v>3852</v>
      </c>
      <c r="E4338" s="216" t="s">
        <v>3925</v>
      </c>
    </row>
    <row r="4339" spans="1:5" x14ac:dyDescent="0.2">
      <c r="A4339" s="214" t="s">
        <v>3860</v>
      </c>
      <c r="B4339" s="214" t="s">
        <v>2090</v>
      </c>
      <c r="C4339" s="214" t="s">
        <v>2911</v>
      </c>
      <c r="D4339" s="215" t="s">
        <v>1687</v>
      </c>
      <c r="E4339" s="216" t="s">
        <v>3925</v>
      </c>
    </row>
    <row r="4340" spans="1:5" x14ac:dyDescent="0.2">
      <c r="A4340" s="214" t="s">
        <v>3860</v>
      </c>
      <c r="B4340" s="214" t="s">
        <v>2090</v>
      </c>
      <c r="C4340" s="214" t="s">
        <v>2911</v>
      </c>
      <c r="D4340" s="215" t="s">
        <v>1687</v>
      </c>
      <c r="E4340" s="216" t="s">
        <v>3928</v>
      </c>
    </row>
    <row r="4341" spans="1:5" x14ac:dyDescent="0.2">
      <c r="A4341" s="214" t="s">
        <v>3860</v>
      </c>
      <c r="B4341" s="214" t="s">
        <v>2090</v>
      </c>
      <c r="C4341" s="214" t="s">
        <v>2911</v>
      </c>
      <c r="D4341" s="215" t="s">
        <v>1687</v>
      </c>
      <c r="E4341" s="216" t="s">
        <v>3934</v>
      </c>
    </row>
    <row r="4342" spans="1:5" x14ac:dyDescent="0.2">
      <c r="A4342" s="214" t="s">
        <v>3860</v>
      </c>
      <c r="B4342" s="214" t="s">
        <v>3123</v>
      </c>
      <c r="C4342" s="214" t="s">
        <v>3124</v>
      </c>
      <c r="D4342" s="215" t="s">
        <v>1687</v>
      </c>
      <c r="E4342" s="216" t="s">
        <v>3925</v>
      </c>
    </row>
    <row r="4343" spans="1:5" x14ac:dyDescent="0.2">
      <c r="A4343" s="214" t="s">
        <v>3860</v>
      </c>
      <c r="B4343" s="214" t="s">
        <v>3766</v>
      </c>
      <c r="C4343" s="214" t="s">
        <v>3767</v>
      </c>
      <c r="D4343" s="215" t="s">
        <v>1687</v>
      </c>
      <c r="E4343" s="216" t="s">
        <v>3925</v>
      </c>
    </row>
    <row r="4344" spans="1:5" x14ac:dyDescent="0.2">
      <c r="A4344" s="214" t="s">
        <v>3860</v>
      </c>
      <c r="B4344" s="214" t="s">
        <v>3768</v>
      </c>
      <c r="C4344" s="214" t="s">
        <v>3769</v>
      </c>
      <c r="D4344" s="215" t="s">
        <v>1687</v>
      </c>
      <c r="E4344" s="216" t="s">
        <v>3925</v>
      </c>
    </row>
    <row r="4345" spans="1:5" x14ac:dyDescent="0.2">
      <c r="A4345" s="214" t="s">
        <v>3860</v>
      </c>
      <c r="B4345" s="214" t="s">
        <v>3770</v>
      </c>
      <c r="C4345" s="214" t="s">
        <v>3771</v>
      </c>
      <c r="D4345" s="215" t="s">
        <v>1687</v>
      </c>
      <c r="E4345" s="216" t="s">
        <v>3925</v>
      </c>
    </row>
    <row r="4346" spans="1:5" x14ac:dyDescent="0.2">
      <c r="A4346" s="214" t="s">
        <v>3860</v>
      </c>
      <c r="B4346" s="214" t="s">
        <v>3815</v>
      </c>
      <c r="C4346" s="214" t="s">
        <v>3816</v>
      </c>
      <c r="D4346" s="215" t="s">
        <v>403</v>
      </c>
      <c r="E4346" s="216" t="s">
        <v>3925</v>
      </c>
    </row>
    <row r="4347" spans="1:5" x14ac:dyDescent="0.2">
      <c r="A4347" s="214" t="s">
        <v>3860</v>
      </c>
      <c r="B4347" s="214" t="s">
        <v>2783</v>
      </c>
      <c r="C4347" s="214" t="s">
        <v>2784</v>
      </c>
      <c r="D4347" s="215" t="s">
        <v>1764</v>
      </c>
      <c r="E4347" s="216" t="s">
        <v>3925</v>
      </c>
    </row>
    <row r="4348" spans="1:5" x14ac:dyDescent="0.2">
      <c r="A4348" s="214" t="s">
        <v>3860</v>
      </c>
      <c r="B4348" s="214" t="s">
        <v>2783</v>
      </c>
      <c r="C4348" s="214" t="s">
        <v>2784</v>
      </c>
      <c r="D4348" s="215" t="s">
        <v>1764</v>
      </c>
      <c r="E4348" s="216" t="s">
        <v>3928</v>
      </c>
    </row>
    <row r="4349" spans="1:5" x14ac:dyDescent="0.2">
      <c r="A4349" s="214" t="s">
        <v>3860</v>
      </c>
      <c r="B4349" s="214" t="s">
        <v>2136</v>
      </c>
      <c r="C4349" s="214" t="s">
        <v>337</v>
      </c>
      <c r="D4349" s="215" t="s">
        <v>1560</v>
      </c>
      <c r="E4349" s="216" t="s">
        <v>3925</v>
      </c>
    </row>
    <row r="4350" spans="1:5" x14ac:dyDescent="0.2">
      <c r="A4350" s="214" t="s">
        <v>3860</v>
      </c>
      <c r="B4350" s="214" t="s">
        <v>2136</v>
      </c>
      <c r="C4350" s="214" t="s">
        <v>337</v>
      </c>
      <c r="D4350" s="215" t="s">
        <v>1560</v>
      </c>
      <c r="E4350" s="216" t="s">
        <v>3928</v>
      </c>
    </row>
    <row r="4351" spans="1:5" x14ac:dyDescent="0.2">
      <c r="A4351" s="214" t="s">
        <v>3860</v>
      </c>
      <c r="B4351" s="214" t="s">
        <v>2150</v>
      </c>
      <c r="C4351" s="214" t="s">
        <v>478</v>
      </c>
      <c r="D4351" s="215" t="s">
        <v>1560</v>
      </c>
      <c r="E4351" s="216" t="s">
        <v>3925</v>
      </c>
    </row>
    <row r="4352" spans="1:5" x14ac:dyDescent="0.2">
      <c r="A4352" s="214" t="s">
        <v>3860</v>
      </c>
      <c r="B4352" s="214" t="s">
        <v>2150</v>
      </c>
      <c r="C4352" s="214" t="s">
        <v>478</v>
      </c>
      <c r="D4352" s="215" t="s">
        <v>1560</v>
      </c>
      <c r="E4352" s="216" t="s">
        <v>3934</v>
      </c>
    </row>
    <row r="4353" spans="1:5" x14ac:dyDescent="0.2">
      <c r="A4353" s="214" t="s">
        <v>3860</v>
      </c>
      <c r="B4353" s="214" t="s">
        <v>2153</v>
      </c>
      <c r="C4353" s="214" t="s">
        <v>361</v>
      </c>
      <c r="D4353" s="215" t="s">
        <v>1560</v>
      </c>
      <c r="E4353" s="216" t="s">
        <v>3925</v>
      </c>
    </row>
    <row r="4354" spans="1:5" x14ac:dyDescent="0.2">
      <c r="A4354" s="214" t="s">
        <v>3860</v>
      </c>
      <c r="B4354" s="214" t="s">
        <v>2166</v>
      </c>
      <c r="C4354" s="214" t="s">
        <v>365</v>
      </c>
      <c r="D4354" s="215" t="s">
        <v>1560</v>
      </c>
      <c r="E4354" s="216" t="s">
        <v>3925</v>
      </c>
    </row>
    <row r="4355" spans="1:5" x14ac:dyDescent="0.2">
      <c r="A4355" s="214" t="s">
        <v>3860</v>
      </c>
      <c r="B4355" s="214" t="s">
        <v>2157</v>
      </c>
      <c r="C4355" s="214" t="s">
        <v>356</v>
      </c>
      <c r="D4355" s="215" t="s">
        <v>1560</v>
      </c>
      <c r="E4355" s="216" t="s">
        <v>3925</v>
      </c>
    </row>
    <row r="4356" spans="1:5" x14ac:dyDescent="0.2">
      <c r="A4356" s="214" t="s">
        <v>3860</v>
      </c>
      <c r="B4356" s="214" t="s">
        <v>2157</v>
      </c>
      <c r="C4356" s="214" t="s">
        <v>356</v>
      </c>
      <c r="D4356" s="215" t="s">
        <v>1560</v>
      </c>
      <c r="E4356" s="216" t="s">
        <v>3928</v>
      </c>
    </row>
    <row r="4357" spans="1:5" x14ac:dyDescent="0.2">
      <c r="A4357" s="214" t="s">
        <v>3860</v>
      </c>
      <c r="B4357" s="214" t="s">
        <v>2157</v>
      </c>
      <c r="C4357" s="214" t="s">
        <v>356</v>
      </c>
      <c r="D4357" s="215" t="s">
        <v>1560</v>
      </c>
      <c r="E4357" s="216" t="s">
        <v>3934</v>
      </c>
    </row>
    <row r="4358" spans="1:5" x14ac:dyDescent="0.2">
      <c r="A4358" s="214" t="s">
        <v>3860</v>
      </c>
      <c r="B4358" s="214" t="s">
        <v>3566</v>
      </c>
      <c r="C4358" s="214" t="s">
        <v>3468</v>
      </c>
      <c r="D4358" s="215" t="s">
        <v>1560</v>
      </c>
      <c r="E4358" s="216" t="s">
        <v>3925</v>
      </c>
    </row>
    <row r="4359" spans="1:5" x14ac:dyDescent="0.2">
      <c r="A4359" s="214" t="s">
        <v>3860</v>
      </c>
      <c r="B4359" s="214" t="s">
        <v>3566</v>
      </c>
      <c r="C4359" s="214" t="s">
        <v>3468</v>
      </c>
      <c r="D4359" s="215" t="s">
        <v>1560</v>
      </c>
      <c r="E4359" s="216" t="s">
        <v>3928</v>
      </c>
    </row>
    <row r="4360" spans="1:5" x14ac:dyDescent="0.2">
      <c r="A4360" s="214" t="s">
        <v>3860</v>
      </c>
      <c r="B4360" s="214" t="s">
        <v>3566</v>
      </c>
      <c r="C4360" s="214" t="s">
        <v>3468</v>
      </c>
      <c r="D4360" s="215" t="s">
        <v>1560</v>
      </c>
      <c r="E4360" s="216" t="s">
        <v>3934</v>
      </c>
    </row>
    <row r="4361" spans="1:5" x14ac:dyDescent="0.2">
      <c r="A4361" s="214" t="s">
        <v>3860</v>
      </c>
      <c r="B4361" s="214" t="s">
        <v>3567</v>
      </c>
      <c r="C4361" s="214" t="s">
        <v>3477</v>
      </c>
      <c r="D4361" s="215" t="s">
        <v>1560</v>
      </c>
      <c r="E4361" s="216" t="s">
        <v>3925</v>
      </c>
    </row>
    <row r="4362" spans="1:5" x14ac:dyDescent="0.2">
      <c r="A4362" s="214" t="s">
        <v>3860</v>
      </c>
      <c r="B4362" s="214" t="s">
        <v>3567</v>
      </c>
      <c r="C4362" s="214" t="s">
        <v>3477</v>
      </c>
      <c r="D4362" s="215" t="s">
        <v>1560</v>
      </c>
      <c r="E4362" s="216" t="s">
        <v>3928</v>
      </c>
    </row>
    <row r="4363" spans="1:5" x14ac:dyDescent="0.2">
      <c r="A4363" s="214" t="s">
        <v>3860</v>
      </c>
      <c r="B4363" s="214" t="s">
        <v>3567</v>
      </c>
      <c r="C4363" s="214" t="s">
        <v>3477</v>
      </c>
      <c r="D4363" s="215" t="s">
        <v>1560</v>
      </c>
      <c r="E4363" s="216" t="s">
        <v>3934</v>
      </c>
    </row>
    <row r="4364" spans="1:5" x14ac:dyDescent="0.2">
      <c r="A4364" s="214" t="s">
        <v>3860</v>
      </c>
      <c r="B4364" s="214" t="s">
        <v>2106</v>
      </c>
      <c r="C4364" s="214" t="s">
        <v>488</v>
      </c>
      <c r="D4364" s="215" t="s">
        <v>1560</v>
      </c>
      <c r="E4364" s="216" t="s">
        <v>3925</v>
      </c>
    </row>
    <row r="4365" spans="1:5" x14ac:dyDescent="0.2">
      <c r="A4365" s="214" t="s">
        <v>3860</v>
      </c>
      <c r="B4365" s="214" t="s">
        <v>2106</v>
      </c>
      <c r="C4365" s="214" t="s">
        <v>488</v>
      </c>
      <c r="D4365" s="215" t="s">
        <v>1560</v>
      </c>
      <c r="E4365" s="216" t="s">
        <v>3928</v>
      </c>
    </row>
    <row r="4366" spans="1:5" x14ac:dyDescent="0.2">
      <c r="A4366" s="214" t="s">
        <v>3860</v>
      </c>
      <c r="B4366" s="214" t="s">
        <v>2106</v>
      </c>
      <c r="C4366" s="214" t="s">
        <v>488</v>
      </c>
      <c r="D4366" s="215" t="s">
        <v>1560</v>
      </c>
      <c r="E4366" s="216" t="s">
        <v>3934</v>
      </c>
    </row>
    <row r="4367" spans="1:5" x14ac:dyDescent="0.2">
      <c r="A4367" s="214" t="s">
        <v>3860</v>
      </c>
      <c r="B4367" s="214" t="s">
        <v>2142</v>
      </c>
      <c r="C4367" s="214" t="s">
        <v>487</v>
      </c>
      <c r="D4367" s="215" t="s">
        <v>1560</v>
      </c>
      <c r="E4367" s="216" t="s">
        <v>3925</v>
      </c>
    </row>
    <row r="4368" spans="1:5" x14ac:dyDescent="0.2">
      <c r="A4368" s="214" t="s">
        <v>3860</v>
      </c>
      <c r="B4368" s="214" t="s">
        <v>2142</v>
      </c>
      <c r="C4368" s="214" t="s">
        <v>487</v>
      </c>
      <c r="D4368" s="215" t="s">
        <v>1560</v>
      </c>
      <c r="E4368" s="216" t="s">
        <v>3928</v>
      </c>
    </row>
    <row r="4369" spans="1:5" x14ac:dyDescent="0.2">
      <c r="A4369" s="214" t="s">
        <v>3860</v>
      </c>
      <c r="B4369" s="214" t="s">
        <v>2142</v>
      </c>
      <c r="C4369" s="214" t="s">
        <v>487</v>
      </c>
      <c r="D4369" s="215" t="s">
        <v>1560</v>
      </c>
      <c r="E4369" s="216" t="s">
        <v>3934</v>
      </c>
    </row>
    <row r="4370" spans="1:5" x14ac:dyDescent="0.2">
      <c r="A4370" s="214" t="s">
        <v>3860</v>
      </c>
      <c r="B4370" s="214" t="s">
        <v>2165</v>
      </c>
      <c r="C4370" s="214" t="s">
        <v>3467</v>
      </c>
      <c r="D4370" s="215" t="s">
        <v>1560</v>
      </c>
      <c r="E4370" s="216" t="s">
        <v>3925</v>
      </c>
    </row>
    <row r="4371" spans="1:5" x14ac:dyDescent="0.2">
      <c r="A4371" s="214" t="s">
        <v>3860</v>
      </c>
      <c r="B4371" s="214" t="s">
        <v>2165</v>
      </c>
      <c r="C4371" s="214" t="s">
        <v>3467</v>
      </c>
      <c r="D4371" s="215" t="s">
        <v>1560</v>
      </c>
      <c r="E4371" s="216" t="s">
        <v>3928</v>
      </c>
    </row>
    <row r="4372" spans="1:5" x14ac:dyDescent="0.2">
      <c r="A4372" s="214" t="s">
        <v>3860</v>
      </c>
      <c r="B4372" s="214" t="s">
        <v>2165</v>
      </c>
      <c r="C4372" s="214" t="s">
        <v>3467</v>
      </c>
      <c r="D4372" s="215" t="s">
        <v>1560</v>
      </c>
      <c r="E4372" s="216" t="s">
        <v>3934</v>
      </c>
    </row>
    <row r="4373" spans="1:5" x14ac:dyDescent="0.2">
      <c r="A4373" s="214" t="s">
        <v>3860</v>
      </c>
      <c r="B4373" s="214" t="s">
        <v>2149</v>
      </c>
      <c r="C4373" s="214" t="s">
        <v>489</v>
      </c>
      <c r="D4373" s="215" t="s">
        <v>1560</v>
      </c>
      <c r="E4373" s="216" t="s">
        <v>3925</v>
      </c>
    </row>
    <row r="4374" spans="1:5" x14ac:dyDescent="0.2">
      <c r="A4374" s="214" t="s">
        <v>3860</v>
      </c>
      <c r="B4374" s="214" t="s">
        <v>2137</v>
      </c>
      <c r="C4374" s="214" t="s">
        <v>359</v>
      </c>
      <c r="D4374" s="215" t="s">
        <v>1560</v>
      </c>
      <c r="E4374" s="216" t="s">
        <v>3925</v>
      </c>
    </row>
    <row r="4375" spans="1:5" x14ac:dyDescent="0.2">
      <c r="A4375" s="214" t="s">
        <v>3860</v>
      </c>
      <c r="B4375" s="214" t="s">
        <v>2137</v>
      </c>
      <c r="C4375" s="214" t="s">
        <v>359</v>
      </c>
      <c r="D4375" s="215" t="s">
        <v>1560</v>
      </c>
      <c r="E4375" s="216" t="s">
        <v>3928</v>
      </c>
    </row>
    <row r="4376" spans="1:5" x14ac:dyDescent="0.2">
      <c r="A4376" s="214" t="s">
        <v>3860</v>
      </c>
      <c r="B4376" s="214" t="s">
        <v>2137</v>
      </c>
      <c r="C4376" s="214" t="s">
        <v>359</v>
      </c>
      <c r="D4376" s="215" t="s">
        <v>1560</v>
      </c>
      <c r="E4376" s="216" t="s">
        <v>3934</v>
      </c>
    </row>
    <row r="4377" spans="1:5" x14ac:dyDescent="0.2">
      <c r="A4377" s="214" t="s">
        <v>3860</v>
      </c>
      <c r="B4377" s="214" t="s">
        <v>2143</v>
      </c>
      <c r="C4377" s="214" t="s">
        <v>479</v>
      </c>
      <c r="D4377" s="215" t="s">
        <v>1560</v>
      </c>
      <c r="E4377" s="216" t="s">
        <v>3925</v>
      </c>
    </row>
    <row r="4378" spans="1:5" x14ac:dyDescent="0.2">
      <c r="A4378" s="214" t="s">
        <v>3860</v>
      </c>
      <c r="B4378" s="214" t="s">
        <v>2143</v>
      </c>
      <c r="C4378" s="214" t="s">
        <v>479</v>
      </c>
      <c r="D4378" s="215" t="s">
        <v>1560</v>
      </c>
      <c r="E4378" s="216" t="s">
        <v>3928</v>
      </c>
    </row>
    <row r="4379" spans="1:5" x14ac:dyDescent="0.2">
      <c r="A4379" s="214" t="s">
        <v>3860</v>
      </c>
      <c r="B4379" s="214" t="s">
        <v>2143</v>
      </c>
      <c r="C4379" s="214" t="s">
        <v>479</v>
      </c>
      <c r="D4379" s="215" t="s">
        <v>1560</v>
      </c>
      <c r="E4379" s="216" t="s">
        <v>3934</v>
      </c>
    </row>
    <row r="4380" spans="1:5" x14ac:dyDescent="0.2">
      <c r="A4380" s="214" t="s">
        <v>3860</v>
      </c>
      <c r="B4380" s="214" t="s">
        <v>2159</v>
      </c>
      <c r="C4380" s="214" t="s">
        <v>509</v>
      </c>
      <c r="D4380" s="215" t="s">
        <v>1560</v>
      </c>
      <c r="E4380" s="216" t="s">
        <v>3925</v>
      </c>
    </row>
    <row r="4381" spans="1:5" x14ac:dyDescent="0.2">
      <c r="A4381" s="214" t="s">
        <v>3860</v>
      </c>
      <c r="B4381" s="214" t="s">
        <v>2159</v>
      </c>
      <c r="C4381" s="214" t="s">
        <v>509</v>
      </c>
      <c r="D4381" s="215" t="s">
        <v>1560</v>
      </c>
      <c r="E4381" s="216" t="s">
        <v>3928</v>
      </c>
    </row>
    <row r="4382" spans="1:5" x14ac:dyDescent="0.2">
      <c r="A4382" s="214" t="s">
        <v>3860</v>
      </c>
      <c r="B4382" s="214" t="s">
        <v>2169</v>
      </c>
      <c r="C4382" s="214" t="s">
        <v>371</v>
      </c>
      <c r="D4382" s="215" t="s">
        <v>1560</v>
      </c>
      <c r="E4382" s="216" t="s">
        <v>3925</v>
      </c>
    </row>
    <row r="4383" spans="1:5" x14ac:dyDescent="0.2">
      <c r="A4383" s="214" t="s">
        <v>3860</v>
      </c>
      <c r="B4383" s="214" t="s">
        <v>2169</v>
      </c>
      <c r="C4383" s="214" t="s">
        <v>371</v>
      </c>
      <c r="D4383" s="215" t="s">
        <v>1560</v>
      </c>
      <c r="E4383" s="216" t="s">
        <v>3928</v>
      </c>
    </row>
    <row r="4384" spans="1:5" x14ac:dyDescent="0.2">
      <c r="A4384" s="214" t="s">
        <v>3860</v>
      </c>
      <c r="B4384" s="214" t="s">
        <v>2115</v>
      </c>
      <c r="C4384" s="214" t="s">
        <v>381</v>
      </c>
      <c r="D4384" s="215" t="s">
        <v>1560</v>
      </c>
      <c r="E4384" s="216" t="s">
        <v>3925</v>
      </c>
    </row>
    <row r="4385" spans="1:5" x14ac:dyDescent="0.2">
      <c r="A4385" s="214" t="s">
        <v>3860</v>
      </c>
      <c r="B4385" s="214" t="s">
        <v>2115</v>
      </c>
      <c r="C4385" s="214" t="s">
        <v>381</v>
      </c>
      <c r="D4385" s="215" t="s">
        <v>1560</v>
      </c>
      <c r="E4385" s="216" t="s">
        <v>3934</v>
      </c>
    </row>
    <row r="4386" spans="1:5" x14ac:dyDescent="0.2">
      <c r="A4386" s="214" t="s">
        <v>3860</v>
      </c>
      <c r="B4386" s="214" t="s">
        <v>2102</v>
      </c>
      <c r="C4386" s="214" t="s">
        <v>373</v>
      </c>
      <c r="D4386" s="215" t="s">
        <v>1560</v>
      </c>
      <c r="E4386" s="216" t="s">
        <v>3925</v>
      </c>
    </row>
    <row r="4387" spans="1:5" x14ac:dyDescent="0.2">
      <c r="A4387" s="214" t="s">
        <v>3860</v>
      </c>
      <c r="B4387" s="214" t="s">
        <v>2102</v>
      </c>
      <c r="C4387" s="214" t="s">
        <v>373</v>
      </c>
      <c r="D4387" s="215" t="s">
        <v>1560</v>
      </c>
      <c r="E4387" s="216" t="s">
        <v>3928</v>
      </c>
    </row>
    <row r="4388" spans="1:5" x14ac:dyDescent="0.2">
      <c r="A4388" s="214" t="s">
        <v>3860</v>
      </c>
      <c r="B4388" s="214" t="s">
        <v>2102</v>
      </c>
      <c r="C4388" s="214" t="s">
        <v>373</v>
      </c>
      <c r="D4388" s="215" t="s">
        <v>1560</v>
      </c>
      <c r="E4388" s="216" t="s">
        <v>3934</v>
      </c>
    </row>
    <row r="4389" spans="1:5" x14ac:dyDescent="0.2">
      <c r="A4389" s="214" t="s">
        <v>3860</v>
      </c>
      <c r="B4389" s="214" t="s">
        <v>2118</v>
      </c>
      <c r="C4389" s="214" t="s">
        <v>363</v>
      </c>
      <c r="D4389" s="215" t="s">
        <v>1560</v>
      </c>
      <c r="E4389" s="216" t="s">
        <v>3925</v>
      </c>
    </row>
    <row r="4390" spans="1:5" x14ac:dyDescent="0.2">
      <c r="A4390" s="214" t="s">
        <v>3860</v>
      </c>
      <c r="B4390" s="214" t="s">
        <v>2118</v>
      </c>
      <c r="C4390" s="214" t="s">
        <v>363</v>
      </c>
      <c r="D4390" s="215" t="s">
        <v>1560</v>
      </c>
      <c r="E4390" s="216" t="s">
        <v>3928</v>
      </c>
    </row>
    <row r="4391" spans="1:5" x14ac:dyDescent="0.2">
      <c r="A4391" s="214" t="s">
        <v>3860</v>
      </c>
      <c r="B4391" s="214" t="s">
        <v>2118</v>
      </c>
      <c r="C4391" s="214" t="s">
        <v>363</v>
      </c>
      <c r="D4391" s="215" t="s">
        <v>1560</v>
      </c>
      <c r="E4391" s="216" t="s">
        <v>3934</v>
      </c>
    </row>
    <row r="4392" spans="1:5" x14ac:dyDescent="0.2">
      <c r="A4392" s="214" t="s">
        <v>3860</v>
      </c>
      <c r="B4392" s="214" t="s">
        <v>2127</v>
      </c>
      <c r="C4392" s="214" t="s">
        <v>341</v>
      </c>
      <c r="D4392" s="215" t="s">
        <v>1560</v>
      </c>
      <c r="E4392" s="216" t="s">
        <v>3925</v>
      </c>
    </row>
    <row r="4393" spans="1:5" x14ac:dyDescent="0.2">
      <c r="A4393" s="214" t="s">
        <v>3860</v>
      </c>
      <c r="B4393" s="214" t="s">
        <v>2127</v>
      </c>
      <c r="C4393" s="214" t="s">
        <v>341</v>
      </c>
      <c r="D4393" s="215" t="s">
        <v>1560</v>
      </c>
      <c r="E4393" s="216" t="s">
        <v>3928</v>
      </c>
    </row>
    <row r="4394" spans="1:5" x14ac:dyDescent="0.2">
      <c r="A4394" s="214" t="s">
        <v>3860</v>
      </c>
      <c r="B4394" s="214" t="s">
        <v>2127</v>
      </c>
      <c r="C4394" s="214" t="s">
        <v>341</v>
      </c>
      <c r="D4394" s="215" t="s">
        <v>1560</v>
      </c>
      <c r="E4394" s="216" t="s">
        <v>3934</v>
      </c>
    </row>
    <row r="4395" spans="1:5" x14ac:dyDescent="0.2">
      <c r="A4395" s="214" t="s">
        <v>3860</v>
      </c>
      <c r="B4395" s="214" t="s">
        <v>2139</v>
      </c>
      <c r="C4395" s="214" t="s">
        <v>480</v>
      </c>
      <c r="D4395" s="215" t="s">
        <v>1560</v>
      </c>
      <c r="E4395" s="216" t="s">
        <v>3925</v>
      </c>
    </row>
    <row r="4396" spans="1:5" x14ac:dyDescent="0.2">
      <c r="A4396" s="214" t="s">
        <v>3860</v>
      </c>
      <c r="B4396" s="214" t="s">
        <v>2139</v>
      </c>
      <c r="C4396" s="214" t="s">
        <v>480</v>
      </c>
      <c r="D4396" s="215" t="s">
        <v>1560</v>
      </c>
      <c r="E4396" s="216" t="s">
        <v>3928</v>
      </c>
    </row>
    <row r="4397" spans="1:5" x14ac:dyDescent="0.2">
      <c r="A4397" s="214" t="s">
        <v>3860</v>
      </c>
      <c r="B4397" s="214" t="s">
        <v>2148</v>
      </c>
      <c r="C4397" s="214" t="s">
        <v>352</v>
      </c>
      <c r="D4397" s="215" t="s">
        <v>1560</v>
      </c>
      <c r="E4397" s="216" t="s">
        <v>3925</v>
      </c>
    </row>
    <row r="4398" spans="1:5" x14ac:dyDescent="0.2">
      <c r="A4398" s="214" t="s">
        <v>3860</v>
      </c>
      <c r="B4398" s="214" t="s">
        <v>2148</v>
      </c>
      <c r="C4398" s="214" t="s">
        <v>352</v>
      </c>
      <c r="D4398" s="215" t="s">
        <v>1560</v>
      </c>
      <c r="E4398" s="216" t="s">
        <v>3928</v>
      </c>
    </row>
    <row r="4399" spans="1:5" x14ac:dyDescent="0.2">
      <c r="A4399" s="214" t="s">
        <v>3860</v>
      </c>
      <c r="B4399" s="214" t="s">
        <v>2148</v>
      </c>
      <c r="C4399" s="214" t="s">
        <v>352</v>
      </c>
      <c r="D4399" s="215" t="s">
        <v>1560</v>
      </c>
      <c r="E4399" s="216" t="s">
        <v>3934</v>
      </c>
    </row>
    <row r="4400" spans="1:5" x14ac:dyDescent="0.2">
      <c r="A4400" s="214" t="s">
        <v>3860</v>
      </c>
      <c r="B4400" s="214" t="s">
        <v>3590</v>
      </c>
      <c r="C4400" s="214" t="s">
        <v>3591</v>
      </c>
      <c r="D4400" s="215" t="s">
        <v>1560</v>
      </c>
      <c r="E4400" s="216" t="s">
        <v>3934</v>
      </c>
    </row>
    <row r="4401" spans="1:5" x14ac:dyDescent="0.2">
      <c r="A4401" s="214" t="s">
        <v>3860</v>
      </c>
      <c r="B4401" s="214" t="s">
        <v>2141</v>
      </c>
      <c r="C4401" s="214" t="s">
        <v>360</v>
      </c>
      <c r="D4401" s="215" t="s">
        <v>1560</v>
      </c>
      <c r="E4401" s="216" t="s">
        <v>3925</v>
      </c>
    </row>
    <row r="4402" spans="1:5" x14ac:dyDescent="0.2">
      <c r="A4402" s="214" t="s">
        <v>3860</v>
      </c>
      <c r="B4402" s="214" t="s">
        <v>2141</v>
      </c>
      <c r="C4402" s="214" t="s">
        <v>360</v>
      </c>
      <c r="D4402" s="215" t="s">
        <v>1560</v>
      </c>
      <c r="E4402" s="216" t="s">
        <v>3928</v>
      </c>
    </row>
    <row r="4403" spans="1:5" x14ac:dyDescent="0.2">
      <c r="A4403" s="214" t="s">
        <v>3860</v>
      </c>
      <c r="B4403" s="214" t="s">
        <v>2154</v>
      </c>
      <c r="C4403" s="214" t="s">
        <v>367</v>
      </c>
      <c r="D4403" s="215" t="s">
        <v>1560</v>
      </c>
      <c r="E4403" s="216" t="s">
        <v>3925</v>
      </c>
    </row>
    <row r="4404" spans="1:5" x14ac:dyDescent="0.2">
      <c r="A4404" s="214" t="s">
        <v>3860</v>
      </c>
      <c r="B4404" s="214" t="s">
        <v>2154</v>
      </c>
      <c r="C4404" s="214" t="s">
        <v>367</v>
      </c>
      <c r="D4404" s="215" t="s">
        <v>1560</v>
      </c>
      <c r="E4404" s="216" t="s">
        <v>3928</v>
      </c>
    </row>
    <row r="4405" spans="1:5" x14ac:dyDescent="0.2">
      <c r="A4405" s="214" t="s">
        <v>3860</v>
      </c>
      <c r="B4405" s="214" t="s">
        <v>2154</v>
      </c>
      <c r="C4405" s="214" t="s">
        <v>367</v>
      </c>
      <c r="D4405" s="215" t="s">
        <v>1560</v>
      </c>
      <c r="E4405" s="216" t="s">
        <v>3934</v>
      </c>
    </row>
    <row r="4406" spans="1:5" x14ac:dyDescent="0.2">
      <c r="A4406" s="214" t="s">
        <v>3860</v>
      </c>
      <c r="B4406" s="214" t="s">
        <v>2130</v>
      </c>
      <c r="C4406" s="214" t="s">
        <v>366</v>
      </c>
      <c r="D4406" s="215" t="s">
        <v>1560</v>
      </c>
      <c r="E4406" s="216" t="s">
        <v>3925</v>
      </c>
    </row>
    <row r="4407" spans="1:5" x14ac:dyDescent="0.2">
      <c r="A4407" s="214" t="s">
        <v>3860</v>
      </c>
      <c r="B4407" s="214" t="s">
        <v>2130</v>
      </c>
      <c r="C4407" s="214" t="s">
        <v>366</v>
      </c>
      <c r="D4407" s="215" t="s">
        <v>1560</v>
      </c>
      <c r="E4407" s="216" t="s">
        <v>3934</v>
      </c>
    </row>
    <row r="4408" spans="1:5" x14ac:dyDescent="0.2">
      <c r="A4408" s="214" t="s">
        <v>3860</v>
      </c>
      <c r="B4408" s="214" t="s">
        <v>2146</v>
      </c>
      <c r="C4408" s="214" t="s">
        <v>340</v>
      </c>
      <c r="D4408" s="215" t="s">
        <v>1560</v>
      </c>
      <c r="E4408" s="216" t="s">
        <v>3925</v>
      </c>
    </row>
    <row r="4409" spans="1:5" x14ac:dyDescent="0.2">
      <c r="A4409" s="214" t="s">
        <v>3860</v>
      </c>
      <c r="B4409" s="214" t="s">
        <v>2146</v>
      </c>
      <c r="C4409" s="214" t="s">
        <v>340</v>
      </c>
      <c r="D4409" s="215" t="s">
        <v>1560</v>
      </c>
      <c r="E4409" s="216" t="s">
        <v>3928</v>
      </c>
    </row>
    <row r="4410" spans="1:5" x14ac:dyDescent="0.2">
      <c r="A4410" s="214" t="s">
        <v>3860</v>
      </c>
      <c r="B4410" s="214" t="s">
        <v>2146</v>
      </c>
      <c r="C4410" s="214" t="s">
        <v>340</v>
      </c>
      <c r="D4410" s="215" t="s">
        <v>1560</v>
      </c>
      <c r="E4410" s="216" t="s">
        <v>3934</v>
      </c>
    </row>
    <row r="4411" spans="1:5" x14ac:dyDescent="0.2">
      <c r="A4411" s="214" t="s">
        <v>3860</v>
      </c>
      <c r="B4411" s="214" t="s">
        <v>2170</v>
      </c>
      <c r="C4411" s="214" t="s">
        <v>590</v>
      </c>
      <c r="D4411" s="215" t="s">
        <v>1560</v>
      </c>
      <c r="E4411" s="216" t="s">
        <v>3925</v>
      </c>
    </row>
    <row r="4412" spans="1:5" x14ac:dyDescent="0.2">
      <c r="A4412" s="214" t="s">
        <v>3860</v>
      </c>
      <c r="B4412" s="214" t="s">
        <v>2172</v>
      </c>
      <c r="C4412" s="214" t="s">
        <v>3469</v>
      </c>
      <c r="D4412" s="215" t="s">
        <v>1560</v>
      </c>
      <c r="E4412" s="216" t="s">
        <v>3925</v>
      </c>
    </row>
    <row r="4413" spans="1:5" x14ac:dyDescent="0.2">
      <c r="A4413" s="214" t="s">
        <v>3860</v>
      </c>
      <c r="B4413" s="214" t="s">
        <v>2172</v>
      </c>
      <c r="C4413" s="214" t="s">
        <v>3469</v>
      </c>
      <c r="D4413" s="215" t="s">
        <v>1560</v>
      </c>
      <c r="E4413" s="216" t="s">
        <v>3928</v>
      </c>
    </row>
    <row r="4414" spans="1:5" x14ac:dyDescent="0.2">
      <c r="A4414" s="214" t="s">
        <v>3860</v>
      </c>
      <c r="B4414" s="214" t="s">
        <v>3515</v>
      </c>
      <c r="C4414" s="214" t="s">
        <v>3516</v>
      </c>
      <c r="D4414" s="215" t="s">
        <v>1560</v>
      </c>
      <c r="E4414" s="216" t="s">
        <v>3925</v>
      </c>
    </row>
    <row r="4415" spans="1:5" x14ac:dyDescent="0.2">
      <c r="A4415" s="214" t="s">
        <v>3860</v>
      </c>
      <c r="B4415" s="214" t="s">
        <v>2161</v>
      </c>
      <c r="C4415" s="214" t="s">
        <v>382</v>
      </c>
      <c r="D4415" s="215" t="s">
        <v>1560</v>
      </c>
      <c r="E4415" s="216" t="s">
        <v>3925</v>
      </c>
    </row>
    <row r="4416" spans="1:5" x14ac:dyDescent="0.2">
      <c r="A4416" s="214" t="s">
        <v>3860</v>
      </c>
      <c r="B4416" s="214" t="s">
        <v>2155</v>
      </c>
      <c r="C4416" s="214" t="s">
        <v>380</v>
      </c>
      <c r="D4416" s="215" t="s">
        <v>1560</v>
      </c>
      <c r="E4416" s="216" t="s">
        <v>3925</v>
      </c>
    </row>
    <row r="4417" spans="1:5" x14ac:dyDescent="0.2">
      <c r="A4417" s="214" t="s">
        <v>3860</v>
      </c>
      <c r="B4417" s="214" t="s">
        <v>2108</v>
      </c>
      <c r="C4417" s="214" t="s">
        <v>351</v>
      </c>
      <c r="D4417" s="215" t="s">
        <v>1560</v>
      </c>
      <c r="E4417" s="216" t="s">
        <v>3925</v>
      </c>
    </row>
    <row r="4418" spans="1:5" x14ac:dyDescent="0.2">
      <c r="A4418" s="214" t="s">
        <v>3860</v>
      </c>
      <c r="B4418" s="214" t="s">
        <v>2108</v>
      </c>
      <c r="C4418" s="214" t="s">
        <v>351</v>
      </c>
      <c r="D4418" s="215" t="s">
        <v>1560</v>
      </c>
      <c r="E4418" s="216" t="s">
        <v>3928</v>
      </c>
    </row>
    <row r="4419" spans="1:5" x14ac:dyDescent="0.2">
      <c r="A4419" s="214" t="s">
        <v>3860</v>
      </c>
      <c r="B4419" s="214" t="s">
        <v>2108</v>
      </c>
      <c r="C4419" s="214" t="s">
        <v>351</v>
      </c>
      <c r="D4419" s="215" t="s">
        <v>1560</v>
      </c>
      <c r="E4419" s="216" t="s">
        <v>3934</v>
      </c>
    </row>
    <row r="4420" spans="1:5" x14ac:dyDescent="0.2">
      <c r="A4420" s="214" t="s">
        <v>3860</v>
      </c>
      <c r="B4420" s="214" t="s">
        <v>2120</v>
      </c>
      <c r="C4420" s="214" t="s">
        <v>482</v>
      </c>
      <c r="D4420" s="215" t="s">
        <v>1560</v>
      </c>
      <c r="E4420" s="216" t="s">
        <v>3925</v>
      </c>
    </row>
    <row r="4421" spans="1:5" x14ac:dyDescent="0.2">
      <c r="A4421" s="214" t="s">
        <v>3860</v>
      </c>
      <c r="B4421" s="214" t="s">
        <v>2120</v>
      </c>
      <c r="C4421" s="214" t="s">
        <v>482</v>
      </c>
      <c r="D4421" s="215" t="s">
        <v>1560</v>
      </c>
      <c r="E4421" s="216" t="s">
        <v>3928</v>
      </c>
    </row>
    <row r="4422" spans="1:5" x14ac:dyDescent="0.2">
      <c r="A4422" s="214" t="s">
        <v>3860</v>
      </c>
      <c r="B4422" s="214" t="s">
        <v>2109</v>
      </c>
      <c r="C4422" s="214" t="s">
        <v>342</v>
      </c>
      <c r="D4422" s="215" t="s">
        <v>1560</v>
      </c>
      <c r="E4422" s="216" t="s">
        <v>3925</v>
      </c>
    </row>
    <row r="4423" spans="1:5" x14ac:dyDescent="0.2">
      <c r="A4423" s="214" t="s">
        <v>3860</v>
      </c>
      <c r="B4423" s="214" t="s">
        <v>2109</v>
      </c>
      <c r="C4423" s="214" t="s">
        <v>342</v>
      </c>
      <c r="D4423" s="215" t="s">
        <v>1560</v>
      </c>
      <c r="E4423" s="216" t="s">
        <v>3928</v>
      </c>
    </row>
    <row r="4424" spans="1:5" x14ac:dyDescent="0.2">
      <c r="A4424" s="214" t="s">
        <v>3860</v>
      </c>
      <c r="B4424" s="214" t="s">
        <v>2109</v>
      </c>
      <c r="C4424" s="214" t="s">
        <v>342</v>
      </c>
      <c r="D4424" s="215" t="s">
        <v>1560</v>
      </c>
      <c r="E4424" s="216" t="s">
        <v>3934</v>
      </c>
    </row>
    <row r="4425" spans="1:5" x14ac:dyDescent="0.2">
      <c r="A4425" s="214" t="s">
        <v>3860</v>
      </c>
      <c r="B4425" s="214" t="s">
        <v>2093</v>
      </c>
      <c r="C4425" s="214" t="s">
        <v>339</v>
      </c>
      <c r="D4425" s="215" t="s">
        <v>1560</v>
      </c>
      <c r="E4425" s="216" t="s">
        <v>3925</v>
      </c>
    </row>
    <row r="4426" spans="1:5" x14ac:dyDescent="0.2">
      <c r="A4426" s="214" t="s">
        <v>3860</v>
      </c>
      <c r="B4426" s="214" t="s">
        <v>2093</v>
      </c>
      <c r="C4426" s="214" t="s">
        <v>339</v>
      </c>
      <c r="D4426" s="215" t="s">
        <v>1560</v>
      </c>
      <c r="E4426" s="216" t="s">
        <v>3928</v>
      </c>
    </row>
    <row r="4427" spans="1:5" x14ac:dyDescent="0.2">
      <c r="A4427" s="214" t="s">
        <v>3860</v>
      </c>
      <c r="B4427" s="214" t="s">
        <v>2093</v>
      </c>
      <c r="C4427" s="214" t="s">
        <v>339</v>
      </c>
      <c r="D4427" s="215" t="s">
        <v>1560</v>
      </c>
      <c r="E4427" s="216" t="s">
        <v>3934</v>
      </c>
    </row>
    <row r="4428" spans="1:5" x14ac:dyDescent="0.2">
      <c r="A4428" s="214" t="s">
        <v>3860</v>
      </c>
      <c r="B4428" s="214" t="s">
        <v>2125</v>
      </c>
      <c r="C4428" s="214" t="s">
        <v>3470</v>
      </c>
      <c r="D4428" s="215" t="s">
        <v>1560</v>
      </c>
      <c r="E4428" s="216" t="s">
        <v>3925</v>
      </c>
    </row>
    <row r="4429" spans="1:5" x14ac:dyDescent="0.2">
      <c r="A4429" s="214" t="s">
        <v>3860</v>
      </c>
      <c r="B4429" s="214" t="s">
        <v>2125</v>
      </c>
      <c r="C4429" s="214" t="s">
        <v>3470</v>
      </c>
      <c r="D4429" s="215" t="s">
        <v>1560</v>
      </c>
      <c r="E4429" s="216" t="s">
        <v>3928</v>
      </c>
    </row>
    <row r="4430" spans="1:5" x14ac:dyDescent="0.2">
      <c r="A4430" s="214" t="s">
        <v>3860</v>
      </c>
      <c r="B4430" s="214" t="s">
        <v>2103</v>
      </c>
      <c r="C4430" s="214" t="s">
        <v>3471</v>
      </c>
      <c r="D4430" s="215" t="s">
        <v>1560</v>
      </c>
      <c r="E4430" s="216" t="s">
        <v>3925</v>
      </c>
    </row>
    <row r="4431" spans="1:5" x14ac:dyDescent="0.2">
      <c r="A4431" s="214" t="s">
        <v>3860</v>
      </c>
      <c r="B4431" s="214" t="s">
        <v>2103</v>
      </c>
      <c r="C4431" s="214" t="s">
        <v>3471</v>
      </c>
      <c r="D4431" s="215" t="s">
        <v>1560</v>
      </c>
      <c r="E4431" s="216" t="s">
        <v>3928</v>
      </c>
    </row>
    <row r="4432" spans="1:5" x14ac:dyDescent="0.2">
      <c r="A4432" s="214" t="s">
        <v>3860</v>
      </c>
      <c r="B4432" s="214" t="s">
        <v>2156</v>
      </c>
      <c r="C4432" s="214" t="s">
        <v>355</v>
      </c>
      <c r="D4432" s="215" t="s">
        <v>1560</v>
      </c>
      <c r="E4432" s="216" t="s">
        <v>3925</v>
      </c>
    </row>
    <row r="4433" spans="1:5" x14ac:dyDescent="0.2">
      <c r="A4433" s="214" t="s">
        <v>3860</v>
      </c>
      <c r="B4433" s="214" t="s">
        <v>2156</v>
      </c>
      <c r="C4433" s="214" t="s">
        <v>355</v>
      </c>
      <c r="D4433" s="215" t="s">
        <v>1560</v>
      </c>
      <c r="E4433" s="216" t="s">
        <v>3928</v>
      </c>
    </row>
    <row r="4434" spans="1:5" x14ac:dyDescent="0.2">
      <c r="A4434" s="214" t="s">
        <v>3860</v>
      </c>
      <c r="B4434" s="214" t="s">
        <v>2151</v>
      </c>
      <c r="C4434" s="214" t="s">
        <v>374</v>
      </c>
      <c r="D4434" s="215" t="s">
        <v>1560</v>
      </c>
      <c r="E4434" s="216" t="s">
        <v>3925</v>
      </c>
    </row>
    <row r="4435" spans="1:5" x14ac:dyDescent="0.2">
      <c r="A4435" s="214" t="s">
        <v>3860</v>
      </c>
      <c r="B4435" s="214" t="s">
        <v>2151</v>
      </c>
      <c r="C4435" s="214" t="s">
        <v>374</v>
      </c>
      <c r="D4435" s="215" t="s">
        <v>1560</v>
      </c>
      <c r="E4435" s="216" t="s">
        <v>3934</v>
      </c>
    </row>
    <row r="4436" spans="1:5" x14ac:dyDescent="0.2">
      <c r="A4436" s="214" t="s">
        <v>3860</v>
      </c>
      <c r="B4436" s="214" t="s">
        <v>2110</v>
      </c>
      <c r="C4436" s="214" t="s">
        <v>349</v>
      </c>
      <c r="D4436" s="215" t="s">
        <v>1560</v>
      </c>
      <c r="E4436" s="216" t="s">
        <v>3925</v>
      </c>
    </row>
    <row r="4437" spans="1:5" x14ac:dyDescent="0.2">
      <c r="A4437" s="214" t="s">
        <v>3860</v>
      </c>
      <c r="B4437" s="214" t="s">
        <v>2110</v>
      </c>
      <c r="C4437" s="214" t="s">
        <v>349</v>
      </c>
      <c r="D4437" s="215" t="s">
        <v>1560</v>
      </c>
      <c r="E4437" s="216" t="s">
        <v>3928</v>
      </c>
    </row>
    <row r="4438" spans="1:5" x14ac:dyDescent="0.2">
      <c r="A4438" s="214" t="s">
        <v>3860</v>
      </c>
      <c r="B4438" s="214" t="s">
        <v>2110</v>
      </c>
      <c r="C4438" s="214" t="s">
        <v>349</v>
      </c>
      <c r="D4438" s="215" t="s">
        <v>1560</v>
      </c>
      <c r="E4438" s="216" t="s">
        <v>3934</v>
      </c>
    </row>
    <row r="4439" spans="1:5" x14ac:dyDescent="0.2">
      <c r="A4439" s="214" t="s">
        <v>3860</v>
      </c>
      <c r="B4439" s="214" t="s">
        <v>2171</v>
      </c>
      <c r="C4439" s="214" t="s">
        <v>3472</v>
      </c>
      <c r="D4439" s="215" t="s">
        <v>1560</v>
      </c>
      <c r="E4439" s="216" t="s">
        <v>3925</v>
      </c>
    </row>
    <row r="4440" spans="1:5" x14ac:dyDescent="0.2">
      <c r="A4440" s="214" t="s">
        <v>3860</v>
      </c>
      <c r="B4440" s="214" t="s">
        <v>2171</v>
      </c>
      <c r="C4440" s="214" t="s">
        <v>3472</v>
      </c>
      <c r="D4440" s="215" t="s">
        <v>1560</v>
      </c>
      <c r="E4440" s="216" t="s">
        <v>3928</v>
      </c>
    </row>
    <row r="4441" spans="1:5" x14ac:dyDescent="0.2">
      <c r="A4441" s="214" t="s">
        <v>3860</v>
      </c>
      <c r="B4441" s="214" t="s">
        <v>2162</v>
      </c>
      <c r="C4441" s="214" t="s">
        <v>379</v>
      </c>
      <c r="D4441" s="215" t="s">
        <v>1560</v>
      </c>
      <c r="E4441" s="216" t="s">
        <v>3925</v>
      </c>
    </row>
    <row r="4442" spans="1:5" x14ac:dyDescent="0.2">
      <c r="A4442" s="214" t="s">
        <v>3860</v>
      </c>
      <c r="B4442" s="214" t="s">
        <v>2116</v>
      </c>
      <c r="C4442" s="214" t="s">
        <v>369</v>
      </c>
      <c r="D4442" s="215" t="s">
        <v>1560</v>
      </c>
      <c r="E4442" s="216" t="s">
        <v>3925</v>
      </c>
    </row>
    <row r="4443" spans="1:5" x14ac:dyDescent="0.2">
      <c r="A4443" s="214" t="s">
        <v>3860</v>
      </c>
      <c r="B4443" s="214" t="s">
        <v>2131</v>
      </c>
      <c r="C4443" s="214" t="s">
        <v>368</v>
      </c>
      <c r="D4443" s="215" t="s">
        <v>1560</v>
      </c>
      <c r="E4443" s="216" t="s">
        <v>3925</v>
      </c>
    </row>
    <row r="4444" spans="1:5" x14ac:dyDescent="0.2">
      <c r="A4444" s="214" t="s">
        <v>3860</v>
      </c>
      <c r="B4444" s="214" t="s">
        <v>2132</v>
      </c>
      <c r="C4444" s="214" t="s">
        <v>325</v>
      </c>
      <c r="D4444" s="215" t="s">
        <v>1560</v>
      </c>
      <c r="E4444" s="216" t="s">
        <v>3925</v>
      </c>
    </row>
    <row r="4445" spans="1:5" x14ac:dyDescent="0.2">
      <c r="A4445" s="214" t="s">
        <v>3860</v>
      </c>
      <c r="B4445" s="214" t="s">
        <v>2132</v>
      </c>
      <c r="C4445" s="214" t="s">
        <v>325</v>
      </c>
      <c r="D4445" s="215" t="s">
        <v>1560</v>
      </c>
      <c r="E4445" s="216" t="s">
        <v>3928</v>
      </c>
    </row>
    <row r="4446" spans="1:5" x14ac:dyDescent="0.2">
      <c r="A4446" s="214" t="s">
        <v>3860</v>
      </c>
      <c r="B4446" s="214" t="s">
        <v>2132</v>
      </c>
      <c r="C4446" s="214" t="s">
        <v>325</v>
      </c>
      <c r="D4446" s="215" t="s">
        <v>1560</v>
      </c>
      <c r="E4446" s="216" t="s">
        <v>3934</v>
      </c>
    </row>
    <row r="4447" spans="1:5" x14ac:dyDescent="0.2">
      <c r="A4447" s="214" t="s">
        <v>3860</v>
      </c>
      <c r="B4447" s="214" t="s">
        <v>2140</v>
      </c>
      <c r="C4447" s="214" t="s">
        <v>483</v>
      </c>
      <c r="D4447" s="215" t="s">
        <v>1560</v>
      </c>
      <c r="E4447" s="216" t="s">
        <v>3925</v>
      </c>
    </row>
    <row r="4448" spans="1:5" x14ac:dyDescent="0.2">
      <c r="A4448" s="214" t="s">
        <v>3860</v>
      </c>
      <c r="B4448" s="214" t="s">
        <v>2140</v>
      </c>
      <c r="C4448" s="214" t="s">
        <v>483</v>
      </c>
      <c r="D4448" s="215" t="s">
        <v>1560</v>
      </c>
      <c r="E4448" s="216" t="s">
        <v>3928</v>
      </c>
    </row>
    <row r="4449" spans="1:5" x14ac:dyDescent="0.2">
      <c r="A4449" s="214" t="s">
        <v>3860</v>
      </c>
      <c r="B4449" s="214" t="s">
        <v>2140</v>
      </c>
      <c r="C4449" s="214" t="s">
        <v>483</v>
      </c>
      <c r="D4449" s="215" t="s">
        <v>1560</v>
      </c>
      <c r="E4449" s="216" t="s">
        <v>3934</v>
      </c>
    </row>
    <row r="4450" spans="1:5" x14ac:dyDescent="0.2">
      <c r="A4450" s="214" t="s">
        <v>3860</v>
      </c>
      <c r="B4450" s="214" t="s">
        <v>2145</v>
      </c>
      <c r="C4450" s="214" t="s">
        <v>354</v>
      </c>
      <c r="D4450" s="215" t="s">
        <v>1560</v>
      </c>
      <c r="E4450" s="216" t="s">
        <v>3925</v>
      </c>
    </row>
    <row r="4451" spans="1:5" x14ac:dyDescent="0.2">
      <c r="A4451" s="214" t="s">
        <v>3860</v>
      </c>
      <c r="B4451" s="214" t="s">
        <v>2145</v>
      </c>
      <c r="C4451" s="214" t="s">
        <v>354</v>
      </c>
      <c r="D4451" s="215" t="s">
        <v>1560</v>
      </c>
      <c r="E4451" s="216" t="s">
        <v>3928</v>
      </c>
    </row>
    <row r="4452" spans="1:5" x14ac:dyDescent="0.2">
      <c r="A4452" s="214" t="s">
        <v>3860</v>
      </c>
      <c r="B4452" s="214" t="s">
        <v>2107</v>
      </c>
      <c r="C4452" s="214" t="s">
        <v>912</v>
      </c>
      <c r="D4452" s="215" t="s">
        <v>1560</v>
      </c>
      <c r="E4452" s="216" t="s">
        <v>3925</v>
      </c>
    </row>
    <row r="4453" spans="1:5" x14ac:dyDescent="0.2">
      <c r="A4453" s="214" t="s">
        <v>3860</v>
      </c>
      <c r="B4453" s="214" t="s">
        <v>2107</v>
      </c>
      <c r="C4453" s="214" t="s">
        <v>912</v>
      </c>
      <c r="D4453" s="215" t="s">
        <v>1560</v>
      </c>
      <c r="E4453" s="216" t="s">
        <v>3928</v>
      </c>
    </row>
    <row r="4454" spans="1:5" x14ac:dyDescent="0.2">
      <c r="A4454" s="214" t="s">
        <v>3860</v>
      </c>
      <c r="B4454" s="214" t="s">
        <v>2107</v>
      </c>
      <c r="C4454" s="214" t="s">
        <v>912</v>
      </c>
      <c r="D4454" s="215" t="s">
        <v>1560</v>
      </c>
      <c r="E4454" s="216" t="s">
        <v>3934</v>
      </c>
    </row>
    <row r="4455" spans="1:5" x14ac:dyDescent="0.2">
      <c r="A4455" s="214" t="s">
        <v>3860</v>
      </c>
      <c r="B4455" s="214" t="s">
        <v>2126</v>
      </c>
      <c r="C4455" s="214" t="s">
        <v>3473</v>
      </c>
      <c r="D4455" s="215" t="s">
        <v>1560</v>
      </c>
      <c r="E4455" s="216" t="s">
        <v>3925</v>
      </c>
    </row>
    <row r="4456" spans="1:5" x14ac:dyDescent="0.2">
      <c r="A4456" s="214" t="s">
        <v>3860</v>
      </c>
      <c r="B4456" s="214" t="s">
        <v>2126</v>
      </c>
      <c r="C4456" s="214" t="s">
        <v>3473</v>
      </c>
      <c r="D4456" s="215" t="s">
        <v>1560</v>
      </c>
      <c r="E4456" s="216" t="s">
        <v>3928</v>
      </c>
    </row>
    <row r="4457" spans="1:5" x14ac:dyDescent="0.2">
      <c r="A4457" s="214" t="s">
        <v>3860</v>
      </c>
      <c r="B4457" s="214" t="s">
        <v>2163</v>
      </c>
      <c r="C4457" s="214" t="s">
        <v>3474</v>
      </c>
      <c r="D4457" s="215" t="s">
        <v>1560</v>
      </c>
      <c r="E4457" s="216" t="s">
        <v>3928</v>
      </c>
    </row>
    <row r="4458" spans="1:5" x14ac:dyDescent="0.2">
      <c r="A4458" s="214" t="s">
        <v>3860</v>
      </c>
      <c r="B4458" s="214" t="s">
        <v>2098</v>
      </c>
      <c r="C4458" s="214" t="s">
        <v>357</v>
      </c>
      <c r="D4458" s="215" t="s">
        <v>1560</v>
      </c>
      <c r="E4458" s="216" t="s">
        <v>3925</v>
      </c>
    </row>
    <row r="4459" spans="1:5" x14ac:dyDescent="0.2">
      <c r="A4459" s="214" t="s">
        <v>3860</v>
      </c>
      <c r="B4459" s="214" t="s">
        <v>2098</v>
      </c>
      <c r="C4459" s="214" t="s">
        <v>357</v>
      </c>
      <c r="D4459" s="215" t="s">
        <v>1560</v>
      </c>
      <c r="E4459" s="216" t="s">
        <v>3928</v>
      </c>
    </row>
    <row r="4460" spans="1:5" x14ac:dyDescent="0.2">
      <c r="A4460" s="214" t="s">
        <v>3860</v>
      </c>
      <c r="B4460" s="214" t="s">
        <v>2098</v>
      </c>
      <c r="C4460" s="214" t="s">
        <v>357</v>
      </c>
      <c r="D4460" s="215" t="s">
        <v>1560</v>
      </c>
      <c r="E4460" s="216" t="s">
        <v>3934</v>
      </c>
    </row>
    <row r="4461" spans="1:5" x14ac:dyDescent="0.2">
      <c r="A4461" s="214" t="s">
        <v>3860</v>
      </c>
      <c r="B4461" s="214" t="s">
        <v>2147</v>
      </c>
      <c r="C4461" s="214" t="s">
        <v>370</v>
      </c>
      <c r="D4461" s="215" t="s">
        <v>1560</v>
      </c>
      <c r="E4461" s="216" t="s">
        <v>3925</v>
      </c>
    </row>
    <row r="4462" spans="1:5" x14ac:dyDescent="0.2">
      <c r="A4462" s="214" t="s">
        <v>3860</v>
      </c>
      <c r="B4462" s="214" t="s">
        <v>2128</v>
      </c>
      <c r="C4462" s="214" t="s">
        <v>913</v>
      </c>
      <c r="D4462" s="215" t="s">
        <v>1560</v>
      </c>
      <c r="E4462" s="216" t="s">
        <v>3925</v>
      </c>
    </row>
    <row r="4463" spans="1:5" x14ac:dyDescent="0.2">
      <c r="A4463" s="214" t="s">
        <v>3860</v>
      </c>
      <c r="B4463" s="214" t="s">
        <v>2128</v>
      </c>
      <c r="C4463" s="214" t="s">
        <v>913</v>
      </c>
      <c r="D4463" s="215" t="s">
        <v>1560</v>
      </c>
      <c r="E4463" s="216" t="s">
        <v>3934</v>
      </c>
    </row>
    <row r="4464" spans="1:5" x14ac:dyDescent="0.2">
      <c r="A4464" s="214" t="s">
        <v>3860</v>
      </c>
      <c r="B4464" s="214" t="s">
        <v>2160</v>
      </c>
      <c r="C4464" s="214" t="s">
        <v>375</v>
      </c>
      <c r="D4464" s="215" t="s">
        <v>1560</v>
      </c>
      <c r="E4464" s="216" t="s">
        <v>3925</v>
      </c>
    </row>
    <row r="4465" spans="1:5" x14ac:dyDescent="0.2">
      <c r="A4465" s="214" t="s">
        <v>3860</v>
      </c>
      <c r="B4465" s="214" t="s">
        <v>2100</v>
      </c>
      <c r="C4465" s="214" t="s">
        <v>533</v>
      </c>
      <c r="D4465" s="215" t="s">
        <v>1560</v>
      </c>
      <c r="E4465" s="216" t="s">
        <v>3925</v>
      </c>
    </row>
    <row r="4466" spans="1:5" x14ac:dyDescent="0.2">
      <c r="A4466" s="214" t="s">
        <v>3860</v>
      </c>
      <c r="B4466" s="214" t="s">
        <v>2100</v>
      </c>
      <c r="C4466" s="214" t="s">
        <v>533</v>
      </c>
      <c r="D4466" s="215" t="s">
        <v>1560</v>
      </c>
      <c r="E4466" s="216" t="s">
        <v>3928</v>
      </c>
    </row>
    <row r="4467" spans="1:5" x14ac:dyDescent="0.2">
      <c r="A4467" s="214" t="s">
        <v>3860</v>
      </c>
      <c r="B4467" s="214" t="s">
        <v>2100</v>
      </c>
      <c r="C4467" s="214" t="s">
        <v>533</v>
      </c>
      <c r="D4467" s="215" t="s">
        <v>1560</v>
      </c>
      <c r="E4467" s="216" t="s">
        <v>3934</v>
      </c>
    </row>
    <row r="4468" spans="1:5" x14ac:dyDescent="0.2">
      <c r="A4468" s="214" t="s">
        <v>3860</v>
      </c>
      <c r="B4468" s="214" t="s">
        <v>2092</v>
      </c>
      <c r="C4468" s="214" t="s">
        <v>324</v>
      </c>
      <c r="D4468" s="215" t="s">
        <v>1560</v>
      </c>
      <c r="E4468" s="216" t="s">
        <v>3925</v>
      </c>
    </row>
    <row r="4469" spans="1:5" x14ac:dyDescent="0.2">
      <c r="A4469" s="214" t="s">
        <v>3860</v>
      </c>
      <c r="B4469" s="214" t="s">
        <v>2092</v>
      </c>
      <c r="C4469" s="214" t="s">
        <v>324</v>
      </c>
      <c r="D4469" s="215" t="s">
        <v>1560</v>
      </c>
      <c r="E4469" s="216" t="s">
        <v>3928</v>
      </c>
    </row>
    <row r="4470" spans="1:5" x14ac:dyDescent="0.2">
      <c r="A4470" s="214" t="s">
        <v>3860</v>
      </c>
      <c r="B4470" s="214" t="s">
        <v>2092</v>
      </c>
      <c r="C4470" s="214" t="s">
        <v>324</v>
      </c>
      <c r="D4470" s="215" t="s">
        <v>1560</v>
      </c>
      <c r="E4470" s="216" t="s">
        <v>3926</v>
      </c>
    </row>
    <row r="4471" spans="1:5" x14ac:dyDescent="0.2">
      <c r="A4471" s="214" t="s">
        <v>3860</v>
      </c>
      <c r="B4471" s="214" t="s">
        <v>2092</v>
      </c>
      <c r="C4471" s="214" t="s">
        <v>324</v>
      </c>
      <c r="D4471" s="215" t="s">
        <v>1560</v>
      </c>
      <c r="E4471" s="216" t="s">
        <v>3934</v>
      </c>
    </row>
    <row r="4472" spans="1:5" x14ac:dyDescent="0.2">
      <c r="A4472" s="214" t="s">
        <v>3860</v>
      </c>
      <c r="B4472" s="214" t="s">
        <v>2114</v>
      </c>
      <c r="C4472" s="214" t="s">
        <v>346</v>
      </c>
      <c r="D4472" s="215" t="s">
        <v>1560</v>
      </c>
      <c r="E4472" s="216" t="s">
        <v>3925</v>
      </c>
    </row>
    <row r="4473" spans="1:5" x14ac:dyDescent="0.2">
      <c r="A4473" s="214" t="s">
        <v>3860</v>
      </c>
      <c r="B4473" s="214" t="s">
        <v>2114</v>
      </c>
      <c r="C4473" s="214" t="s">
        <v>346</v>
      </c>
      <c r="D4473" s="215" t="s">
        <v>1560</v>
      </c>
      <c r="E4473" s="216" t="s">
        <v>3928</v>
      </c>
    </row>
    <row r="4474" spans="1:5" x14ac:dyDescent="0.2">
      <c r="A4474" s="214" t="s">
        <v>3860</v>
      </c>
      <c r="B4474" s="214" t="s">
        <v>2114</v>
      </c>
      <c r="C4474" s="214" t="s">
        <v>346</v>
      </c>
      <c r="D4474" s="215" t="s">
        <v>1560</v>
      </c>
      <c r="E4474" s="216" t="s">
        <v>3934</v>
      </c>
    </row>
    <row r="4475" spans="1:5" x14ac:dyDescent="0.2">
      <c r="A4475" s="214" t="s">
        <v>3860</v>
      </c>
      <c r="B4475" s="214" t="s">
        <v>2096</v>
      </c>
      <c r="C4475" s="214" t="s">
        <v>334</v>
      </c>
      <c r="D4475" s="215" t="s">
        <v>1560</v>
      </c>
      <c r="E4475" s="216" t="s">
        <v>3925</v>
      </c>
    </row>
    <row r="4476" spans="1:5" x14ac:dyDescent="0.2">
      <c r="A4476" s="214" t="s">
        <v>3860</v>
      </c>
      <c r="B4476" s="214" t="s">
        <v>2096</v>
      </c>
      <c r="C4476" s="214" t="s">
        <v>334</v>
      </c>
      <c r="D4476" s="215" t="s">
        <v>1560</v>
      </c>
      <c r="E4476" s="216" t="s">
        <v>3928</v>
      </c>
    </row>
    <row r="4477" spans="1:5" x14ac:dyDescent="0.2">
      <c r="A4477" s="214" t="s">
        <v>3860</v>
      </c>
      <c r="B4477" s="214" t="s">
        <v>2096</v>
      </c>
      <c r="C4477" s="214" t="s">
        <v>334</v>
      </c>
      <c r="D4477" s="215" t="s">
        <v>1560</v>
      </c>
      <c r="E4477" s="216" t="s">
        <v>3934</v>
      </c>
    </row>
    <row r="4478" spans="1:5" x14ac:dyDescent="0.2">
      <c r="A4478" s="214" t="s">
        <v>3860</v>
      </c>
      <c r="B4478" s="214" t="s">
        <v>2121</v>
      </c>
      <c r="C4478" s="214" t="s">
        <v>344</v>
      </c>
      <c r="D4478" s="215" t="s">
        <v>1560</v>
      </c>
      <c r="E4478" s="216" t="s">
        <v>3925</v>
      </c>
    </row>
    <row r="4479" spans="1:5" x14ac:dyDescent="0.2">
      <c r="A4479" s="214" t="s">
        <v>3860</v>
      </c>
      <c r="B4479" s="214" t="s">
        <v>2121</v>
      </c>
      <c r="C4479" s="214" t="s">
        <v>344</v>
      </c>
      <c r="D4479" s="215" t="s">
        <v>1560</v>
      </c>
      <c r="E4479" s="216" t="s">
        <v>3934</v>
      </c>
    </row>
    <row r="4480" spans="1:5" x14ac:dyDescent="0.2">
      <c r="A4480" s="214" t="s">
        <v>3860</v>
      </c>
      <c r="B4480" s="214" t="s">
        <v>2094</v>
      </c>
      <c r="C4480" s="214" t="s">
        <v>323</v>
      </c>
      <c r="D4480" s="215" t="s">
        <v>1560</v>
      </c>
      <c r="E4480" s="216" t="s">
        <v>3925</v>
      </c>
    </row>
    <row r="4481" spans="1:5" x14ac:dyDescent="0.2">
      <c r="A4481" s="214" t="s">
        <v>3860</v>
      </c>
      <c r="B4481" s="214" t="s">
        <v>2094</v>
      </c>
      <c r="C4481" s="214" t="s">
        <v>323</v>
      </c>
      <c r="D4481" s="215" t="s">
        <v>1560</v>
      </c>
      <c r="E4481" s="216" t="s">
        <v>3928</v>
      </c>
    </row>
    <row r="4482" spans="1:5" x14ac:dyDescent="0.2">
      <c r="A4482" s="214" t="s">
        <v>3860</v>
      </c>
      <c r="B4482" s="214" t="s">
        <v>2094</v>
      </c>
      <c r="C4482" s="214" t="s">
        <v>323</v>
      </c>
      <c r="D4482" s="215" t="s">
        <v>1560</v>
      </c>
      <c r="E4482" s="216" t="s">
        <v>3926</v>
      </c>
    </row>
    <row r="4483" spans="1:5" x14ac:dyDescent="0.2">
      <c r="A4483" s="214" t="s">
        <v>3860</v>
      </c>
      <c r="B4483" s="214" t="s">
        <v>2094</v>
      </c>
      <c r="C4483" s="214" t="s">
        <v>323</v>
      </c>
      <c r="D4483" s="215" t="s">
        <v>1560</v>
      </c>
      <c r="E4483" s="216" t="s">
        <v>3934</v>
      </c>
    </row>
    <row r="4484" spans="1:5" x14ac:dyDescent="0.2">
      <c r="A4484" s="214" t="s">
        <v>3860</v>
      </c>
      <c r="B4484" s="214" t="s">
        <v>2097</v>
      </c>
      <c r="C4484" s="214" t="s">
        <v>353</v>
      </c>
      <c r="D4484" s="215" t="s">
        <v>1560</v>
      </c>
      <c r="E4484" s="216" t="s">
        <v>3925</v>
      </c>
    </row>
    <row r="4485" spans="1:5" x14ac:dyDescent="0.2">
      <c r="A4485" s="214" t="s">
        <v>3860</v>
      </c>
      <c r="B4485" s="214" t="s">
        <v>2097</v>
      </c>
      <c r="C4485" s="214" t="s">
        <v>353</v>
      </c>
      <c r="D4485" s="215" t="s">
        <v>1560</v>
      </c>
      <c r="E4485" s="216" t="s">
        <v>3928</v>
      </c>
    </row>
    <row r="4486" spans="1:5" x14ac:dyDescent="0.2">
      <c r="A4486" s="214" t="s">
        <v>3860</v>
      </c>
      <c r="B4486" s="214" t="s">
        <v>2097</v>
      </c>
      <c r="C4486" s="214" t="s">
        <v>353</v>
      </c>
      <c r="D4486" s="215" t="s">
        <v>1560</v>
      </c>
      <c r="E4486" s="216" t="s">
        <v>3934</v>
      </c>
    </row>
    <row r="4487" spans="1:5" x14ac:dyDescent="0.2">
      <c r="A4487" s="214" t="s">
        <v>3860</v>
      </c>
      <c r="B4487" s="214" t="s">
        <v>2119</v>
      </c>
      <c r="C4487" s="214" t="s">
        <v>350</v>
      </c>
      <c r="D4487" s="215" t="s">
        <v>1560</v>
      </c>
      <c r="E4487" s="216" t="s">
        <v>3925</v>
      </c>
    </row>
    <row r="4488" spans="1:5" x14ac:dyDescent="0.2">
      <c r="A4488" s="214" t="s">
        <v>3860</v>
      </c>
      <c r="B4488" s="214" t="s">
        <v>2119</v>
      </c>
      <c r="C4488" s="214" t="s">
        <v>350</v>
      </c>
      <c r="D4488" s="215" t="s">
        <v>1560</v>
      </c>
      <c r="E4488" s="216" t="s">
        <v>3928</v>
      </c>
    </row>
    <row r="4489" spans="1:5" x14ac:dyDescent="0.2">
      <c r="A4489" s="214" t="s">
        <v>3860</v>
      </c>
      <c r="B4489" s="214" t="s">
        <v>2112</v>
      </c>
      <c r="C4489" s="214" t="s">
        <v>336</v>
      </c>
      <c r="D4489" s="215" t="s">
        <v>1560</v>
      </c>
      <c r="E4489" s="216" t="s">
        <v>3925</v>
      </c>
    </row>
    <row r="4490" spans="1:5" x14ac:dyDescent="0.2">
      <c r="A4490" s="214" t="s">
        <v>3860</v>
      </c>
      <c r="B4490" s="214" t="s">
        <v>2112</v>
      </c>
      <c r="C4490" s="214" t="s">
        <v>336</v>
      </c>
      <c r="D4490" s="215" t="s">
        <v>1560</v>
      </c>
      <c r="E4490" s="216" t="s">
        <v>3928</v>
      </c>
    </row>
    <row r="4491" spans="1:5" x14ac:dyDescent="0.2">
      <c r="A4491" s="214" t="s">
        <v>3860</v>
      </c>
      <c r="B4491" s="214" t="s">
        <v>2164</v>
      </c>
      <c r="C4491" s="214" t="s">
        <v>484</v>
      </c>
      <c r="D4491" s="215" t="s">
        <v>1560</v>
      </c>
      <c r="E4491" s="216" t="s">
        <v>3925</v>
      </c>
    </row>
    <row r="4492" spans="1:5" x14ac:dyDescent="0.2">
      <c r="A4492" s="214" t="s">
        <v>3860</v>
      </c>
      <c r="B4492" s="214" t="s">
        <v>2164</v>
      </c>
      <c r="C4492" s="214" t="s">
        <v>484</v>
      </c>
      <c r="D4492" s="215" t="s">
        <v>1560</v>
      </c>
      <c r="E4492" s="216" t="s">
        <v>3934</v>
      </c>
    </row>
    <row r="4493" spans="1:5" x14ac:dyDescent="0.2">
      <c r="A4493" s="214" t="s">
        <v>3860</v>
      </c>
      <c r="B4493" s="214" t="s">
        <v>2104</v>
      </c>
      <c r="C4493" s="214" t="s">
        <v>343</v>
      </c>
      <c r="D4493" s="215" t="s">
        <v>1560</v>
      </c>
      <c r="E4493" s="216" t="s">
        <v>3925</v>
      </c>
    </row>
    <row r="4494" spans="1:5" x14ac:dyDescent="0.2">
      <c r="A4494" s="214" t="s">
        <v>3860</v>
      </c>
      <c r="B4494" s="214" t="s">
        <v>2104</v>
      </c>
      <c r="C4494" s="214" t="s">
        <v>343</v>
      </c>
      <c r="D4494" s="215" t="s">
        <v>1560</v>
      </c>
      <c r="E4494" s="216" t="s">
        <v>3928</v>
      </c>
    </row>
    <row r="4495" spans="1:5" x14ac:dyDescent="0.2">
      <c r="A4495" s="214" t="s">
        <v>3860</v>
      </c>
      <c r="B4495" s="214" t="s">
        <v>2104</v>
      </c>
      <c r="C4495" s="214" t="s">
        <v>343</v>
      </c>
      <c r="D4495" s="215" t="s">
        <v>1560</v>
      </c>
      <c r="E4495" s="216" t="s">
        <v>3934</v>
      </c>
    </row>
    <row r="4496" spans="1:5" x14ac:dyDescent="0.2">
      <c r="A4496" s="214" t="s">
        <v>3860</v>
      </c>
      <c r="B4496" s="214" t="s">
        <v>2124</v>
      </c>
      <c r="C4496" s="214" t="s">
        <v>485</v>
      </c>
      <c r="D4496" s="215" t="s">
        <v>1560</v>
      </c>
      <c r="E4496" s="216" t="s">
        <v>3925</v>
      </c>
    </row>
    <row r="4497" spans="1:5" x14ac:dyDescent="0.2">
      <c r="A4497" s="214" t="s">
        <v>3860</v>
      </c>
      <c r="B4497" s="214" t="s">
        <v>2124</v>
      </c>
      <c r="C4497" s="214" t="s">
        <v>485</v>
      </c>
      <c r="D4497" s="215" t="s">
        <v>1560</v>
      </c>
      <c r="E4497" s="216" t="s">
        <v>3928</v>
      </c>
    </row>
    <row r="4498" spans="1:5" x14ac:dyDescent="0.2">
      <c r="A4498" s="214" t="s">
        <v>3860</v>
      </c>
      <c r="B4498" s="214" t="s">
        <v>2144</v>
      </c>
      <c r="C4498" s="214" t="s">
        <v>348</v>
      </c>
      <c r="D4498" s="215" t="s">
        <v>1560</v>
      </c>
      <c r="E4498" s="216" t="s">
        <v>3925</v>
      </c>
    </row>
    <row r="4499" spans="1:5" x14ac:dyDescent="0.2">
      <c r="A4499" s="214" t="s">
        <v>3860</v>
      </c>
      <c r="B4499" s="214" t="s">
        <v>2144</v>
      </c>
      <c r="C4499" s="214" t="s">
        <v>348</v>
      </c>
      <c r="D4499" s="215" t="s">
        <v>1560</v>
      </c>
      <c r="E4499" s="216" t="s">
        <v>3928</v>
      </c>
    </row>
    <row r="4500" spans="1:5" x14ac:dyDescent="0.2">
      <c r="A4500" s="214" t="s">
        <v>3860</v>
      </c>
      <c r="B4500" s="214" t="s">
        <v>2111</v>
      </c>
      <c r="C4500" s="214" t="s">
        <v>338</v>
      </c>
      <c r="D4500" s="215" t="s">
        <v>1560</v>
      </c>
      <c r="E4500" s="216" t="s">
        <v>3925</v>
      </c>
    </row>
    <row r="4501" spans="1:5" x14ac:dyDescent="0.2">
      <c r="A4501" s="214" t="s">
        <v>3860</v>
      </c>
      <c r="B4501" s="214" t="s">
        <v>2111</v>
      </c>
      <c r="C4501" s="214" t="s">
        <v>338</v>
      </c>
      <c r="D4501" s="215" t="s">
        <v>1560</v>
      </c>
      <c r="E4501" s="216" t="s">
        <v>3928</v>
      </c>
    </row>
    <row r="4502" spans="1:5" x14ac:dyDescent="0.2">
      <c r="A4502" s="214" t="s">
        <v>3860</v>
      </c>
      <c r="B4502" s="214" t="s">
        <v>2111</v>
      </c>
      <c r="C4502" s="214" t="s">
        <v>338</v>
      </c>
      <c r="D4502" s="215" t="s">
        <v>1560</v>
      </c>
      <c r="E4502" s="216" t="s">
        <v>3934</v>
      </c>
    </row>
    <row r="4503" spans="1:5" x14ac:dyDescent="0.2">
      <c r="A4503" s="214" t="s">
        <v>3860</v>
      </c>
      <c r="B4503" s="214" t="s">
        <v>2123</v>
      </c>
      <c r="C4503" s="214" t="s">
        <v>3475</v>
      </c>
      <c r="D4503" s="215" t="s">
        <v>1560</v>
      </c>
      <c r="E4503" s="216" t="s">
        <v>3925</v>
      </c>
    </row>
    <row r="4504" spans="1:5" x14ac:dyDescent="0.2">
      <c r="A4504" s="214" t="s">
        <v>3860</v>
      </c>
      <c r="B4504" s="214" t="s">
        <v>2123</v>
      </c>
      <c r="C4504" s="214" t="s">
        <v>3475</v>
      </c>
      <c r="D4504" s="215" t="s">
        <v>1560</v>
      </c>
      <c r="E4504" s="216" t="s">
        <v>3928</v>
      </c>
    </row>
    <row r="4505" spans="1:5" x14ac:dyDescent="0.2">
      <c r="A4505" s="214" t="s">
        <v>3860</v>
      </c>
      <c r="B4505" s="214" t="s">
        <v>2129</v>
      </c>
      <c r="C4505" s="214" t="s">
        <v>3476</v>
      </c>
      <c r="D4505" s="215" t="s">
        <v>1560</v>
      </c>
      <c r="E4505" s="216" t="s">
        <v>3925</v>
      </c>
    </row>
    <row r="4506" spans="1:5" x14ac:dyDescent="0.2">
      <c r="A4506" s="214" t="s">
        <v>3860</v>
      </c>
      <c r="B4506" s="214" t="s">
        <v>2129</v>
      </c>
      <c r="C4506" s="214" t="s">
        <v>3476</v>
      </c>
      <c r="D4506" s="215" t="s">
        <v>1560</v>
      </c>
      <c r="E4506" s="216" t="s">
        <v>3928</v>
      </c>
    </row>
    <row r="4507" spans="1:5" x14ac:dyDescent="0.2">
      <c r="A4507" s="214" t="s">
        <v>3860</v>
      </c>
      <c r="B4507" s="214" t="s">
        <v>2167</v>
      </c>
      <c r="C4507" s="214" t="s">
        <v>358</v>
      </c>
      <c r="D4507" s="215" t="s">
        <v>1560</v>
      </c>
      <c r="E4507" s="216" t="s">
        <v>3925</v>
      </c>
    </row>
    <row r="4508" spans="1:5" x14ac:dyDescent="0.2">
      <c r="A4508" s="214" t="s">
        <v>3860</v>
      </c>
      <c r="B4508" s="214" t="s">
        <v>2167</v>
      </c>
      <c r="C4508" s="214" t="s">
        <v>358</v>
      </c>
      <c r="D4508" s="215" t="s">
        <v>1560</v>
      </c>
      <c r="E4508" s="216" t="s">
        <v>3928</v>
      </c>
    </row>
    <row r="4509" spans="1:5" x14ac:dyDescent="0.2">
      <c r="A4509" s="214" t="s">
        <v>3860</v>
      </c>
      <c r="B4509" s="214" t="s">
        <v>2168</v>
      </c>
      <c r="C4509" s="214" t="s">
        <v>377</v>
      </c>
      <c r="D4509" s="215" t="s">
        <v>1560</v>
      </c>
      <c r="E4509" s="216" t="s">
        <v>3925</v>
      </c>
    </row>
    <row r="4510" spans="1:5" x14ac:dyDescent="0.2">
      <c r="A4510" s="214" t="s">
        <v>3860</v>
      </c>
      <c r="B4510" s="214" t="s">
        <v>2152</v>
      </c>
      <c r="C4510" s="214" t="s">
        <v>376</v>
      </c>
      <c r="D4510" s="215" t="s">
        <v>1560</v>
      </c>
      <c r="E4510" s="216" t="s">
        <v>3925</v>
      </c>
    </row>
    <row r="4511" spans="1:5" x14ac:dyDescent="0.2">
      <c r="A4511" s="214" t="s">
        <v>3860</v>
      </c>
      <c r="B4511" s="214" t="s">
        <v>2152</v>
      </c>
      <c r="C4511" s="214" t="s">
        <v>376</v>
      </c>
      <c r="D4511" s="215" t="s">
        <v>1560</v>
      </c>
      <c r="E4511" s="216" t="s">
        <v>3934</v>
      </c>
    </row>
    <row r="4512" spans="1:5" x14ac:dyDescent="0.2">
      <c r="A4512" s="214" t="s">
        <v>3860</v>
      </c>
      <c r="B4512" s="214" t="s">
        <v>2113</v>
      </c>
      <c r="C4512" s="214" t="s">
        <v>362</v>
      </c>
      <c r="D4512" s="215" t="s">
        <v>1560</v>
      </c>
      <c r="E4512" s="216" t="s">
        <v>3925</v>
      </c>
    </row>
    <row r="4513" spans="1:5" x14ac:dyDescent="0.2">
      <c r="A4513" s="214" t="s">
        <v>3860</v>
      </c>
      <c r="B4513" s="214" t="s">
        <v>2113</v>
      </c>
      <c r="C4513" s="214" t="s">
        <v>362</v>
      </c>
      <c r="D4513" s="215" t="s">
        <v>1560</v>
      </c>
      <c r="E4513" s="216" t="s">
        <v>3934</v>
      </c>
    </row>
    <row r="4514" spans="1:5" x14ac:dyDescent="0.2">
      <c r="A4514" s="214" t="s">
        <v>3860</v>
      </c>
      <c r="B4514" s="214" t="s">
        <v>2134</v>
      </c>
      <c r="C4514" s="214" t="s">
        <v>372</v>
      </c>
      <c r="D4514" s="215" t="s">
        <v>1560</v>
      </c>
      <c r="E4514" s="216" t="s">
        <v>3925</v>
      </c>
    </row>
    <row r="4515" spans="1:5" x14ac:dyDescent="0.2">
      <c r="A4515" s="214" t="s">
        <v>3860</v>
      </c>
      <c r="B4515" s="214" t="s">
        <v>2134</v>
      </c>
      <c r="C4515" s="214" t="s">
        <v>372</v>
      </c>
      <c r="D4515" s="215" t="s">
        <v>1560</v>
      </c>
      <c r="E4515" s="216" t="s">
        <v>3934</v>
      </c>
    </row>
    <row r="4516" spans="1:5" x14ac:dyDescent="0.2">
      <c r="A4516" s="214" t="s">
        <v>3860</v>
      </c>
      <c r="B4516" s="214" t="s">
        <v>2122</v>
      </c>
      <c r="C4516" s="214" t="s">
        <v>347</v>
      </c>
      <c r="D4516" s="215" t="s">
        <v>1560</v>
      </c>
      <c r="E4516" s="216" t="s">
        <v>3925</v>
      </c>
    </row>
    <row r="4517" spans="1:5" x14ac:dyDescent="0.2">
      <c r="A4517" s="214" t="s">
        <v>3860</v>
      </c>
      <c r="B4517" s="214" t="s">
        <v>2122</v>
      </c>
      <c r="C4517" s="214" t="s">
        <v>347</v>
      </c>
      <c r="D4517" s="215" t="s">
        <v>1560</v>
      </c>
      <c r="E4517" s="216" t="s">
        <v>3934</v>
      </c>
    </row>
    <row r="4518" spans="1:5" x14ac:dyDescent="0.2">
      <c r="A4518" s="214" t="s">
        <v>3860</v>
      </c>
      <c r="B4518" s="214" t="s">
        <v>2133</v>
      </c>
      <c r="C4518" s="214" t="s">
        <v>486</v>
      </c>
      <c r="D4518" s="215" t="s">
        <v>1560</v>
      </c>
      <c r="E4518" s="216" t="s">
        <v>3925</v>
      </c>
    </row>
    <row r="4519" spans="1:5" x14ac:dyDescent="0.2">
      <c r="A4519" s="214" t="s">
        <v>3860</v>
      </c>
      <c r="B4519" s="214" t="s">
        <v>2133</v>
      </c>
      <c r="C4519" s="214" t="s">
        <v>486</v>
      </c>
      <c r="D4519" s="215" t="s">
        <v>1560</v>
      </c>
      <c r="E4519" s="216" t="s">
        <v>3934</v>
      </c>
    </row>
    <row r="4520" spans="1:5" x14ac:dyDescent="0.2">
      <c r="A4520" s="214" t="s">
        <v>3860</v>
      </c>
      <c r="B4520" s="214" t="s">
        <v>2138</v>
      </c>
      <c r="C4520" s="214" t="s">
        <v>888</v>
      </c>
      <c r="D4520" s="215" t="s">
        <v>1560</v>
      </c>
      <c r="E4520" s="216" t="s">
        <v>3925</v>
      </c>
    </row>
    <row r="4521" spans="1:5" x14ac:dyDescent="0.2">
      <c r="A4521" s="214" t="s">
        <v>3860</v>
      </c>
      <c r="B4521" s="214" t="s">
        <v>2138</v>
      </c>
      <c r="C4521" s="214" t="s">
        <v>888</v>
      </c>
      <c r="D4521" s="215" t="s">
        <v>1560</v>
      </c>
      <c r="E4521" s="216" t="s">
        <v>3934</v>
      </c>
    </row>
    <row r="4522" spans="1:5" x14ac:dyDescent="0.2">
      <c r="A4522" s="214" t="s">
        <v>3860</v>
      </c>
      <c r="B4522" s="214" t="s">
        <v>2095</v>
      </c>
      <c r="C4522" s="214" t="s">
        <v>335</v>
      </c>
      <c r="D4522" s="215" t="s">
        <v>1560</v>
      </c>
      <c r="E4522" s="216" t="s">
        <v>3925</v>
      </c>
    </row>
    <row r="4523" spans="1:5" x14ac:dyDescent="0.2">
      <c r="A4523" s="214" t="s">
        <v>3860</v>
      </c>
      <c r="B4523" s="214" t="s">
        <v>2095</v>
      </c>
      <c r="C4523" s="214" t="s">
        <v>335</v>
      </c>
      <c r="D4523" s="215" t="s">
        <v>1560</v>
      </c>
      <c r="E4523" s="216" t="s">
        <v>3928</v>
      </c>
    </row>
    <row r="4524" spans="1:5" x14ac:dyDescent="0.2">
      <c r="A4524" s="214" t="s">
        <v>3860</v>
      </c>
      <c r="B4524" s="214" t="s">
        <v>2095</v>
      </c>
      <c r="C4524" s="214" t="s">
        <v>335</v>
      </c>
      <c r="D4524" s="215" t="s">
        <v>1560</v>
      </c>
      <c r="E4524" s="216" t="s">
        <v>3934</v>
      </c>
    </row>
    <row r="4525" spans="1:5" x14ac:dyDescent="0.2">
      <c r="A4525" s="214" t="s">
        <v>3860</v>
      </c>
      <c r="B4525" s="214" t="s">
        <v>2117</v>
      </c>
      <c r="C4525" s="214" t="s">
        <v>481</v>
      </c>
      <c r="D4525" s="215" t="s">
        <v>1560</v>
      </c>
      <c r="E4525" s="216" t="s">
        <v>3925</v>
      </c>
    </row>
    <row r="4526" spans="1:5" x14ac:dyDescent="0.2">
      <c r="A4526" s="214" t="s">
        <v>3860</v>
      </c>
      <c r="B4526" s="214" t="s">
        <v>2117</v>
      </c>
      <c r="C4526" s="214" t="s">
        <v>481</v>
      </c>
      <c r="D4526" s="215" t="s">
        <v>1560</v>
      </c>
      <c r="E4526" s="216" t="s">
        <v>3928</v>
      </c>
    </row>
    <row r="4527" spans="1:5" x14ac:dyDescent="0.2">
      <c r="A4527" s="214" t="s">
        <v>3860</v>
      </c>
      <c r="B4527" s="214" t="s">
        <v>2117</v>
      </c>
      <c r="C4527" s="214" t="s">
        <v>481</v>
      </c>
      <c r="D4527" s="215" t="s">
        <v>1560</v>
      </c>
      <c r="E4527" s="216" t="s">
        <v>3934</v>
      </c>
    </row>
    <row r="4528" spans="1:5" x14ac:dyDescent="0.2">
      <c r="A4528" s="214" t="s">
        <v>3860</v>
      </c>
      <c r="B4528" s="214" t="s">
        <v>2105</v>
      </c>
      <c r="C4528" s="214" t="s">
        <v>345</v>
      </c>
      <c r="D4528" s="215" t="s">
        <v>1560</v>
      </c>
      <c r="E4528" s="216" t="s">
        <v>3925</v>
      </c>
    </row>
    <row r="4529" spans="1:5" x14ac:dyDescent="0.2">
      <c r="A4529" s="214" t="s">
        <v>3860</v>
      </c>
      <c r="B4529" s="214" t="s">
        <v>2105</v>
      </c>
      <c r="C4529" s="214" t="s">
        <v>345</v>
      </c>
      <c r="D4529" s="215" t="s">
        <v>1560</v>
      </c>
      <c r="E4529" s="216" t="s">
        <v>3934</v>
      </c>
    </row>
    <row r="4530" spans="1:5" x14ac:dyDescent="0.2">
      <c r="A4530" s="214" t="s">
        <v>3860</v>
      </c>
      <c r="B4530" s="214" t="s">
        <v>2099</v>
      </c>
      <c r="C4530" s="214" t="s">
        <v>914</v>
      </c>
      <c r="D4530" s="215" t="s">
        <v>1560</v>
      </c>
      <c r="E4530" s="216" t="s">
        <v>3925</v>
      </c>
    </row>
    <row r="4531" spans="1:5" x14ac:dyDescent="0.2">
      <c r="A4531" s="214" t="s">
        <v>3860</v>
      </c>
      <c r="B4531" s="214" t="s">
        <v>2099</v>
      </c>
      <c r="C4531" s="214" t="s">
        <v>914</v>
      </c>
      <c r="D4531" s="215" t="s">
        <v>1560</v>
      </c>
      <c r="E4531" s="216" t="s">
        <v>3928</v>
      </c>
    </row>
    <row r="4532" spans="1:5" x14ac:dyDescent="0.2">
      <c r="A4532" s="214" t="s">
        <v>3860</v>
      </c>
      <c r="B4532" s="214" t="s">
        <v>2099</v>
      </c>
      <c r="C4532" s="214" t="s">
        <v>914</v>
      </c>
      <c r="D4532" s="215" t="s">
        <v>1560</v>
      </c>
      <c r="E4532" s="216" t="s">
        <v>3934</v>
      </c>
    </row>
    <row r="4533" spans="1:5" x14ac:dyDescent="0.2">
      <c r="A4533" s="214" t="s">
        <v>3860</v>
      </c>
      <c r="B4533" s="214" t="s">
        <v>2135</v>
      </c>
      <c r="C4533" s="214" t="s">
        <v>364</v>
      </c>
      <c r="D4533" s="215" t="s">
        <v>1560</v>
      </c>
      <c r="E4533" s="216" t="s">
        <v>3925</v>
      </c>
    </row>
    <row r="4534" spans="1:5" x14ac:dyDescent="0.2">
      <c r="A4534" s="214" t="s">
        <v>3860</v>
      </c>
      <c r="B4534" s="214" t="s">
        <v>2135</v>
      </c>
      <c r="C4534" s="214" t="s">
        <v>364</v>
      </c>
      <c r="D4534" s="215" t="s">
        <v>1560</v>
      </c>
      <c r="E4534" s="216" t="s">
        <v>3934</v>
      </c>
    </row>
    <row r="4535" spans="1:5" x14ac:dyDescent="0.2">
      <c r="A4535" s="214" t="s">
        <v>3860</v>
      </c>
      <c r="B4535" s="214" t="s">
        <v>385</v>
      </c>
      <c r="C4535" s="214" t="s">
        <v>319</v>
      </c>
      <c r="D4535" s="215" t="s">
        <v>3568</v>
      </c>
      <c r="E4535" s="216" t="s">
        <v>3929</v>
      </c>
    </row>
    <row r="4536" spans="1:5" x14ac:dyDescent="0.2">
      <c r="A4536" s="214" t="s">
        <v>3860</v>
      </c>
      <c r="B4536" s="214" t="s">
        <v>385</v>
      </c>
      <c r="C4536" s="214" t="s">
        <v>319</v>
      </c>
      <c r="D4536" s="215" t="s">
        <v>3568</v>
      </c>
      <c r="E4536" s="216" t="s">
        <v>3946</v>
      </c>
    </row>
    <row r="4537" spans="1:5" x14ac:dyDescent="0.2">
      <c r="A4537" s="214" t="s">
        <v>3860</v>
      </c>
      <c r="B4537" s="214" t="s">
        <v>385</v>
      </c>
      <c r="C4537" s="214" t="s">
        <v>319</v>
      </c>
      <c r="D4537" s="215" t="s">
        <v>3568</v>
      </c>
      <c r="E4537" s="216" t="s">
        <v>3925</v>
      </c>
    </row>
    <row r="4538" spans="1:5" x14ac:dyDescent="0.2">
      <c r="A4538" s="214" t="s">
        <v>3860</v>
      </c>
      <c r="B4538" s="214" t="s">
        <v>385</v>
      </c>
      <c r="C4538" s="214" t="s">
        <v>319</v>
      </c>
      <c r="D4538" s="215" t="s">
        <v>3568</v>
      </c>
      <c r="E4538" s="216" t="s">
        <v>3928</v>
      </c>
    </row>
    <row r="4539" spans="1:5" x14ac:dyDescent="0.2">
      <c r="A4539" s="214" t="s">
        <v>3860</v>
      </c>
      <c r="B4539" s="214" t="s">
        <v>385</v>
      </c>
      <c r="C4539" s="214" t="s">
        <v>319</v>
      </c>
      <c r="D4539" s="215" t="s">
        <v>3568</v>
      </c>
      <c r="E4539" s="216" t="s">
        <v>3926</v>
      </c>
    </row>
    <row r="4540" spans="1:5" x14ac:dyDescent="0.2">
      <c r="A4540" s="214" t="s">
        <v>3860</v>
      </c>
      <c r="B4540" s="214" t="s">
        <v>385</v>
      </c>
      <c r="C4540" s="214" t="s">
        <v>319</v>
      </c>
      <c r="D4540" s="215" t="s">
        <v>3568</v>
      </c>
      <c r="E4540" s="216" t="s">
        <v>3934</v>
      </c>
    </row>
    <row r="4541" spans="1:5" x14ac:dyDescent="0.2">
      <c r="A4541" s="214" t="s">
        <v>3860</v>
      </c>
      <c r="B4541" s="214" t="e">
        <v>#N/A</v>
      </c>
      <c r="C4541" s="214" t="s">
        <v>402</v>
      </c>
      <c r="D4541" s="215" t="s">
        <v>3569</v>
      </c>
      <c r="E4541" s="216" t="s">
        <v>3925</v>
      </c>
    </row>
    <row r="4542" spans="1:5" x14ac:dyDescent="0.2">
      <c r="A4542" s="214" t="s">
        <v>3860</v>
      </c>
      <c r="B4542" s="214" t="e">
        <v>#N/A</v>
      </c>
      <c r="C4542" s="214" t="s">
        <v>402</v>
      </c>
      <c r="D4542" s="215" t="s">
        <v>3569</v>
      </c>
      <c r="E4542" s="216" t="s">
        <v>3928</v>
      </c>
    </row>
    <row r="4543" spans="1:5" x14ac:dyDescent="0.2">
      <c r="A4543" s="214" t="s">
        <v>3860</v>
      </c>
      <c r="B4543" s="214" t="e">
        <v>#N/A</v>
      </c>
      <c r="C4543" s="214" t="s">
        <v>402</v>
      </c>
      <c r="D4543" s="215" t="s">
        <v>3569</v>
      </c>
      <c r="E4543" s="216" t="s">
        <v>3926</v>
      </c>
    </row>
    <row r="4544" spans="1:5" x14ac:dyDescent="0.2">
      <c r="A4544" s="214" t="s">
        <v>3860</v>
      </c>
      <c r="B4544" s="214" t="e">
        <v>#N/A</v>
      </c>
      <c r="C4544" s="214" t="s">
        <v>75</v>
      </c>
      <c r="D4544" s="215" t="s">
        <v>3569</v>
      </c>
      <c r="E4544" s="216" t="s">
        <v>3925</v>
      </c>
    </row>
    <row r="4545" spans="1:5" x14ac:dyDescent="0.2">
      <c r="A4545" s="214" t="s">
        <v>3860</v>
      </c>
      <c r="B4545" s="214" t="e">
        <v>#N/A</v>
      </c>
      <c r="C4545" s="214" t="s">
        <v>75</v>
      </c>
      <c r="D4545" s="215" t="s">
        <v>3569</v>
      </c>
      <c r="E4545" s="216" t="s">
        <v>3928</v>
      </c>
    </row>
    <row r="4546" spans="1:5" x14ac:dyDescent="0.2">
      <c r="A4546" s="214" t="s">
        <v>3860</v>
      </c>
      <c r="B4546" s="214" t="e">
        <v>#N/A</v>
      </c>
      <c r="C4546" s="214" t="s">
        <v>75</v>
      </c>
      <c r="D4546" s="215" t="s">
        <v>3569</v>
      </c>
      <c r="E4546" s="216" t="s">
        <v>3926</v>
      </c>
    </row>
    <row r="4547" spans="1:5" x14ac:dyDescent="0.2">
      <c r="A4547" s="214" t="s">
        <v>3860</v>
      </c>
      <c r="B4547" s="214" t="e">
        <v>#N/A</v>
      </c>
      <c r="C4547" s="214" t="s">
        <v>267</v>
      </c>
      <c r="D4547" s="215" t="s">
        <v>3569</v>
      </c>
      <c r="E4547" s="216" t="s">
        <v>3925</v>
      </c>
    </row>
    <row r="4548" spans="1:5" x14ac:dyDescent="0.2">
      <c r="A4548" s="214" t="s">
        <v>3860</v>
      </c>
      <c r="B4548" s="214" t="e">
        <v>#N/A</v>
      </c>
      <c r="C4548" s="214" t="s">
        <v>267</v>
      </c>
      <c r="D4548" s="215" t="s">
        <v>3569</v>
      </c>
      <c r="E4548" s="216" t="s">
        <v>3926</v>
      </c>
    </row>
    <row r="4549" spans="1:5" x14ac:dyDescent="0.2">
      <c r="A4549" s="214" t="s">
        <v>3860</v>
      </c>
      <c r="B4549" s="214" t="s">
        <v>2918</v>
      </c>
      <c r="C4549" s="214" t="s">
        <v>2919</v>
      </c>
      <c r="D4549" s="215" t="s">
        <v>3569</v>
      </c>
      <c r="E4549" s="216" t="s">
        <v>3925</v>
      </c>
    </row>
    <row r="4550" spans="1:5" x14ac:dyDescent="0.2">
      <c r="A4550" s="214" t="s">
        <v>3860</v>
      </c>
      <c r="B4550" s="214" t="s">
        <v>2918</v>
      </c>
      <c r="C4550" s="214" t="s">
        <v>2919</v>
      </c>
      <c r="D4550" s="215" t="s">
        <v>3569</v>
      </c>
      <c r="E4550" s="216" t="s">
        <v>3928</v>
      </c>
    </row>
    <row r="4551" spans="1:5" x14ac:dyDescent="0.2">
      <c r="A4551" s="214" t="s">
        <v>3860</v>
      </c>
      <c r="B4551" s="214" t="s">
        <v>2914</v>
      </c>
      <c r="C4551" s="214" t="s">
        <v>2915</v>
      </c>
      <c r="D4551" s="215" t="s">
        <v>3569</v>
      </c>
      <c r="E4551" s="216" t="s">
        <v>3925</v>
      </c>
    </row>
    <row r="4552" spans="1:5" x14ac:dyDescent="0.2">
      <c r="A4552" s="214" t="s">
        <v>3860</v>
      </c>
      <c r="B4552" s="214" t="s">
        <v>2914</v>
      </c>
      <c r="C4552" s="214" t="s">
        <v>2915</v>
      </c>
      <c r="D4552" s="215" t="s">
        <v>3569</v>
      </c>
      <c r="E4552" s="216" t="s">
        <v>3928</v>
      </c>
    </row>
    <row r="4553" spans="1:5" x14ac:dyDescent="0.2">
      <c r="A4553" s="214" t="s">
        <v>3860</v>
      </c>
      <c r="B4553" s="214" t="s">
        <v>2916</v>
      </c>
      <c r="C4553" s="214" t="s">
        <v>2917</v>
      </c>
      <c r="D4553" s="215" t="s">
        <v>3569</v>
      </c>
      <c r="E4553" s="216" t="s">
        <v>3925</v>
      </c>
    </row>
    <row r="4554" spans="1:5" x14ac:dyDescent="0.2">
      <c r="A4554" s="214" t="s">
        <v>3860</v>
      </c>
      <c r="B4554" s="214" t="s">
        <v>2916</v>
      </c>
      <c r="C4554" s="214" t="s">
        <v>2917</v>
      </c>
      <c r="D4554" s="215" t="s">
        <v>3569</v>
      </c>
      <c r="E4554" s="216" t="s">
        <v>3928</v>
      </c>
    </row>
    <row r="4555" spans="1:5" x14ac:dyDescent="0.2">
      <c r="A4555" s="214" t="s">
        <v>3860</v>
      </c>
      <c r="B4555" s="214" t="s">
        <v>2954</v>
      </c>
      <c r="C4555" s="214" t="s">
        <v>2955</v>
      </c>
      <c r="D4555" s="215" t="s">
        <v>3569</v>
      </c>
      <c r="E4555" s="216" t="s">
        <v>3925</v>
      </c>
    </row>
    <row r="4556" spans="1:5" x14ac:dyDescent="0.2">
      <c r="A4556" s="214" t="s">
        <v>3860</v>
      </c>
      <c r="B4556" s="214" t="s">
        <v>2920</v>
      </c>
      <c r="C4556" s="214" t="s">
        <v>2921</v>
      </c>
      <c r="D4556" s="215" t="s">
        <v>3569</v>
      </c>
      <c r="E4556" s="216" t="s">
        <v>3925</v>
      </c>
    </row>
    <row r="4557" spans="1:5" x14ac:dyDescent="0.2">
      <c r="A4557" s="214" t="s">
        <v>3860</v>
      </c>
      <c r="B4557" s="214" t="s">
        <v>2920</v>
      </c>
      <c r="C4557" s="214" t="s">
        <v>2921</v>
      </c>
      <c r="D4557" s="215" t="s">
        <v>3569</v>
      </c>
      <c r="E4557" s="216" t="s">
        <v>3928</v>
      </c>
    </row>
    <row r="4558" spans="1:5" x14ac:dyDescent="0.2">
      <c r="A4558" s="214" t="s">
        <v>3860</v>
      </c>
      <c r="B4558" s="214" t="s">
        <v>2912</v>
      </c>
      <c r="C4558" s="214" t="s">
        <v>2913</v>
      </c>
      <c r="D4558" s="215" t="s">
        <v>3569</v>
      </c>
      <c r="E4558" s="216" t="s">
        <v>3925</v>
      </c>
    </row>
    <row r="4559" spans="1:5" x14ac:dyDescent="0.2">
      <c r="A4559" s="214" t="s">
        <v>3860</v>
      </c>
      <c r="B4559" s="214" t="s">
        <v>1479</v>
      </c>
      <c r="C4559" s="214" t="s">
        <v>202</v>
      </c>
      <c r="D4559" s="215" t="s">
        <v>3569</v>
      </c>
      <c r="E4559" s="216" t="s">
        <v>3925</v>
      </c>
    </row>
    <row r="4560" spans="1:5" x14ac:dyDescent="0.2">
      <c r="A4560" s="214" t="s">
        <v>3860</v>
      </c>
      <c r="B4560" s="214" t="s">
        <v>1479</v>
      </c>
      <c r="C4560" s="214" t="s">
        <v>202</v>
      </c>
      <c r="D4560" s="215" t="s">
        <v>3569</v>
      </c>
      <c r="E4560" s="216" t="s">
        <v>3928</v>
      </c>
    </row>
    <row r="4561" spans="1:5" x14ac:dyDescent="0.2">
      <c r="A4561" s="214" t="s">
        <v>3860</v>
      </c>
      <c r="B4561" s="214" t="s">
        <v>1479</v>
      </c>
      <c r="C4561" s="214" t="s">
        <v>202</v>
      </c>
      <c r="D4561" s="215" t="s">
        <v>3569</v>
      </c>
      <c r="E4561" s="216" t="s">
        <v>3926</v>
      </c>
    </row>
    <row r="4562" spans="1:5" x14ac:dyDescent="0.2">
      <c r="A4562" s="214" t="s">
        <v>3860</v>
      </c>
      <c r="B4562" s="214" t="s">
        <v>1479</v>
      </c>
      <c r="C4562" s="214" t="s">
        <v>202</v>
      </c>
      <c r="D4562" s="215" t="s">
        <v>3569</v>
      </c>
      <c r="E4562" s="216" t="s">
        <v>3934</v>
      </c>
    </row>
    <row r="4563" spans="1:5" x14ac:dyDescent="0.2">
      <c r="A4563" s="214" t="s">
        <v>3860</v>
      </c>
      <c r="B4563" s="214" t="s">
        <v>1476</v>
      </c>
      <c r="C4563" s="214" t="s">
        <v>308</v>
      </c>
      <c r="D4563" s="215" t="s">
        <v>3569</v>
      </c>
      <c r="E4563" s="216" t="s">
        <v>3925</v>
      </c>
    </row>
    <row r="4564" spans="1:5" x14ac:dyDescent="0.2">
      <c r="A4564" s="214" t="s">
        <v>3860</v>
      </c>
      <c r="B4564" s="214" t="s">
        <v>1476</v>
      </c>
      <c r="C4564" s="214" t="s">
        <v>308</v>
      </c>
      <c r="D4564" s="215" t="s">
        <v>3569</v>
      </c>
      <c r="E4564" s="216" t="s">
        <v>3928</v>
      </c>
    </row>
    <row r="4565" spans="1:5" x14ac:dyDescent="0.2">
      <c r="A4565" s="214" t="s">
        <v>3860</v>
      </c>
      <c r="B4565" s="214" t="e">
        <v>#N/A</v>
      </c>
      <c r="C4565" s="214" t="s">
        <v>104</v>
      </c>
      <c r="D4565" s="215" t="s">
        <v>3569</v>
      </c>
      <c r="E4565" s="216" t="s">
        <v>3925</v>
      </c>
    </row>
    <row r="4566" spans="1:5" x14ac:dyDescent="0.2">
      <c r="A4566" s="214" t="s">
        <v>3860</v>
      </c>
      <c r="B4566" s="214" t="e">
        <v>#N/A</v>
      </c>
      <c r="C4566" s="214" t="s">
        <v>104</v>
      </c>
      <c r="D4566" s="215" t="s">
        <v>3569</v>
      </c>
      <c r="E4566" s="216" t="s">
        <v>3928</v>
      </c>
    </row>
    <row r="4567" spans="1:5" x14ac:dyDescent="0.2">
      <c r="A4567" s="214" t="s">
        <v>3860</v>
      </c>
      <c r="B4567" s="214" t="e">
        <v>#N/A</v>
      </c>
      <c r="C4567" s="214" t="s">
        <v>104</v>
      </c>
      <c r="D4567" s="215" t="s">
        <v>3569</v>
      </c>
      <c r="E4567" s="216" t="s">
        <v>3926</v>
      </c>
    </row>
    <row r="4568" spans="1:5" x14ac:dyDescent="0.2">
      <c r="A4568" s="214" t="s">
        <v>3860</v>
      </c>
      <c r="B4568" s="214" t="s">
        <v>1481</v>
      </c>
      <c r="C4568" s="214" t="s">
        <v>103</v>
      </c>
      <c r="D4568" s="215" t="s">
        <v>3569</v>
      </c>
      <c r="E4568" s="216" t="s">
        <v>3925</v>
      </c>
    </row>
    <row r="4569" spans="1:5" x14ac:dyDescent="0.2">
      <c r="A4569" s="214" t="s">
        <v>3860</v>
      </c>
      <c r="B4569" s="214" t="s">
        <v>1481</v>
      </c>
      <c r="C4569" s="214" t="s">
        <v>103</v>
      </c>
      <c r="D4569" s="215" t="s">
        <v>3569</v>
      </c>
      <c r="E4569" s="216" t="s">
        <v>3928</v>
      </c>
    </row>
    <row r="4570" spans="1:5" x14ac:dyDescent="0.2">
      <c r="A4570" s="214" t="s">
        <v>3860</v>
      </c>
      <c r="B4570" s="214" t="s">
        <v>1481</v>
      </c>
      <c r="C4570" s="214" t="s">
        <v>103</v>
      </c>
      <c r="D4570" s="215" t="s">
        <v>3569</v>
      </c>
      <c r="E4570" s="216" t="s">
        <v>3926</v>
      </c>
    </row>
    <row r="4571" spans="1:5" x14ac:dyDescent="0.2">
      <c r="A4571" s="214" t="s">
        <v>3860</v>
      </c>
      <c r="B4571" s="214" t="s">
        <v>1477</v>
      </c>
      <c r="C4571" s="214" t="s">
        <v>203</v>
      </c>
      <c r="D4571" s="215" t="s">
        <v>3569</v>
      </c>
      <c r="E4571" s="216" t="s">
        <v>3925</v>
      </c>
    </row>
    <row r="4572" spans="1:5" x14ac:dyDescent="0.2">
      <c r="A4572" s="214" t="s">
        <v>3860</v>
      </c>
      <c r="B4572" s="214" t="s">
        <v>1477</v>
      </c>
      <c r="C4572" s="214" t="s">
        <v>203</v>
      </c>
      <c r="D4572" s="215" t="s">
        <v>3569</v>
      </c>
      <c r="E4572" s="216" t="s">
        <v>3928</v>
      </c>
    </row>
    <row r="4573" spans="1:5" x14ac:dyDescent="0.2">
      <c r="A4573" s="214" t="s">
        <v>3860</v>
      </c>
      <c r="B4573" s="214" t="s">
        <v>1477</v>
      </c>
      <c r="C4573" s="214" t="s">
        <v>203</v>
      </c>
      <c r="D4573" s="215" t="s">
        <v>3569</v>
      </c>
      <c r="E4573" s="216" t="s">
        <v>3934</v>
      </c>
    </row>
    <row r="4574" spans="1:5" x14ac:dyDescent="0.2">
      <c r="A4574" s="214" t="s">
        <v>3860</v>
      </c>
      <c r="B4574" s="214" t="s">
        <v>1478</v>
      </c>
      <c r="C4574" s="214" t="s">
        <v>309</v>
      </c>
      <c r="D4574" s="215" t="s">
        <v>3569</v>
      </c>
      <c r="E4574" s="216" t="s">
        <v>3925</v>
      </c>
    </row>
    <row r="4575" spans="1:5" x14ac:dyDescent="0.2">
      <c r="A4575" s="214" t="s">
        <v>3860</v>
      </c>
      <c r="B4575" s="214" t="s">
        <v>1478</v>
      </c>
      <c r="C4575" s="214" t="s">
        <v>309</v>
      </c>
      <c r="D4575" s="215" t="s">
        <v>3569</v>
      </c>
      <c r="E4575" s="216" t="s">
        <v>3928</v>
      </c>
    </row>
    <row r="4576" spans="1:5" x14ac:dyDescent="0.2">
      <c r="A4576" s="214" t="s">
        <v>3962</v>
      </c>
      <c r="B4576" s="214" t="s">
        <v>3586</v>
      </c>
      <c r="C4576" s="214" t="s">
        <v>3587</v>
      </c>
      <c r="D4576" s="215" t="s">
        <v>3570</v>
      </c>
      <c r="E4576" s="216" t="s">
        <v>3925</v>
      </c>
    </row>
    <row r="4577" spans="1:5" x14ac:dyDescent="0.2">
      <c r="A4577" s="214" t="s">
        <v>3962</v>
      </c>
      <c r="B4577" s="214" t="s">
        <v>3586</v>
      </c>
      <c r="C4577" s="214" t="s">
        <v>3587</v>
      </c>
      <c r="D4577" s="215" t="s">
        <v>3570</v>
      </c>
      <c r="E4577" s="216" t="s">
        <v>3928</v>
      </c>
    </row>
    <row r="4578" spans="1:5" x14ac:dyDescent="0.2">
      <c r="A4578" s="214" t="s">
        <v>3962</v>
      </c>
      <c r="B4578" s="214" t="s">
        <v>3121</v>
      </c>
      <c r="C4578" s="214" t="s">
        <v>3122</v>
      </c>
      <c r="D4578" s="215" t="s">
        <v>3570</v>
      </c>
      <c r="E4578" s="216" t="s">
        <v>3925</v>
      </c>
    </row>
    <row r="4579" spans="1:5" x14ac:dyDescent="0.2">
      <c r="A4579" s="214" t="s">
        <v>3962</v>
      </c>
      <c r="B4579" s="214" t="s">
        <v>3121</v>
      </c>
      <c r="C4579" s="214" t="s">
        <v>3122</v>
      </c>
      <c r="D4579" s="215" t="s">
        <v>3570</v>
      </c>
      <c r="E4579" s="216" t="s">
        <v>3928</v>
      </c>
    </row>
    <row r="4580" spans="1:5" x14ac:dyDescent="0.2">
      <c r="A4580" s="214" t="s">
        <v>3962</v>
      </c>
      <c r="B4580" s="214" t="s">
        <v>3584</v>
      </c>
      <c r="C4580" s="214" t="s">
        <v>3585</v>
      </c>
      <c r="D4580" s="215" t="s">
        <v>3570</v>
      </c>
      <c r="E4580" s="216" t="s">
        <v>3925</v>
      </c>
    </row>
    <row r="4581" spans="1:5" x14ac:dyDescent="0.2">
      <c r="A4581" s="214" t="s">
        <v>3962</v>
      </c>
      <c r="B4581" s="214" t="s">
        <v>3584</v>
      </c>
      <c r="C4581" s="214" t="s">
        <v>3585</v>
      </c>
      <c r="D4581" s="215" t="s">
        <v>3570</v>
      </c>
      <c r="E4581" s="216" t="s">
        <v>3928</v>
      </c>
    </row>
    <row r="4582" spans="1:5" x14ac:dyDescent="0.2">
      <c r="A4582" s="214" t="s">
        <v>3962</v>
      </c>
      <c r="B4582" s="214" t="s">
        <v>3227</v>
      </c>
      <c r="C4582" s="214" t="s">
        <v>3228</v>
      </c>
      <c r="D4582" s="215" t="s">
        <v>3570</v>
      </c>
      <c r="E4582" s="216" t="s">
        <v>3925</v>
      </c>
    </row>
    <row r="4583" spans="1:5" x14ac:dyDescent="0.2">
      <c r="A4583" s="214" t="s">
        <v>3962</v>
      </c>
      <c r="B4583" s="214" t="s">
        <v>3227</v>
      </c>
      <c r="C4583" s="214" t="s">
        <v>3228</v>
      </c>
      <c r="D4583" s="215" t="s">
        <v>3570</v>
      </c>
      <c r="E4583" s="216" t="s">
        <v>3928</v>
      </c>
    </row>
    <row r="4584" spans="1:5" x14ac:dyDescent="0.2">
      <c r="A4584" s="214" t="s">
        <v>3962</v>
      </c>
      <c r="B4584" s="214" t="s">
        <v>3969</v>
      </c>
      <c r="C4584" s="214" t="s">
        <v>2953</v>
      </c>
      <c r="D4584" s="215" t="s">
        <v>3571</v>
      </c>
      <c r="E4584" s="216" t="s">
        <v>3929</v>
      </c>
    </row>
    <row r="4585" spans="1:5" x14ac:dyDescent="0.2">
      <c r="A4585" s="214" t="s">
        <v>3962</v>
      </c>
      <c r="B4585" s="214" t="s">
        <v>3969</v>
      </c>
      <c r="C4585" s="214" t="s">
        <v>2953</v>
      </c>
      <c r="D4585" s="215" t="s">
        <v>3571</v>
      </c>
      <c r="E4585" s="216" t="s">
        <v>3925</v>
      </c>
    </row>
    <row r="4586" spans="1:5" x14ac:dyDescent="0.2">
      <c r="A4586" s="214" t="s">
        <v>3962</v>
      </c>
      <c r="B4586" s="214" t="s">
        <v>3969</v>
      </c>
      <c r="C4586" s="214" t="s">
        <v>2953</v>
      </c>
      <c r="D4586" s="215" t="s">
        <v>3571</v>
      </c>
      <c r="E4586" s="216" t="s">
        <v>3928</v>
      </c>
    </row>
    <row r="4587" spans="1:5" x14ac:dyDescent="0.2">
      <c r="A4587" s="214" t="s">
        <v>3962</v>
      </c>
      <c r="B4587" s="214" t="s">
        <v>3759</v>
      </c>
      <c r="C4587" s="214" t="s">
        <v>3760</v>
      </c>
      <c r="D4587" s="215" t="s">
        <v>3761</v>
      </c>
      <c r="E4587" s="216" t="s">
        <v>3925</v>
      </c>
    </row>
    <row r="4588" spans="1:5" x14ac:dyDescent="0.2">
      <c r="A4588" s="214" t="s">
        <v>3962</v>
      </c>
      <c r="B4588" s="214" t="s">
        <v>3759</v>
      </c>
      <c r="C4588" s="214" t="s">
        <v>3760</v>
      </c>
      <c r="D4588" s="215" t="s">
        <v>3761</v>
      </c>
      <c r="E4588" s="216" t="s">
        <v>3928</v>
      </c>
    </row>
    <row r="4589" spans="1:5" x14ac:dyDescent="0.2">
      <c r="A4589" s="214" t="s">
        <v>3962</v>
      </c>
      <c r="B4589" s="214" t="s">
        <v>3762</v>
      </c>
      <c r="C4589" s="214" t="s">
        <v>3763</v>
      </c>
      <c r="D4589" s="215" t="s">
        <v>3761</v>
      </c>
      <c r="E4589" s="216" t="s">
        <v>3925</v>
      </c>
    </row>
    <row r="4590" spans="1:5" x14ac:dyDescent="0.2">
      <c r="A4590" s="214" t="s">
        <v>3962</v>
      </c>
      <c r="B4590" s="214" t="s">
        <v>3762</v>
      </c>
      <c r="C4590" s="214" t="s">
        <v>3763</v>
      </c>
      <c r="D4590" s="215" t="s">
        <v>3761</v>
      </c>
      <c r="E4590" s="216" t="s">
        <v>3928</v>
      </c>
    </row>
    <row r="4591" spans="1:5" x14ac:dyDescent="0.2">
      <c r="A4591" s="214" t="s">
        <v>3962</v>
      </c>
      <c r="B4591" s="214" t="s">
        <v>3764</v>
      </c>
      <c r="C4591" s="214" t="s">
        <v>3765</v>
      </c>
      <c r="D4591" s="215" t="s">
        <v>3761</v>
      </c>
      <c r="E4591" s="216" t="s">
        <v>3925</v>
      </c>
    </row>
    <row r="4592" spans="1:5" x14ac:dyDescent="0.2">
      <c r="A4592" s="214" t="s">
        <v>3962</v>
      </c>
      <c r="B4592" s="214" t="s">
        <v>3764</v>
      </c>
      <c r="C4592" s="214" t="s">
        <v>3765</v>
      </c>
      <c r="D4592" s="215" t="s">
        <v>3761</v>
      </c>
      <c r="E4592" s="216" t="s">
        <v>3928</v>
      </c>
    </row>
    <row r="4593" spans="1:5" x14ac:dyDescent="0.2">
      <c r="A4593" s="214" t="s">
        <v>3962</v>
      </c>
      <c r="B4593" s="214" t="s">
        <v>3970</v>
      </c>
      <c r="C4593" s="214" t="s">
        <v>3583</v>
      </c>
      <c r="D4593" s="215" t="s">
        <v>3571</v>
      </c>
      <c r="E4593" s="216" t="s">
        <v>3925</v>
      </c>
    </row>
    <row r="4594" spans="1:5" x14ac:dyDescent="0.2">
      <c r="A4594" s="214" t="s">
        <v>3962</v>
      </c>
      <c r="B4594" s="214" t="s">
        <v>3970</v>
      </c>
      <c r="C4594" s="214" t="s">
        <v>3583</v>
      </c>
      <c r="D4594" s="215" t="s">
        <v>3571</v>
      </c>
      <c r="E4594" s="216" t="s">
        <v>3928</v>
      </c>
    </row>
    <row r="4595" spans="1:5" x14ac:dyDescent="0.2">
      <c r="A4595" s="214" t="s">
        <v>3962</v>
      </c>
      <c r="B4595" s="214" t="s">
        <v>3733</v>
      </c>
      <c r="C4595" s="214" t="s">
        <v>3734</v>
      </c>
      <c r="D4595" s="215" t="s">
        <v>3811</v>
      </c>
      <c r="E4595" s="216" t="s">
        <v>3925</v>
      </c>
    </row>
    <row r="4596" spans="1:5" x14ac:dyDescent="0.2">
      <c r="A4596" s="214" t="s">
        <v>3962</v>
      </c>
      <c r="B4596" s="214" t="s">
        <v>3733</v>
      </c>
      <c r="C4596" s="214" t="s">
        <v>3734</v>
      </c>
      <c r="D4596" s="215" t="s">
        <v>3811</v>
      </c>
      <c r="E4596" s="216" t="s">
        <v>3928</v>
      </c>
    </row>
    <row r="4597" spans="1:5" x14ac:dyDescent="0.2">
      <c r="A4597" s="214" t="s">
        <v>3962</v>
      </c>
      <c r="B4597" s="214" t="s">
        <v>3685</v>
      </c>
      <c r="C4597" s="214" t="s">
        <v>3686</v>
      </c>
      <c r="D4597" s="215" t="s">
        <v>3571</v>
      </c>
      <c r="E4597" s="216" t="s">
        <v>3925</v>
      </c>
    </row>
    <row r="4598" spans="1:5" x14ac:dyDescent="0.2">
      <c r="A4598" s="214" t="s">
        <v>3962</v>
      </c>
      <c r="B4598" s="214" t="s">
        <v>3685</v>
      </c>
      <c r="C4598" s="214" t="s">
        <v>3686</v>
      </c>
      <c r="D4598" s="215" t="s">
        <v>3571</v>
      </c>
      <c r="E4598" s="216" t="s">
        <v>3928</v>
      </c>
    </row>
    <row r="4599" spans="1:5" x14ac:dyDescent="0.2">
      <c r="A4599" s="214" t="s">
        <v>3962</v>
      </c>
      <c r="B4599" s="214" t="s">
        <v>3357</v>
      </c>
      <c r="C4599" s="214" t="s">
        <v>3358</v>
      </c>
      <c r="D4599" s="215" t="s">
        <v>1396</v>
      </c>
      <c r="E4599" s="216" t="s">
        <v>3925</v>
      </c>
    </row>
    <row r="4600" spans="1:5" x14ac:dyDescent="0.2">
      <c r="A4600" s="214" t="s">
        <v>3962</v>
      </c>
      <c r="B4600" s="214" t="s">
        <v>3357</v>
      </c>
      <c r="C4600" s="214" t="s">
        <v>3358</v>
      </c>
      <c r="D4600" s="215" t="s">
        <v>1396</v>
      </c>
      <c r="E4600" s="216" t="s">
        <v>3928</v>
      </c>
    </row>
    <row r="4601" spans="1:5" x14ac:dyDescent="0.2">
      <c r="A4601" s="214" t="s">
        <v>3962</v>
      </c>
      <c r="B4601" s="214" t="s">
        <v>3588</v>
      </c>
      <c r="C4601" s="214" t="s">
        <v>3589</v>
      </c>
      <c r="D4601" s="215" t="s">
        <v>1396</v>
      </c>
      <c r="E4601" s="216" t="s">
        <v>3925</v>
      </c>
    </row>
    <row r="4602" spans="1:5" x14ac:dyDescent="0.2">
      <c r="A4602" s="214" t="s">
        <v>3962</v>
      </c>
      <c r="B4602" s="214" t="s">
        <v>3588</v>
      </c>
      <c r="C4602" s="214" t="s">
        <v>3589</v>
      </c>
      <c r="D4602" s="215" t="s">
        <v>1396</v>
      </c>
      <c r="E4602" s="216" t="s">
        <v>3928</v>
      </c>
    </row>
    <row r="4603" spans="1:5" x14ac:dyDescent="0.2">
      <c r="A4603" s="214" t="s">
        <v>3962</v>
      </c>
      <c r="B4603" s="214" t="s">
        <v>3687</v>
      </c>
      <c r="C4603" s="214" t="s">
        <v>3688</v>
      </c>
      <c r="D4603" s="215" t="s">
        <v>1560</v>
      </c>
      <c r="E4603" s="216" t="s">
        <v>3925</v>
      </c>
    </row>
    <row r="4604" spans="1:5" x14ac:dyDescent="0.2">
      <c r="A4604" s="214" t="s">
        <v>3962</v>
      </c>
      <c r="B4604" s="214" t="s">
        <v>3687</v>
      </c>
      <c r="C4604" s="214" t="s">
        <v>3688</v>
      </c>
      <c r="D4604" s="215" t="s">
        <v>1560</v>
      </c>
      <c r="E4604" s="216" t="s">
        <v>3928</v>
      </c>
    </row>
    <row r="4605" spans="1:5" x14ac:dyDescent="0.2">
      <c r="A4605" s="214" t="s">
        <v>3962</v>
      </c>
      <c r="B4605" s="214" t="s">
        <v>2194</v>
      </c>
      <c r="C4605" s="214" t="s">
        <v>3478</v>
      </c>
      <c r="D4605" s="215" t="s">
        <v>1560</v>
      </c>
      <c r="E4605" s="216" t="s">
        <v>3925</v>
      </c>
    </row>
    <row r="4606" spans="1:5" x14ac:dyDescent="0.2">
      <c r="A4606" s="214" t="s">
        <v>3962</v>
      </c>
      <c r="B4606" s="214" t="s">
        <v>2194</v>
      </c>
      <c r="C4606" s="214" t="s">
        <v>3478</v>
      </c>
      <c r="D4606" s="215" t="s">
        <v>1560</v>
      </c>
      <c r="E4606" s="216" t="s">
        <v>3928</v>
      </c>
    </row>
    <row r="4607" spans="1:5" x14ac:dyDescent="0.2">
      <c r="A4607" s="214" t="s">
        <v>3962</v>
      </c>
      <c r="B4607" s="214" t="s">
        <v>2191</v>
      </c>
      <c r="C4607" s="214" t="s">
        <v>3479</v>
      </c>
      <c r="D4607" s="215" t="s">
        <v>1560</v>
      </c>
      <c r="E4607" s="216" t="s">
        <v>3925</v>
      </c>
    </row>
    <row r="4608" spans="1:5" x14ac:dyDescent="0.2">
      <c r="A4608" s="214" t="s">
        <v>3962</v>
      </c>
      <c r="B4608" s="214" t="s">
        <v>2191</v>
      </c>
      <c r="C4608" s="214" t="s">
        <v>3479</v>
      </c>
      <c r="D4608" s="215" t="s">
        <v>1560</v>
      </c>
      <c r="E4608" s="216" t="s">
        <v>3928</v>
      </c>
    </row>
    <row r="4609" spans="1:5" x14ac:dyDescent="0.2">
      <c r="A4609" s="214" t="s">
        <v>3962</v>
      </c>
      <c r="B4609" s="214" t="s">
        <v>2176</v>
      </c>
      <c r="C4609" s="214" t="s">
        <v>3480</v>
      </c>
      <c r="D4609" s="215" t="s">
        <v>1560</v>
      </c>
      <c r="E4609" s="216" t="s">
        <v>3925</v>
      </c>
    </row>
    <row r="4610" spans="1:5" x14ac:dyDescent="0.2">
      <c r="A4610" s="214" t="s">
        <v>3962</v>
      </c>
      <c r="B4610" s="214" t="s">
        <v>2176</v>
      </c>
      <c r="C4610" s="214" t="s">
        <v>3480</v>
      </c>
      <c r="D4610" s="215" t="s">
        <v>1560</v>
      </c>
      <c r="E4610" s="216" t="s">
        <v>3934</v>
      </c>
    </row>
    <row r="4611" spans="1:5" x14ac:dyDescent="0.2">
      <c r="A4611" s="214" t="s">
        <v>3962</v>
      </c>
      <c r="B4611" s="214" t="s">
        <v>2173</v>
      </c>
      <c r="C4611" s="214" t="s">
        <v>3481</v>
      </c>
      <c r="D4611" s="215" t="s">
        <v>1560</v>
      </c>
      <c r="E4611" s="216" t="s">
        <v>3925</v>
      </c>
    </row>
    <row r="4612" spans="1:5" x14ac:dyDescent="0.2">
      <c r="A4612" s="214" t="s">
        <v>3962</v>
      </c>
      <c r="B4612" s="214" t="s">
        <v>2173</v>
      </c>
      <c r="C4612" s="214" t="s">
        <v>3481</v>
      </c>
      <c r="D4612" s="215" t="s">
        <v>1560</v>
      </c>
      <c r="E4612" s="216" t="s">
        <v>3934</v>
      </c>
    </row>
    <row r="4613" spans="1:5" x14ac:dyDescent="0.2">
      <c r="A4613" s="214" t="s">
        <v>3962</v>
      </c>
      <c r="B4613" s="214" t="s">
        <v>2189</v>
      </c>
      <c r="C4613" s="214" t="s">
        <v>3482</v>
      </c>
      <c r="D4613" s="215" t="s">
        <v>1560</v>
      </c>
      <c r="E4613" s="216" t="s">
        <v>3928</v>
      </c>
    </row>
    <row r="4614" spans="1:5" x14ac:dyDescent="0.2">
      <c r="A4614" s="214" t="s">
        <v>3962</v>
      </c>
      <c r="B4614" s="214" t="s">
        <v>2189</v>
      </c>
      <c r="C4614" s="214" t="s">
        <v>3482</v>
      </c>
      <c r="D4614" s="215" t="s">
        <v>1560</v>
      </c>
      <c r="E4614" s="216" t="s">
        <v>3934</v>
      </c>
    </row>
    <row r="4615" spans="1:5" x14ac:dyDescent="0.2">
      <c r="A4615" s="214" t="s">
        <v>3962</v>
      </c>
      <c r="B4615" s="214" t="s">
        <v>2196</v>
      </c>
      <c r="C4615" s="214" t="s">
        <v>3483</v>
      </c>
      <c r="D4615" s="215" t="s">
        <v>1560</v>
      </c>
      <c r="E4615" s="216" t="s">
        <v>3928</v>
      </c>
    </row>
    <row r="4616" spans="1:5" x14ac:dyDescent="0.2">
      <c r="A4616" s="214" t="s">
        <v>3962</v>
      </c>
      <c r="B4616" s="214" t="s">
        <v>2196</v>
      </c>
      <c r="C4616" s="214" t="s">
        <v>3483</v>
      </c>
      <c r="D4616" s="215" t="s">
        <v>1560</v>
      </c>
      <c r="E4616" s="216" t="s">
        <v>3934</v>
      </c>
    </row>
    <row r="4617" spans="1:5" x14ac:dyDescent="0.2">
      <c r="A4617" s="214" t="s">
        <v>3962</v>
      </c>
      <c r="B4617" s="214" t="s">
        <v>3689</v>
      </c>
      <c r="C4617" s="214" t="s">
        <v>3690</v>
      </c>
      <c r="D4617" s="215" t="s">
        <v>1560</v>
      </c>
      <c r="E4617" s="216" t="s">
        <v>3925</v>
      </c>
    </row>
    <row r="4618" spans="1:5" x14ac:dyDescent="0.2">
      <c r="A4618" s="214" t="s">
        <v>3962</v>
      </c>
      <c r="B4618" s="214" t="s">
        <v>3689</v>
      </c>
      <c r="C4618" s="214" t="s">
        <v>3690</v>
      </c>
      <c r="D4618" s="215" t="s">
        <v>1560</v>
      </c>
      <c r="E4618" s="216" t="s">
        <v>3928</v>
      </c>
    </row>
    <row r="4619" spans="1:5" x14ac:dyDescent="0.2">
      <c r="A4619" s="214" t="s">
        <v>3962</v>
      </c>
      <c r="B4619" s="214" t="s">
        <v>2776</v>
      </c>
      <c r="C4619" s="214" t="s">
        <v>3484</v>
      </c>
      <c r="D4619" s="215" t="s">
        <v>1560</v>
      </c>
      <c r="E4619" s="216" t="s">
        <v>3925</v>
      </c>
    </row>
    <row r="4620" spans="1:5" x14ac:dyDescent="0.2">
      <c r="A4620" s="214" t="s">
        <v>3962</v>
      </c>
      <c r="B4620" s="214" t="s">
        <v>2776</v>
      </c>
      <c r="C4620" s="214" t="s">
        <v>3484</v>
      </c>
      <c r="D4620" s="215" t="s">
        <v>1560</v>
      </c>
      <c r="E4620" s="216" t="s">
        <v>3934</v>
      </c>
    </row>
    <row r="4621" spans="1:5" x14ac:dyDescent="0.2">
      <c r="A4621" s="214" t="s">
        <v>3962</v>
      </c>
      <c r="B4621" s="214" t="s">
        <v>2782</v>
      </c>
      <c r="C4621" s="214" t="s">
        <v>3485</v>
      </c>
      <c r="D4621" s="215" t="s">
        <v>1560</v>
      </c>
      <c r="E4621" s="216" t="s">
        <v>3925</v>
      </c>
    </row>
    <row r="4622" spans="1:5" x14ac:dyDescent="0.2">
      <c r="A4622" s="214" t="s">
        <v>3962</v>
      </c>
      <c r="B4622" s="214" t="s">
        <v>2782</v>
      </c>
      <c r="C4622" s="214" t="s">
        <v>3485</v>
      </c>
      <c r="D4622" s="215" t="s">
        <v>1560</v>
      </c>
      <c r="E4622" s="216" t="s">
        <v>3934</v>
      </c>
    </row>
    <row r="4623" spans="1:5" x14ac:dyDescent="0.2">
      <c r="A4623" s="214" t="s">
        <v>3962</v>
      </c>
      <c r="B4623" s="214" t="s">
        <v>2175</v>
      </c>
      <c r="C4623" s="214" t="s">
        <v>3486</v>
      </c>
      <c r="D4623" s="215" t="s">
        <v>1560</v>
      </c>
      <c r="E4623" s="216" t="s">
        <v>3928</v>
      </c>
    </row>
    <row r="4624" spans="1:5" x14ac:dyDescent="0.2">
      <c r="A4624" s="214" t="s">
        <v>3962</v>
      </c>
      <c r="B4624" s="214" t="s">
        <v>2175</v>
      </c>
      <c r="C4624" s="214" t="s">
        <v>3486</v>
      </c>
      <c r="D4624" s="215" t="s">
        <v>1560</v>
      </c>
      <c r="E4624" s="216" t="s">
        <v>3934</v>
      </c>
    </row>
    <row r="4625" spans="1:5" x14ac:dyDescent="0.2">
      <c r="A4625" s="214" t="s">
        <v>3962</v>
      </c>
      <c r="B4625" s="214" t="s">
        <v>2186</v>
      </c>
      <c r="C4625" s="214" t="s">
        <v>310</v>
      </c>
      <c r="D4625" s="215" t="s">
        <v>1560</v>
      </c>
      <c r="E4625" s="216" t="s">
        <v>3925</v>
      </c>
    </row>
    <row r="4626" spans="1:5" x14ac:dyDescent="0.2">
      <c r="A4626" s="214" t="s">
        <v>3962</v>
      </c>
      <c r="B4626" s="214" t="s">
        <v>2188</v>
      </c>
      <c r="C4626" s="214" t="s">
        <v>256</v>
      </c>
      <c r="D4626" s="215" t="s">
        <v>1560</v>
      </c>
      <c r="E4626" s="216" t="s">
        <v>3925</v>
      </c>
    </row>
    <row r="4627" spans="1:5" x14ac:dyDescent="0.2">
      <c r="A4627" s="214" t="s">
        <v>3962</v>
      </c>
      <c r="B4627" s="214" t="s">
        <v>2195</v>
      </c>
      <c r="C4627" s="214" t="s">
        <v>311</v>
      </c>
      <c r="D4627" s="215" t="s">
        <v>1560</v>
      </c>
      <c r="E4627" s="216" t="s">
        <v>3925</v>
      </c>
    </row>
    <row r="4628" spans="1:5" x14ac:dyDescent="0.2">
      <c r="A4628" s="214" t="s">
        <v>3962</v>
      </c>
      <c r="B4628" s="214" t="s">
        <v>2182</v>
      </c>
      <c r="C4628" s="214" t="s">
        <v>260</v>
      </c>
      <c r="D4628" s="215" t="s">
        <v>1560</v>
      </c>
      <c r="E4628" s="216" t="s">
        <v>3925</v>
      </c>
    </row>
    <row r="4629" spans="1:5" x14ac:dyDescent="0.2">
      <c r="A4629" s="214" t="s">
        <v>3962</v>
      </c>
      <c r="B4629" s="214" t="s">
        <v>2178</v>
      </c>
      <c r="C4629" s="214" t="s">
        <v>257</v>
      </c>
      <c r="D4629" s="215" t="s">
        <v>1560</v>
      </c>
      <c r="E4629" s="216" t="s">
        <v>3925</v>
      </c>
    </row>
    <row r="4630" spans="1:5" x14ac:dyDescent="0.2">
      <c r="A4630" s="214" t="s">
        <v>3962</v>
      </c>
      <c r="B4630" s="214" t="s">
        <v>2187</v>
      </c>
      <c r="C4630" s="214" t="s">
        <v>261</v>
      </c>
      <c r="D4630" s="215" t="s">
        <v>1560</v>
      </c>
      <c r="E4630" s="216" t="s">
        <v>3925</v>
      </c>
    </row>
    <row r="4631" spans="1:5" x14ac:dyDescent="0.2">
      <c r="A4631" s="214" t="s">
        <v>3962</v>
      </c>
      <c r="B4631" s="214" t="s">
        <v>2177</v>
      </c>
      <c r="C4631" s="214" t="s">
        <v>312</v>
      </c>
      <c r="D4631" s="215" t="s">
        <v>1560</v>
      </c>
      <c r="E4631" s="216" t="s">
        <v>3925</v>
      </c>
    </row>
    <row r="4632" spans="1:5" x14ac:dyDescent="0.2">
      <c r="A4632" s="214" t="s">
        <v>3962</v>
      </c>
      <c r="B4632" s="214" t="s">
        <v>2180</v>
      </c>
      <c r="C4632" s="214" t="s">
        <v>698</v>
      </c>
      <c r="D4632" s="215" t="s">
        <v>1560</v>
      </c>
      <c r="E4632" s="216" t="s">
        <v>3925</v>
      </c>
    </row>
    <row r="4633" spans="1:5" x14ac:dyDescent="0.2">
      <c r="A4633" s="214" t="s">
        <v>3962</v>
      </c>
      <c r="B4633" s="214" t="s">
        <v>2777</v>
      </c>
      <c r="C4633" s="214" t="s">
        <v>3487</v>
      </c>
      <c r="D4633" s="215" t="s">
        <v>1560</v>
      </c>
      <c r="E4633" s="216" t="s">
        <v>3925</v>
      </c>
    </row>
    <row r="4634" spans="1:5" x14ac:dyDescent="0.2">
      <c r="A4634" s="214" t="s">
        <v>3962</v>
      </c>
      <c r="B4634" s="214" t="s">
        <v>2777</v>
      </c>
      <c r="C4634" s="214" t="s">
        <v>3487</v>
      </c>
      <c r="D4634" s="215" t="s">
        <v>1560</v>
      </c>
      <c r="E4634" s="216" t="s">
        <v>3928</v>
      </c>
    </row>
    <row r="4635" spans="1:5" x14ac:dyDescent="0.2">
      <c r="A4635" s="214" t="s">
        <v>3962</v>
      </c>
      <c r="B4635" s="214" t="s">
        <v>2777</v>
      </c>
      <c r="C4635" s="214" t="s">
        <v>3487</v>
      </c>
      <c r="D4635" s="215" t="s">
        <v>1560</v>
      </c>
      <c r="E4635" s="216" t="s">
        <v>3934</v>
      </c>
    </row>
    <row r="4636" spans="1:5" x14ac:dyDescent="0.2">
      <c r="A4636" s="214" t="s">
        <v>3962</v>
      </c>
      <c r="B4636" s="214" t="s">
        <v>2778</v>
      </c>
      <c r="C4636" s="214" t="s">
        <v>3488</v>
      </c>
      <c r="D4636" s="215" t="s">
        <v>1560</v>
      </c>
      <c r="E4636" s="216" t="s">
        <v>3925</v>
      </c>
    </row>
    <row r="4637" spans="1:5" x14ac:dyDescent="0.2">
      <c r="A4637" s="214" t="s">
        <v>3962</v>
      </c>
      <c r="B4637" s="214" t="s">
        <v>2778</v>
      </c>
      <c r="C4637" s="214" t="s">
        <v>3488</v>
      </c>
      <c r="D4637" s="215" t="s">
        <v>1560</v>
      </c>
      <c r="E4637" s="216" t="s">
        <v>3928</v>
      </c>
    </row>
    <row r="4638" spans="1:5" x14ac:dyDescent="0.2">
      <c r="A4638" s="214" t="s">
        <v>3962</v>
      </c>
      <c r="B4638" s="214" t="s">
        <v>2778</v>
      </c>
      <c r="C4638" s="214" t="s">
        <v>3488</v>
      </c>
      <c r="D4638" s="215" t="s">
        <v>1560</v>
      </c>
      <c r="E4638" s="216" t="s">
        <v>3934</v>
      </c>
    </row>
    <row r="4639" spans="1:5" x14ac:dyDescent="0.2">
      <c r="A4639" s="214" t="s">
        <v>3962</v>
      </c>
      <c r="B4639" s="214" t="s">
        <v>2185</v>
      </c>
      <c r="C4639" s="214" t="s">
        <v>3489</v>
      </c>
      <c r="D4639" s="215" t="s">
        <v>1560</v>
      </c>
      <c r="E4639" s="216" t="s">
        <v>3925</v>
      </c>
    </row>
    <row r="4640" spans="1:5" x14ac:dyDescent="0.2">
      <c r="A4640" s="214" t="s">
        <v>3962</v>
      </c>
      <c r="B4640" s="214" t="s">
        <v>2185</v>
      </c>
      <c r="C4640" s="214" t="s">
        <v>3489</v>
      </c>
      <c r="D4640" s="215" t="s">
        <v>1560</v>
      </c>
      <c r="E4640" s="216" t="s">
        <v>3928</v>
      </c>
    </row>
    <row r="4641" spans="1:5" x14ac:dyDescent="0.2">
      <c r="A4641" s="214" t="s">
        <v>3962</v>
      </c>
      <c r="B4641" s="214" t="s">
        <v>2185</v>
      </c>
      <c r="C4641" s="214" t="s">
        <v>3489</v>
      </c>
      <c r="D4641" s="215" t="s">
        <v>1560</v>
      </c>
      <c r="E4641" s="216" t="s">
        <v>3934</v>
      </c>
    </row>
    <row r="4642" spans="1:5" x14ac:dyDescent="0.2">
      <c r="A4642" s="214" t="s">
        <v>3962</v>
      </c>
      <c r="B4642" s="214" t="s">
        <v>2179</v>
      </c>
      <c r="C4642" s="214" t="s">
        <v>3490</v>
      </c>
      <c r="D4642" s="215" t="s">
        <v>1560</v>
      </c>
      <c r="E4642" s="216" t="s">
        <v>3925</v>
      </c>
    </row>
    <row r="4643" spans="1:5" x14ac:dyDescent="0.2">
      <c r="A4643" s="214" t="s">
        <v>3962</v>
      </c>
      <c r="B4643" s="214" t="s">
        <v>2179</v>
      </c>
      <c r="C4643" s="214" t="s">
        <v>3490</v>
      </c>
      <c r="D4643" s="215" t="s">
        <v>1560</v>
      </c>
      <c r="E4643" s="216" t="s">
        <v>3928</v>
      </c>
    </row>
    <row r="4644" spans="1:5" x14ac:dyDescent="0.2">
      <c r="A4644" s="214" t="s">
        <v>3962</v>
      </c>
      <c r="B4644" s="214" t="s">
        <v>2179</v>
      </c>
      <c r="C4644" s="214" t="s">
        <v>3490</v>
      </c>
      <c r="D4644" s="215" t="s">
        <v>1560</v>
      </c>
      <c r="E4644" s="216" t="s">
        <v>3934</v>
      </c>
    </row>
    <row r="4645" spans="1:5" x14ac:dyDescent="0.2">
      <c r="A4645" s="214" t="s">
        <v>3962</v>
      </c>
      <c r="B4645" s="214" t="s">
        <v>2183</v>
      </c>
      <c r="C4645" s="214" t="s">
        <v>3491</v>
      </c>
      <c r="D4645" s="215" t="s">
        <v>1560</v>
      </c>
      <c r="E4645" s="216" t="s">
        <v>3925</v>
      </c>
    </row>
    <row r="4646" spans="1:5" x14ac:dyDescent="0.2">
      <c r="A4646" s="214" t="s">
        <v>3962</v>
      </c>
      <c r="B4646" s="214" t="s">
        <v>2183</v>
      </c>
      <c r="C4646" s="214" t="s">
        <v>3491</v>
      </c>
      <c r="D4646" s="215" t="s">
        <v>1560</v>
      </c>
      <c r="E4646" s="216" t="s">
        <v>3934</v>
      </c>
    </row>
    <row r="4647" spans="1:5" x14ac:dyDescent="0.2">
      <c r="A4647" s="214" t="s">
        <v>3962</v>
      </c>
      <c r="B4647" s="214" t="s">
        <v>2190</v>
      </c>
      <c r="C4647" s="214" t="s">
        <v>258</v>
      </c>
      <c r="D4647" s="215" t="s">
        <v>1560</v>
      </c>
      <c r="E4647" s="216" t="s">
        <v>3925</v>
      </c>
    </row>
    <row r="4648" spans="1:5" x14ac:dyDescent="0.2">
      <c r="A4648" s="214" t="s">
        <v>3962</v>
      </c>
      <c r="B4648" s="214" t="s">
        <v>2184</v>
      </c>
      <c r="C4648" s="214" t="s">
        <v>313</v>
      </c>
      <c r="D4648" s="215" t="s">
        <v>1560</v>
      </c>
      <c r="E4648" s="216" t="s">
        <v>3925</v>
      </c>
    </row>
    <row r="4649" spans="1:5" x14ac:dyDescent="0.2">
      <c r="A4649" s="214" t="s">
        <v>3962</v>
      </c>
      <c r="B4649" s="214" t="s">
        <v>2192</v>
      </c>
      <c r="C4649" s="214" t="s">
        <v>259</v>
      </c>
      <c r="D4649" s="215" t="s">
        <v>1560</v>
      </c>
      <c r="E4649" s="216" t="s">
        <v>3925</v>
      </c>
    </row>
    <row r="4650" spans="1:5" x14ac:dyDescent="0.2">
      <c r="A4650" s="214" t="s">
        <v>3962</v>
      </c>
      <c r="B4650" s="214" t="s">
        <v>2174</v>
      </c>
      <c r="C4650" s="214" t="s">
        <v>314</v>
      </c>
      <c r="D4650" s="215" t="s">
        <v>1560</v>
      </c>
      <c r="E4650" s="216" t="s">
        <v>3925</v>
      </c>
    </row>
    <row r="4651" spans="1:5" x14ac:dyDescent="0.2">
      <c r="A4651" s="214" t="s">
        <v>3962</v>
      </c>
      <c r="B4651" s="214" t="s">
        <v>2181</v>
      </c>
      <c r="C4651" s="214" t="s">
        <v>699</v>
      </c>
      <c r="D4651" s="215" t="s">
        <v>1560</v>
      </c>
      <c r="E4651" s="216" t="s">
        <v>3925</v>
      </c>
    </row>
    <row r="4652" spans="1:5" x14ac:dyDescent="0.2">
      <c r="A4652" s="211" t="s">
        <v>3962</v>
      </c>
      <c r="B4652" s="211" t="s">
        <v>2193</v>
      </c>
      <c r="C4652" s="211" t="s">
        <v>3492</v>
      </c>
      <c r="D4652" s="212" t="s">
        <v>1560</v>
      </c>
      <c r="E4652" s="213" t="s">
        <v>3925</v>
      </c>
    </row>
    <row r="4653" spans="1:5" x14ac:dyDescent="0.2">
      <c r="A4653" s="206" t="s">
        <v>3962</v>
      </c>
      <c r="B4653" s="206" t="s">
        <v>2193</v>
      </c>
      <c r="C4653" s="206" t="s">
        <v>3492</v>
      </c>
      <c r="D4653" s="210" t="s">
        <v>1560</v>
      </c>
      <c r="E4653" s="208" t="s">
        <v>3928</v>
      </c>
    </row>
  </sheetData>
  <mergeCells count="2">
    <mergeCell ref="A1:B1"/>
    <mergeCell ref="A2:B2"/>
  </mergeCells>
  <pageMargins left="0.74803149606299213" right="0.74803149606299213" top="0.98425196850393704" bottom="0.98425196850393704" header="0.51181102362204722" footer="0.51181102362204722"/>
  <pageSetup paperSize="9" scale="60" fitToHeight="0" orientation="portrait" horizontalDpi="300" verticalDpi="300" r:id="rId1"/>
  <headerFooter alignWithMargins="0">
    <oddFooter>&amp;C&amp;1#&amp;"Calibri"&amp;10&amp;K000000Internal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70"/>
  <sheetViews>
    <sheetView showGridLines="0" zoomScaleNormal="100" workbookViewId="0">
      <selection sqref="A1:C1"/>
    </sheetView>
  </sheetViews>
  <sheetFormatPr defaultColWidth="9.140625" defaultRowHeight="12.75" x14ac:dyDescent="0.2"/>
  <cols>
    <col min="1" max="1" width="9.5703125" style="65" customWidth="1"/>
    <col min="2" max="2" width="75.42578125" style="65" bestFit="1" customWidth="1"/>
    <col min="3" max="3" width="12.85546875" style="36" customWidth="1"/>
    <col min="4" max="4" width="17.7109375" style="36" customWidth="1"/>
    <col min="5" max="5" width="97" style="36" bestFit="1" customWidth="1"/>
    <col min="6" max="6" width="14.5703125" style="65" bestFit="1" customWidth="1"/>
    <col min="7" max="7" width="10.28515625" style="67" bestFit="1" customWidth="1"/>
    <col min="8" max="16384" width="9.140625" style="63"/>
  </cols>
  <sheetData>
    <row r="1" spans="1:7" s="66" customFormat="1" ht="26.25" customHeight="1" x14ac:dyDescent="0.2">
      <c r="A1" s="229" t="s">
        <v>1086</v>
      </c>
      <c r="B1" s="229"/>
      <c r="C1" s="229"/>
      <c r="D1" s="36"/>
      <c r="E1" s="36"/>
      <c r="F1" s="65"/>
      <c r="G1" s="67"/>
    </row>
    <row r="2" spans="1:7" s="66" customFormat="1" ht="15.75" customHeight="1" x14ac:dyDescent="0.2">
      <c r="A2" s="230" t="s">
        <v>3857</v>
      </c>
      <c r="B2" s="230"/>
      <c r="C2" s="230"/>
      <c r="D2" s="62"/>
      <c r="E2" s="62"/>
      <c r="F2" s="65"/>
      <c r="G2" s="67"/>
    </row>
    <row r="3" spans="1:7" s="66" customFormat="1" ht="12" x14ac:dyDescent="0.2">
      <c r="A3" s="65"/>
      <c r="B3" s="65"/>
      <c r="C3" s="36"/>
      <c r="D3" s="36"/>
      <c r="E3" s="36"/>
      <c r="F3" s="65"/>
      <c r="G3" s="67"/>
    </row>
    <row r="4" spans="1:7" s="66" customFormat="1" ht="12" x14ac:dyDescent="0.2">
      <c r="C4" s="88"/>
      <c r="D4" s="88"/>
      <c r="E4" s="88"/>
      <c r="F4" s="99"/>
      <c r="G4" s="102"/>
    </row>
    <row r="5" spans="1:7" s="7" customFormat="1" ht="30" customHeight="1" x14ac:dyDescent="0.2">
      <c r="A5" s="38" t="s">
        <v>991</v>
      </c>
      <c r="B5" s="38" t="s">
        <v>825</v>
      </c>
      <c r="C5" s="38" t="s">
        <v>52</v>
      </c>
      <c r="D5" s="38" t="s">
        <v>644</v>
      </c>
      <c r="E5" s="38" t="s">
        <v>992</v>
      </c>
      <c r="F5" s="38" t="s">
        <v>993</v>
      </c>
      <c r="G5" s="38" t="s">
        <v>994</v>
      </c>
    </row>
    <row r="6" spans="1:7" s="31" customFormat="1" ht="11.25" x14ac:dyDescent="0.2">
      <c r="A6" s="139"/>
      <c r="B6" s="140"/>
      <c r="C6" s="140"/>
      <c r="D6" s="140"/>
      <c r="E6" s="141"/>
      <c r="F6" s="141"/>
      <c r="G6" s="146"/>
    </row>
    <row r="7" spans="1:7" ht="12" customHeight="1" x14ac:dyDescent="0.2">
      <c r="A7" s="189" t="s">
        <v>3868</v>
      </c>
      <c r="B7" s="190" t="s">
        <v>3866</v>
      </c>
      <c r="C7" s="190" t="s">
        <v>3867</v>
      </c>
      <c r="D7" s="190" t="s">
        <v>1764</v>
      </c>
      <c r="E7" s="190" t="s">
        <v>3869</v>
      </c>
      <c r="F7" s="191" t="s">
        <v>3870</v>
      </c>
      <c r="G7" s="192">
        <v>44411</v>
      </c>
    </row>
    <row r="8" spans="1:7" ht="12" customHeight="1" x14ac:dyDescent="0.2">
      <c r="A8" s="193" t="s">
        <v>3868</v>
      </c>
      <c r="B8" s="194" t="s">
        <v>3871</v>
      </c>
      <c r="C8" s="194" t="s">
        <v>3872</v>
      </c>
      <c r="D8" s="194" t="s">
        <v>403</v>
      </c>
      <c r="E8" s="194" t="s">
        <v>3873</v>
      </c>
      <c r="F8" s="195" t="s">
        <v>3870</v>
      </c>
      <c r="G8" s="196">
        <v>44414</v>
      </c>
    </row>
    <row r="9" spans="1:7" ht="12" customHeight="1" x14ac:dyDescent="0.2">
      <c r="A9" s="193" t="s">
        <v>3868</v>
      </c>
      <c r="B9" s="194" t="s">
        <v>3874</v>
      </c>
      <c r="C9" s="194" t="s">
        <v>3875</v>
      </c>
      <c r="D9" s="194" t="s">
        <v>1687</v>
      </c>
      <c r="E9" s="194" t="s">
        <v>3876</v>
      </c>
      <c r="F9" s="195" t="s">
        <v>3870</v>
      </c>
      <c r="G9" s="196">
        <v>44414</v>
      </c>
    </row>
    <row r="10" spans="1:7" ht="12" customHeight="1" x14ac:dyDescent="0.2">
      <c r="A10" s="193" t="s">
        <v>3868</v>
      </c>
      <c r="B10" s="194" t="s">
        <v>3877</v>
      </c>
      <c r="C10" s="194" t="s">
        <v>3878</v>
      </c>
      <c r="D10" s="194" t="s">
        <v>1484</v>
      </c>
      <c r="E10" s="194" t="s">
        <v>3879</v>
      </c>
      <c r="F10" s="195" t="s">
        <v>3870</v>
      </c>
      <c r="G10" s="196">
        <v>44414</v>
      </c>
    </row>
    <row r="11" spans="1:7" ht="12" customHeight="1" x14ac:dyDescent="0.2">
      <c r="A11" s="193" t="s">
        <v>3868</v>
      </c>
      <c r="B11" s="194" t="s">
        <v>3880</v>
      </c>
      <c r="C11" s="194" t="s">
        <v>3881</v>
      </c>
      <c r="D11" s="194" t="s">
        <v>1484</v>
      </c>
      <c r="E11" s="194" t="s">
        <v>3882</v>
      </c>
      <c r="F11" s="195" t="s">
        <v>3870</v>
      </c>
      <c r="G11" s="196">
        <v>44414</v>
      </c>
    </row>
    <row r="12" spans="1:7" ht="12" customHeight="1" x14ac:dyDescent="0.2">
      <c r="A12" s="193" t="s">
        <v>3868</v>
      </c>
      <c r="B12" s="194" t="s">
        <v>3883</v>
      </c>
      <c r="C12" s="194" t="s">
        <v>3884</v>
      </c>
      <c r="D12" s="194" t="s">
        <v>1484</v>
      </c>
      <c r="E12" s="194" t="s">
        <v>3885</v>
      </c>
      <c r="F12" s="195" t="s">
        <v>3870</v>
      </c>
      <c r="G12" s="196">
        <v>44414</v>
      </c>
    </row>
    <row r="13" spans="1:7" ht="12" customHeight="1" x14ac:dyDescent="0.2">
      <c r="A13" s="193" t="s">
        <v>3868</v>
      </c>
      <c r="B13" s="194" t="s">
        <v>3886</v>
      </c>
      <c r="C13" s="194" t="s">
        <v>3887</v>
      </c>
      <c r="D13" s="194" t="s">
        <v>1484</v>
      </c>
      <c r="E13" s="194" t="s">
        <v>3888</v>
      </c>
      <c r="F13" s="195" t="s">
        <v>3870</v>
      </c>
      <c r="G13" s="196">
        <v>44414</v>
      </c>
    </row>
    <row r="14" spans="1:7" ht="12" customHeight="1" x14ac:dyDescent="0.2">
      <c r="A14" s="193" t="s">
        <v>3868</v>
      </c>
      <c r="B14" s="194" t="s">
        <v>3889</v>
      </c>
      <c r="C14" s="194" t="s">
        <v>3890</v>
      </c>
      <c r="D14" s="194" t="s">
        <v>1484</v>
      </c>
      <c r="E14" s="194" t="s">
        <v>3891</v>
      </c>
      <c r="F14" s="195" t="s">
        <v>3870</v>
      </c>
      <c r="G14" s="196">
        <v>44417</v>
      </c>
    </row>
    <row r="15" spans="1:7" ht="12" customHeight="1" x14ac:dyDescent="0.2">
      <c r="A15" s="193" t="s">
        <v>3868</v>
      </c>
      <c r="B15" s="194" t="s">
        <v>3892</v>
      </c>
      <c r="C15" s="194" t="s">
        <v>3893</v>
      </c>
      <c r="D15" s="194" t="s">
        <v>1484</v>
      </c>
      <c r="E15" s="194" t="s">
        <v>3894</v>
      </c>
      <c r="F15" s="195" t="s">
        <v>3870</v>
      </c>
      <c r="G15" s="196">
        <v>44417</v>
      </c>
    </row>
    <row r="16" spans="1:7" ht="12" customHeight="1" x14ac:dyDescent="0.2">
      <c r="A16" s="193" t="s">
        <v>3868</v>
      </c>
      <c r="B16" s="194" t="s">
        <v>3895</v>
      </c>
      <c r="C16" s="194" t="s">
        <v>3896</v>
      </c>
      <c r="D16" s="194" t="s">
        <v>1486</v>
      </c>
      <c r="E16" s="194" t="s">
        <v>3897</v>
      </c>
      <c r="F16" s="195" t="s">
        <v>3870</v>
      </c>
      <c r="G16" s="196">
        <v>44418</v>
      </c>
    </row>
    <row r="17" spans="1:7" ht="12" customHeight="1" x14ac:dyDescent="0.2">
      <c r="A17" s="193" t="s">
        <v>3868</v>
      </c>
      <c r="B17" s="194" t="s">
        <v>3898</v>
      </c>
      <c r="C17" s="194" t="s">
        <v>3899</v>
      </c>
      <c r="D17" s="194" t="s">
        <v>1486</v>
      </c>
      <c r="E17" s="194" t="s">
        <v>3900</v>
      </c>
      <c r="F17" s="195" t="s">
        <v>3870</v>
      </c>
      <c r="G17" s="196">
        <v>44418</v>
      </c>
    </row>
    <row r="18" spans="1:7" ht="12" customHeight="1" x14ac:dyDescent="0.2">
      <c r="A18" s="193" t="s">
        <v>3868</v>
      </c>
      <c r="B18" s="194" t="s">
        <v>3901</v>
      </c>
      <c r="C18" s="194" t="s">
        <v>3902</v>
      </c>
      <c r="D18" s="194" t="s">
        <v>1486</v>
      </c>
      <c r="E18" s="194" t="s">
        <v>3903</v>
      </c>
      <c r="F18" s="195" t="s">
        <v>3870</v>
      </c>
      <c r="G18" s="196">
        <v>44418</v>
      </c>
    </row>
    <row r="19" spans="1:7" ht="12" customHeight="1" x14ac:dyDescent="0.2">
      <c r="A19" s="193" t="s">
        <v>3868</v>
      </c>
      <c r="B19" s="194" t="s">
        <v>3904</v>
      </c>
      <c r="C19" s="194" t="s">
        <v>3905</v>
      </c>
      <c r="D19" s="194" t="s">
        <v>1560</v>
      </c>
      <c r="E19" s="194" t="s">
        <v>3906</v>
      </c>
      <c r="F19" s="195" t="s">
        <v>3870</v>
      </c>
      <c r="G19" s="196">
        <v>44431</v>
      </c>
    </row>
    <row r="20" spans="1:7" ht="12" customHeight="1" x14ac:dyDescent="0.2">
      <c r="A20" s="193" t="s">
        <v>3868</v>
      </c>
      <c r="B20" s="194" t="s">
        <v>3907</v>
      </c>
      <c r="C20" s="194" t="s">
        <v>3908</v>
      </c>
      <c r="D20" s="194" t="s">
        <v>1484</v>
      </c>
      <c r="E20" s="194" t="s">
        <v>3909</v>
      </c>
      <c r="F20" s="195" t="s">
        <v>3870</v>
      </c>
      <c r="G20" s="196">
        <v>44431</v>
      </c>
    </row>
    <row r="21" spans="1:7" ht="12" customHeight="1" x14ac:dyDescent="0.2">
      <c r="A21" s="193" t="s">
        <v>3868</v>
      </c>
      <c r="B21" s="194" t="s">
        <v>3910</v>
      </c>
      <c r="C21" s="194" t="s">
        <v>3911</v>
      </c>
      <c r="D21" s="194" t="s">
        <v>1293</v>
      </c>
      <c r="E21" s="194" t="s">
        <v>3912</v>
      </c>
      <c r="F21" s="195" t="s">
        <v>3870</v>
      </c>
      <c r="G21" s="196">
        <v>44432</v>
      </c>
    </row>
    <row r="22" spans="1:7" ht="12" customHeight="1" x14ac:dyDescent="0.2">
      <c r="A22" s="193" t="s">
        <v>3868</v>
      </c>
      <c r="B22" s="194" t="s">
        <v>3913</v>
      </c>
      <c r="C22" s="194" t="s">
        <v>3914</v>
      </c>
      <c r="D22" s="194" t="s">
        <v>1293</v>
      </c>
      <c r="E22" s="194" t="s">
        <v>3915</v>
      </c>
      <c r="F22" s="195" t="s">
        <v>3916</v>
      </c>
      <c r="G22" s="196">
        <v>44434</v>
      </c>
    </row>
    <row r="23" spans="1:7" ht="12" customHeight="1" x14ac:dyDescent="0.2">
      <c r="A23" s="193" t="s">
        <v>3868</v>
      </c>
      <c r="B23" s="194" t="s">
        <v>3917</v>
      </c>
      <c r="C23" s="194" t="s">
        <v>3918</v>
      </c>
      <c r="D23" s="194" t="s">
        <v>1687</v>
      </c>
      <c r="E23" s="194" t="s">
        <v>3919</v>
      </c>
      <c r="F23" s="195" t="s">
        <v>3870</v>
      </c>
      <c r="G23" s="196">
        <v>44435</v>
      </c>
    </row>
    <row r="24" spans="1:7" ht="12" customHeight="1" x14ac:dyDescent="0.2">
      <c r="A24" s="193" t="s">
        <v>3868</v>
      </c>
      <c r="B24" s="194" t="s">
        <v>3920</v>
      </c>
      <c r="C24" s="194" t="s">
        <v>3921</v>
      </c>
      <c r="D24" s="194" t="s">
        <v>403</v>
      </c>
      <c r="E24" s="194" t="s">
        <v>3922</v>
      </c>
      <c r="F24" s="195" t="s">
        <v>3916</v>
      </c>
      <c r="G24" s="196">
        <v>44435</v>
      </c>
    </row>
    <row r="25" spans="1:7" ht="12" customHeight="1" x14ac:dyDescent="0.2">
      <c r="A25" s="197" t="s">
        <v>3860</v>
      </c>
      <c r="B25" s="198" t="s">
        <v>3858</v>
      </c>
      <c r="C25" s="198" t="s">
        <v>3859</v>
      </c>
      <c r="D25" s="198" t="s">
        <v>3852</v>
      </c>
      <c r="E25" s="198" t="s">
        <v>3861</v>
      </c>
      <c r="F25" s="199" t="s">
        <v>3862</v>
      </c>
      <c r="G25" s="200">
        <v>44434</v>
      </c>
    </row>
    <row r="26" spans="1:7" ht="12" customHeight="1" x14ac:dyDescent="0.2">
      <c r="A26" s="201" t="s">
        <v>3860</v>
      </c>
      <c r="B26" s="202" t="s">
        <v>3863</v>
      </c>
      <c r="C26" s="202" t="s">
        <v>3864</v>
      </c>
      <c r="D26" s="202" t="s">
        <v>3852</v>
      </c>
      <c r="E26" s="202" t="s">
        <v>3865</v>
      </c>
      <c r="F26" s="203" t="s">
        <v>3862</v>
      </c>
      <c r="G26" s="204">
        <v>44434</v>
      </c>
    </row>
    <row r="27" spans="1:7" ht="12" customHeight="1" x14ac:dyDescent="0.2">
      <c r="A27" s="63"/>
      <c r="B27" s="63"/>
      <c r="C27" s="63"/>
      <c r="D27" s="63"/>
      <c r="E27" s="63"/>
      <c r="F27" s="63"/>
      <c r="G27" s="63"/>
    </row>
    <row r="28" spans="1:7" ht="12" customHeight="1" x14ac:dyDescent="0.2">
      <c r="A28" s="63"/>
      <c r="B28" s="63"/>
      <c r="C28" s="63"/>
      <c r="D28" s="63"/>
      <c r="E28" s="63"/>
      <c r="F28" s="63"/>
      <c r="G28" s="63"/>
    </row>
    <row r="29" spans="1:7" ht="12" customHeight="1" x14ac:dyDescent="0.2">
      <c r="A29" s="63"/>
      <c r="B29" s="63"/>
      <c r="C29" s="63"/>
      <c r="D29" s="63"/>
      <c r="E29" s="63"/>
      <c r="F29" s="63"/>
      <c r="G29" s="63"/>
    </row>
    <row r="30" spans="1:7" ht="12" customHeight="1" x14ac:dyDescent="0.2">
      <c r="A30" s="63"/>
      <c r="B30" s="63"/>
      <c r="C30" s="63"/>
      <c r="D30" s="63"/>
      <c r="E30" s="63"/>
      <c r="F30" s="63"/>
      <c r="G30" s="63"/>
    </row>
    <row r="31" spans="1:7" ht="12" customHeight="1" x14ac:dyDescent="0.2">
      <c r="A31" s="63"/>
      <c r="B31" s="63"/>
      <c r="C31" s="63"/>
      <c r="D31" s="63"/>
      <c r="E31" s="63"/>
      <c r="F31" s="63"/>
      <c r="G31" s="63"/>
    </row>
    <row r="32" spans="1:7" ht="12" customHeight="1" x14ac:dyDescent="0.2">
      <c r="A32" s="63"/>
      <c r="B32" s="63"/>
      <c r="C32" s="63"/>
      <c r="D32" s="63"/>
      <c r="E32" s="63"/>
      <c r="F32" s="63"/>
      <c r="G32" s="63"/>
    </row>
    <row r="33" spans="1:7" ht="12" customHeight="1" x14ac:dyDescent="0.2">
      <c r="A33" s="63"/>
      <c r="B33" s="63"/>
      <c r="C33" s="63"/>
      <c r="D33" s="63"/>
      <c r="E33" s="63"/>
      <c r="F33" s="63"/>
      <c r="G33" s="63"/>
    </row>
    <row r="34" spans="1:7" ht="12" customHeight="1" x14ac:dyDescent="0.2">
      <c r="A34" s="63"/>
      <c r="B34" s="63"/>
      <c r="C34" s="63"/>
      <c r="D34" s="63"/>
      <c r="E34" s="63"/>
      <c r="F34" s="63"/>
      <c r="G34" s="63"/>
    </row>
    <row r="35" spans="1:7" ht="12" customHeight="1" x14ac:dyDescent="0.2">
      <c r="A35" s="63"/>
      <c r="B35" s="63"/>
      <c r="C35" s="63"/>
      <c r="D35" s="63"/>
      <c r="E35" s="63"/>
      <c r="F35" s="63"/>
      <c r="G35" s="63"/>
    </row>
    <row r="36" spans="1:7" ht="12" customHeight="1" x14ac:dyDescent="0.2">
      <c r="A36" s="63"/>
      <c r="B36" s="63"/>
      <c r="C36" s="63"/>
      <c r="D36" s="63"/>
      <c r="E36" s="63"/>
      <c r="F36" s="63"/>
      <c r="G36" s="63"/>
    </row>
    <row r="37" spans="1:7" ht="12" customHeight="1" x14ac:dyDescent="0.2">
      <c r="A37" s="63"/>
      <c r="B37" s="63"/>
      <c r="C37" s="63"/>
      <c r="D37" s="63"/>
      <c r="E37" s="63"/>
      <c r="F37" s="63"/>
      <c r="G37" s="63"/>
    </row>
    <row r="38" spans="1:7" ht="12" customHeight="1" x14ac:dyDescent="0.2">
      <c r="A38" s="63"/>
      <c r="B38" s="63"/>
      <c r="C38" s="63"/>
      <c r="D38" s="63"/>
      <c r="E38" s="63"/>
      <c r="F38" s="63"/>
      <c r="G38" s="63"/>
    </row>
    <row r="39" spans="1:7" ht="12" customHeight="1" x14ac:dyDescent="0.2">
      <c r="A39" s="63"/>
      <c r="B39" s="63"/>
      <c r="C39" s="63"/>
      <c r="D39" s="63"/>
      <c r="E39" s="63"/>
      <c r="F39" s="63"/>
      <c r="G39" s="63"/>
    </row>
    <row r="40" spans="1:7" ht="12" customHeight="1" x14ac:dyDescent="0.2">
      <c r="A40" s="63"/>
      <c r="B40" s="63"/>
      <c r="C40" s="63"/>
      <c r="D40" s="63"/>
      <c r="E40" s="63"/>
      <c r="F40" s="63"/>
      <c r="G40" s="63"/>
    </row>
    <row r="41" spans="1:7" ht="12" customHeight="1" x14ac:dyDescent="0.2">
      <c r="A41" s="63"/>
      <c r="B41" s="63"/>
      <c r="C41" s="63"/>
      <c r="D41" s="63"/>
      <c r="E41" s="63"/>
      <c r="F41" s="63"/>
      <c r="G41" s="63"/>
    </row>
    <row r="42" spans="1:7" ht="12" customHeight="1" x14ac:dyDescent="0.2">
      <c r="A42" s="63"/>
      <c r="B42" s="63"/>
      <c r="C42" s="63"/>
      <c r="D42" s="63"/>
      <c r="E42" s="63"/>
      <c r="F42" s="63"/>
      <c r="G42" s="63"/>
    </row>
    <row r="43" spans="1:7" ht="12" customHeight="1" x14ac:dyDescent="0.2">
      <c r="A43" s="63"/>
      <c r="B43" s="63"/>
      <c r="C43" s="63"/>
      <c r="D43" s="63"/>
      <c r="E43" s="63"/>
      <c r="F43" s="63"/>
      <c r="G43" s="63"/>
    </row>
    <row r="44" spans="1:7" ht="12" customHeight="1" x14ac:dyDescent="0.2">
      <c r="A44" s="63"/>
      <c r="B44" s="63"/>
      <c r="C44" s="63"/>
      <c r="D44" s="63"/>
      <c r="E44" s="63"/>
      <c r="F44" s="63"/>
      <c r="G44" s="63"/>
    </row>
    <row r="45" spans="1:7" ht="12" customHeight="1" x14ac:dyDescent="0.2">
      <c r="A45" s="63"/>
      <c r="B45" s="63"/>
      <c r="C45" s="63"/>
      <c r="D45" s="63"/>
      <c r="E45" s="63"/>
      <c r="F45" s="63"/>
      <c r="G45" s="63"/>
    </row>
    <row r="46" spans="1:7" ht="12" customHeight="1" x14ac:dyDescent="0.2">
      <c r="A46" s="63"/>
      <c r="B46" s="63"/>
      <c r="C46" s="63"/>
      <c r="D46" s="63"/>
      <c r="E46" s="63"/>
      <c r="F46" s="63"/>
      <c r="G46" s="63"/>
    </row>
    <row r="47" spans="1:7" ht="12" customHeight="1" x14ac:dyDescent="0.2">
      <c r="A47" s="63"/>
      <c r="B47" s="63"/>
      <c r="C47" s="63"/>
      <c r="D47" s="63"/>
      <c r="E47" s="63"/>
      <c r="F47" s="63"/>
      <c r="G47" s="63"/>
    </row>
    <row r="48" spans="1:7" ht="12" customHeight="1" x14ac:dyDescent="0.2">
      <c r="A48" s="63"/>
      <c r="B48" s="63"/>
      <c r="C48" s="63"/>
      <c r="D48" s="63"/>
      <c r="E48" s="63"/>
      <c r="F48" s="63"/>
      <c r="G48" s="63"/>
    </row>
    <row r="49" spans="1:7" ht="12" customHeight="1" x14ac:dyDescent="0.2">
      <c r="A49" s="63"/>
      <c r="B49" s="63"/>
      <c r="C49" s="63"/>
      <c r="D49" s="63"/>
      <c r="E49" s="63"/>
      <c r="F49" s="63"/>
      <c r="G49" s="63"/>
    </row>
    <row r="50" spans="1:7" ht="12" customHeight="1" x14ac:dyDescent="0.2">
      <c r="A50" s="63"/>
      <c r="B50" s="63"/>
      <c r="C50" s="63"/>
      <c r="D50" s="63"/>
      <c r="E50" s="63"/>
      <c r="F50" s="63"/>
      <c r="G50" s="63"/>
    </row>
    <row r="51" spans="1:7" ht="12" customHeight="1" x14ac:dyDescent="0.2">
      <c r="A51" s="63"/>
      <c r="B51" s="63"/>
      <c r="C51" s="63"/>
      <c r="D51" s="63"/>
      <c r="E51" s="63"/>
      <c r="F51" s="63"/>
      <c r="G51" s="63"/>
    </row>
    <row r="52" spans="1:7" ht="12" customHeight="1" x14ac:dyDescent="0.2">
      <c r="A52" s="63"/>
      <c r="B52" s="63"/>
      <c r="C52" s="63"/>
      <c r="D52" s="63"/>
      <c r="E52" s="63"/>
      <c r="F52" s="63"/>
      <c r="G52" s="63"/>
    </row>
    <row r="53" spans="1:7" ht="12" customHeight="1" x14ac:dyDescent="0.2">
      <c r="A53" s="63"/>
      <c r="B53" s="63"/>
      <c r="C53" s="63"/>
      <c r="D53" s="63"/>
      <c r="E53" s="63"/>
      <c r="F53" s="63"/>
      <c r="G53" s="63"/>
    </row>
    <row r="54" spans="1:7" ht="12" customHeight="1" x14ac:dyDescent="0.2">
      <c r="A54" s="63"/>
      <c r="B54" s="63"/>
      <c r="C54" s="63"/>
      <c r="D54" s="63"/>
      <c r="E54" s="63"/>
      <c r="F54" s="63"/>
      <c r="G54" s="63"/>
    </row>
    <row r="55" spans="1:7" ht="12" customHeight="1" x14ac:dyDescent="0.2">
      <c r="A55" s="63"/>
      <c r="B55" s="63"/>
      <c r="C55" s="63"/>
      <c r="D55" s="63"/>
      <c r="E55" s="63"/>
      <c r="F55" s="63"/>
      <c r="G55" s="63"/>
    </row>
    <row r="56" spans="1:7" ht="12" customHeight="1" x14ac:dyDescent="0.2">
      <c r="A56" s="63"/>
      <c r="B56" s="63"/>
      <c r="C56" s="63"/>
      <c r="D56" s="63"/>
      <c r="E56" s="63"/>
      <c r="F56" s="63"/>
      <c r="G56" s="63"/>
    </row>
    <row r="57" spans="1:7" ht="12" customHeight="1" x14ac:dyDescent="0.2">
      <c r="A57" s="63"/>
      <c r="B57" s="63"/>
      <c r="C57" s="63"/>
      <c r="D57" s="63"/>
      <c r="E57" s="63"/>
      <c r="F57" s="63"/>
      <c r="G57" s="63"/>
    </row>
    <row r="58" spans="1:7" ht="12" customHeight="1" x14ac:dyDescent="0.2">
      <c r="A58" s="63"/>
      <c r="B58" s="63"/>
      <c r="C58" s="63"/>
      <c r="D58" s="63"/>
      <c r="E58" s="63"/>
      <c r="F58" s="63"/>
      <c r="G58" s="63"/>
    </row>
    <row r="59" spans="1:7" ht="12" customHeight="1" x14ac:dyDescent="0.2">
      <c r="A59" s="63"/>
      <c r="B59" s="63"/>
      <c r="C59" s="63"/>
      <c r="D59" s="63"/>
      <c r="E59" s="63"/>
      <c r="F59" s="63"/>
      <c r="G59" s="63"/>
    </row>
    <row r="60" spans="1:7" ht="12" customHeight="1" x14ac:dyDescent="0.2">
      <c r="A60" s="63"/>
      <c r="B60" s="63"/>
      <c r="C60" s="63"/>
      <c r="D60" s="63"/>
      <c r="E60" s="63"/>
      <c r="F60" s="63"/>
      <c r="G60" s="63"/>
    </row>
    <row r="61" spans="1:7" ht="12" customHeight="1" x14ac:dyDescent="0.2">
      <c r="A61" s="63"/>
      <c r="B61" s="63"/>
      <c r="C61" s="63"/>
      <c r="D61" s="63"/>
      <c r="E61" s="63"/>
      <c r="F61" s="63"/>
      <c r="G61" s="63"/>
    </row>
    <row r="62" spans="1:7" ht="12" customHeight="1" x14ac:dyDescent="0.2">
      <c r="A62" s="63"/>
      <c r="B62" s="63"/>
      <c r="C62" s="63"/>
      <c r="D62" s="63"/>
      <c r="E62" s="63"/>
      <c r="F62" s="63"/>
      <c r="G62" s="63"/>
    </row>
    <row r="63" spans="1:7" x14ac:dyDescent="0.2">
      <c r="A63" s="63"/>
      <c r="B63" s="63"/>
      <c r="C63" s="63"/>
      <c r="D63" s="63"/>
      <c r="E63" s="63"/>
      <c r="F63" s="63"/>
      <c r="G63" s="63"/>
    </row>
    <row r="64" spans="1:7" x14ac:dyDescent="0.2">
      <c r="A64" s="63"/>
      <c r="B64" s="63"/>
      <c r="C64" s="63"/>
      <c r="D64" s="63"/>
      <c r="E64" s="63"/>
      <c r="F64" s="63"/>
      <c r="G64" s="63"/>
    </row>
    <row r="65" spans="1:7" x14ac:dyDescent="0.2">
      <c r="A65" s="63"/>
      <c r="B65" s="63"/>
      <c r="C65" s="63"/>
      <c r="D65" s="63"/>
      <c r="E65" s="63"/>
      <c r="F65" s="63"/>
      <c r="G65" s="63"/>
    </row>
    <row r="66" spans="1:7" x14ac:dyDescent="0.2">
      <c r="A66" s="63"/>
      <c r="B66" s="63"/>
      <c r="C66" s="63"/>
      <c r="D66" s="63"/>
      <c r="E66" s="63"/>
      <c r="F66" s="63"/>
      <c r="G66" s="63"/>
    </row>
    <row r="67" spans="1:7" x14ac:dyDescent="0.2">
      <c r="A67" s="63"/>
      <c r="B67" s="63"/>
      <c r="C67" s="63"/>
      <c r="D67" s="63"/>
      <c r="E67" s="63"/>
      <c r="F67" s="63"/>
      <c r="G67" s="63"/>
    </row>
    <row r="68" spans="1:7" x14ac:dyDescent="0.2">
      <c r="A68" s="63"/>
      <c r="B68" s="63"/>
      <c r="C68" s="63"/>
      <c r="D68" s="63"/>
      <c r="E68" s="63"/>
      <c r="F68" s="63"/>
      <c r="G68" s="63"/>
    </row>
    <row r="69" spans="1:7" x14ac:dyDescent="0.2">
      <c r="A69" s="63"/>
      <c r="B69" s="63"/>
      <c r="C69" s="63"/>
      <c r="D69" s="63"/>
      <c r="E69" s="63"/>
      <c r="F69" s="63"/>
      <c r="G69" s="63"/>
    </row>
    <row r="70" spans="1:7" x14ac:dyDescent="0.2">
      <c r="A70" s="63"/>
      <c r="B70" s="63"/>
      <c r="C70" s="63"/>
      <c r="D70" s="63"/>
      <c r="E70" s="63"/>
      <c r="F70" s="63"/>
      <c r="G70" s="63"/>
    </row>
  </sheetData>
  <mergeCells count="2">
    <mergeCell ref="A1:C1"/>
    <mergeCell ref="A2:C2"/>
  </mergeCells>
  <conditionalFormatting sqref="D34:D51 F34:F51">
    <cfRule type="containsErrors" dxfId="5" priority="13">
      <formula>ISERROR(D34)</formula>
    </cfRule>
  </conditionalFormatting>
  <conditionalFormatting sqref="D63 F63">
    <cfRule type="containsErrors" dxfId="4" priority="9">
      <formula>ISERROR(D63)</formula>
    </cfRule>
  </conditionalFormatting>
  <conditionalFormatting sqref="B63">
    <cfRule type="duplicateValues" dxfId="3" priority="10"/>
  </conditionalFormatting>
  <conditionalFormatting sqref="D52:D62 F52:F62">
    <cfRule type="containsErrors" dxfId="2" priority="7">
      <formula>ISERROR(D52)</formula>
    </cfRule>
  </conditionalFormatting>
  <conditionalFormatting sqref="B52:B62">
    <cfRule type="duplicateValues" dxfId="1" priority="8"/>
  </conditionalFormatting>
  <conditionalFormatting sqref="B34:B51">
    <cfRule type="duplicateValues" dxfId="0" priority="222"/>
  </conditionalFormatting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>
    <oddFooter>&amp;C&amp;1#&amp;"Calibri"&amp;10&amp;K000000Internal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FCF9E-8376-415B-936D-B83759429A20}">
  <sheetPr codeName="Tabelle1"/>
  <dimension ref="A1:T1695"/>
  <sheetViews>
    <sheetView workbookViewId="0"/>
  </sheetViews>
  <sheetFormatPr defaultColWidth="8.85546875" defaultRowHeight="12.75" x14ac:dyDescent="0.2"/>
  <cols>
    <col min="1" max="1" width="75.7109375" style="150" customWidth="1"/>
    <col min="2" max="2" width="17.5703125" style="150" customWidth="1"/>
    <col min="3" max="3" width="19.42578125" style="150" customWidth="1"/>
    <col min="4" max="16384" width="8.85546875" style="150"/>
  </cols>
  <sheetData>
    <row r="1" spans="1:20" ht="20.25" x14ac:dyDescent="0.2">
      <c r="A1" s="147" t="s">
        <v>3732</v>
      </c>
      <c r="B1" s="147"/>
      <c r="C1" s="147"/>
      <c r="D1" s="148"/>
      <c r="E1" s="149"/>
      <c r="F1" s="102"/>
    </row>
    <row r="2" spans="1:20" ht="15" x14ac:dyDescent="0.2">
      <c r="A2" s="231" t="s">
        <v>3963</v>
      </c>
      <c r="B2" s="231"/>
      <c r="C2" s="231"/>
      <c r="D2" s="151"/>
      <c r="E2" s="149"/>
      <c r="F2" s="102"/>
    </row>
    <row r="3" spans="1:20" ht="15" x14ac:dyDescent="0.2">
      <c r="A3" s="217"/>
      <c r="B3" s="217"/>
      <c r="C3" s="217"/>
      <c r="D3" s="151"/>
      <c r="E3" s="149"/>
      <c r="F3" s="102"/>
    </row>
    <row r="4" spans="1:20" ht="22.5" x14ac:dyDescent="0.2">
      <c r="A4" s="38" t="s">
        <v>825</v>
      </c>
      <c r="B4" s="38" t="s">
        <v>52</v>
      </c>
      <c r="C4" s="38" t="s">
        <v>644</v>
      </c>
      <c r="D4" s="75" t="s">
        <v>1910</v>
      </c>
      <c r="E4" s="75" t="s">
        <v>1911</v>
      </c>
      <c r="F4" s="75" t="s">
        <v>1912</v>
      </c>
      <c r="G4" s="75" t="s">
        <v>1913</v>
      </c>
      <c r="H4" s="75" t="s">
        <v>1914</v>
      </c>
      <c r="I4" s="75" t="s">
        <v>1915</v>
      </c>
      <c r="J4" s="75" t="s">
        <v>1916</v>
      </c>
      <c r="K4" s="75" t="s">
        <v>1917</v>
      </c>
      <c r="L4" s="75" t="s">
        <v>1918</v>
      </c>
      <c r="M4" s="75" t="s">
        <v>1919</v>
      </c>
      <c r="N4" s="75" t="s">
        <v>1920</v>
      </c>
      <c r="O4" s="75" t="s">
        <v>1921</v>
      </c>
      <c r="P4" s="75" t="s">
        <v>1922</v>
      </c>
      <c r="Q4" s="75" t="s">
        <v>1923</v>
      </c>
      <c r="R4" s="75" t="s">
        <v>1924</v>
      </c>
      <c r="S4" s="75" t="s">
        <v>1925</v>
      </c>
      <c r="T4" s="75" t="s">
        <v>1926</v>
      </c>
    </row>
    <row r="5" spans="1:20" x14ac:dyDescent="0.2">
      <c r="A5" s="152"/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61"/>
    </row>
    <row r="6" spans="1:20" x14ac:dyDescent="0.2">
      <c r="A6" s="180" t="s">
        <v>2330</v>
      </c>
      <c r="B6" s="180" t="s">
        <v>1522</v>
      </c>
      <c r="C6" s="180" t="s">
        <v>1293</v>
      </c>
      <c r="D6" s="173">
        <v>29.840117500000009</v>
      </c>
      <c r="E6" s="173">
        <v>27.938812454545452</v>
      </c>
      <c r="F6" s="173">
        <v>27.140982681818187</v>
      </c>
      <c r="G6" s="173">
        <v>28.419396772727268</v>
      </c>
      <c r="H6" s="173">
        <v>28.503451545454542</v>
      </c>
      <c r="I6" s="173">
        <v>28.775714181818181</v>
      </c>
      <c r="J6" s="173">
        <v>27.09131318181818</v>
      </c>
      <c r="K6" s="173">
        <v>28.572918090909091</v>
      </c>
      <c r="L6" s="173">
        <v>27.709527409090914</v>
      </c>
      <c r="M6" s="173">
        <v>27.04680077272727</v>
      </c>
      <c r="N6" s="173">
        <v>28.292925090909094</v>
      </c>
      <c r="O6" s="173">
        <v>29.179003863636364</v>
      </c>
      <c r="P6" s="173">
        <v>38.403229590909085</v>
      </c>
      <c r="Q6" s="173">
        <v>59.483514863636358</v>
      </c>
      <c r="R6" s="173">
        <v>27.736846090909093</v>
      </c>
      <c r="S6" s="173">
        <v>27.076305499999993</v>
      </c>
      <c r="T6" s="174">
        <v>26.852441181818175</v>
      </c>
    </row>
    <row r="7" spans="1:20" x14ac:dyDescent="0.2">
      <c r="A7" s="180" t="s">
        <v>2331</v>
      </c>
      <c r="B7" s="180" t="s">
        <v>1503</v>
      </c>
      <c r="C7" s="180" t="s">
        <v>1293</v>
      </c>
      <c r="D7" s="173">
        <v>7.9094131363636366</v>
      </c>
      <c r="E7" s="173">
        <v>7.1184708636363663</v>
      </c>
      <c r="F7" s="173">
        <v>6.9603519545454553</v>
      </c>
      <c r="G7" s="173">
        <v>6.5593236818181841</v>
      </c>
      <c r="H7" s="173">
        <v>6.532822545454545</v>
      </c>
      <c r="I7" s="173">
        <v>6.2976338636363645</v>
      </c>
      <c r="J7" s="173">
        <v>6.2335755909090897</v>
      </c>
      <c r="K7" s="173">
        <v>6.1938309090909085</v>
      </c>
      <c r="L7" s="173">
        <v>6.2483971363636357</v>
      </c>
      <c r="M7" s="173">
        <v>6.1209377272727288</v>
      </c>
      <c r="N7" s="173">
        <v>6.2290400454545454</v>
      </c>
      <c r="O7" s="173">
        <v>7.646079454545454</v>
      </c>
      <c r="P7" s="173">
        <v>6.2020571818181818</v>
      </c>
      <c r="Q7" s="173">
        <v>6.6217872272727281</v>
      </c>
      <c r="R7" s="173">
        <v>7.2720429999999991</v>
      </c>
      <c r="S7" s="173">
        <v>6.6741841818181804</v>
      </c>
      <c r="T7" s="175">
        <v>6.7195010000000002</v>
      </c>
    </row>
    <row r="8" spans="1:20" x14ac:dyDescent="0.2">
      <c r="A8" s="180" t="s">
        <v>3447</v>
      </c>
      <c r="B8" s="180" t="s">
        <v>3448</v>
      </c>
      <c r="C8" s="180" t="s">
        <v>1293</v>
      </c>
      <c r="D8" s="173">
        <v>34.616412181818184</v>
      </c>
      <c r="E8" s="173">
        <v>32.617173772727277</v>
      </c>
      <c r="F8" s="173">
        <v>32.431735499999995</v>
      </c>
      <c r="G8" s="173">
        <v>32.035099863636361</v>
      </c>
      <c r="H8" s="173">
        <v>31.862163363636363</v>
      </c>
      <c r="I8" s="173">
        <v>32.357679409090899</v>
      </c>
      <c r="J8" s="173">
        <v>31.798937136363644</v>
      </c>
      <c r="K8" s="173">
        <v>31.990207772727274</v>
      </c>
      <c r="L8" s="173">
        <v>35.02174945454545</v>
      </c>
      <c r="M8" s="173">
        <v>31.905644090909092</v>
      </c>
      <c r="N8" s="173">
        <v>32.38949359090909</v>
      </c>
      <c r="O8" s="173">
        <v>32.12343672727274</v>
      </c>
      <c r="P8" s="173">
        <v>32.09649472727272</v>
      </c>
      <c r="Q8" s="173">
        <v>32.169507954545466</v>
      </c>
      <c r="R8" s="173">
        <v>32.770976454545455</v>
      </c>
      <c r="S8" s="173">
        <v>31.910905</v>
      </c>
      <c r="T8" s="175">
        <v>32.222631136363638</v>
      </c>
    </row>
    <row r="9" spans="1:20" x14ac:dyDescent="0.2">
      <c r="A9" s="180" t="s">
        <v>2981</v>
      </c>
      <c r="B9" s="180" t="s">
        <v>38</v>
      </c>
      <c r="C9" s="180" t="s">
        <v>1293</v>
      </c>
      <c r="D9" s="173">
        <v>10.443633363636364</v>
      </c>
      <c r="E9" s="173">
        <v>7.9125639545454538</v>
      </c>
      <c r="F9" s="173">
        <v>7.5711404090909102</v>
      </c>
      <c r="G9" s="173">
        <v>7.1453764090909111</v>
      </c>
      <c r="H9" s="173">
        <v>7.0889814545454533</v>
      </c>
      <c r="I9" s="173">
        <v>7.0162495454545475</v>
      </c>
      <c r="J9" s="173">
        <v>6.9746790000000001</v>
      </c>
      <c r="K9" s="173">
        <v>7.1086718181818185</v>
      </c>
      <c r="L9" s="173">
        <v>7.0620712727272723</v>
      </c>
      <c r="M9" s="173">
        <v>7.0517255000000008</v>
      </c>
      <c r="N9" s="173">
        <v>7.1116512727272729</v>
      </c>
      <c r="O9" s="173">
        <v>8.0347109545454529</v>
      </c>
      <c r="P9" s="173">
        <v>7.1780860454545463</v>
      </c>
      <c r="Q9" s="173">
        <v>8.197300545454544</v>
      </c>
      <c r="R9" s="173">
        <v>8.5604613636363656</v>
      </c>
      <c r="S9" s="173">
        <v>7.906647454545455</v>
      </c>
      <c r="T9" s="175">
        <v>7.434987545454546</v>
      </c>
    </row>
    <row r="10" spans="1:20" x14ac:dyDescent="0.2">
      <c r="A10" s="180" t="s">
        <v>2332</v>
      </c>
      <c r="B10" s="180" t="s">
        <v>123</v>
      </c>
      <c r="C10" s="180" t="s">
        <v>1293</v>
      </c>
      <c r="D10" s="173">
        <v>15.509530772727272</v>
      </c>
      <c r="E10" s="173">
        <v>14.490041772727272</v>
      </c>
      <c r="F10" s="173">
        <v>15.021383318181821</v>
      </c>
      <c r="G10" s="173">
        <v>14.516664272727274</v>
      </c>
      <c r="H10" s="173">
        <v>14.315212818181818</v>
      </c>
      <c r="I10" s="173">
        <v>14.562789272727274</v>
      </c>
      <c r="J10" s="173">
        <v>14.205670136363638</v>
      </c>
      <c r="K10" s="173">
        <v>14.558492727272727</v>
      </c>
      <c r="L10" s="173">
        <v>14.60391459090909</v>
      </c>
      <c r="M10" s="173">
        <v>14.170268272727272</v>
      </c>
      <c r="N10" s="173">
        <v>14.503322363636368</v>
      </c>
      <c r="O10" s="173">
        <v>16.652407818181818</v>
      </c>
      <c r="P10" s="173">
        <v>19.642882227272732</v>
      </c>
      <c r="Q10" s="173">
        <v>31.656020409090903</v>
      </c>
      <c r="R10" s="173">
        <v>15.162689636363636</v>
      </c>
      <c r="S10" s="173">
        <v>15.171682590909088</v>
      </c>
      <c r="T10" s="175">
        <v>14.436683590909093</v>
      </c>
    </row>
    <row r="11" spans="1:20" x14ac:dyDescent="0.2">
      <c r="A11" s="180" t="s">
        <v>2982</v>
      </c>
      <c r="B11" s="180" t="s">
        <v>129</v>
      </c>
      <c r="C11" s="180" t="s">
        <v>1293</v>
      </c>
      <c r="D11" s="173">
        <v>14.135966681818182</v>
      </c>
      <c r="E11" s="173">
        <v>6.2633731818181824</v>
      </c>
      <c r="F11" s="173">
        <v>6.3851419545454542</v>
      </c>
      <c r="G11" s="173">
        <v>6.3957902727272717</v>
      </c>
      <c r="H11" s="173">
        <v>6.3139344090909084</v>
      </c>
      <c r="I11" s="173">
        <v>6.4110025909090913</v>
      </c>
      <c r="J11" s="173">
        <v>6.2402896818181803</v>
      </c>
      <c r="K11" s="173">
        <v>6.30798540909091</v>
      </c>
      <c r="L11" s="173">
        <v>6.5387420909090901</v>
      </c>
      <c r="M11" s="173">
        <v>6.2696148181818181</v>
      </c>
      <c r="N11" s="173">
        <v>6.3817422272727269</v>
      </c>
      <c r="O11" s="173">
        <v>8.5759419090909077</v>
      </c>
      <c r="P11" s="173">
        <v>6.7940354090909096</v>
      </c>
      <c r="Q11" s="173">
        <v>8.4713352272727285</v>
      </c>
      <c r="R11" s="173">
        <v>8.6144754545454543</v>
      </c>
      <c r="S11" s="173">
        <v>6.4445995000000007</v>
      </c>
      <c r="T11" s="175">
        <v>6.3239796363636369</v>
      </c>
    </row>
    <row r="12" spans="1:20" x14ac:dyDescent="0.2">
      <c r="A12" s="180" t="s">
        <v>3805</v>
      </c>
      <c r="B12" s="180" t="s">
        <v>124</v>
      </c>
      <c r="C12" s="180" t="s">
        <v>1293</v>
      </c>
      <c r="D12" s="173">
        <v>17.626821045454548</v>
      </c>
      <c r="E12" s="173">
        <v>7.9177182727272735</v>
      </c>
      <c r="F12" s="173">
        <v>8.2457727272727297</v>
      </c>
      <c r="G12" s="173">
        <v>8.0183023181818207</v>
      </c>
      <c r="H12" s="173">
        <v>7.9233109999999991</v>
      </c>
      <c r="I12" s="173">
        <v>7.7655295909090931</v>
      </c>
      <c r="J12" s="173">
        <v>7.7597544999999997</v>
      </c>
      <c r="K12" s="173">
        <v>7.723246500000001</v>
      </c>
      <c r="L12" s="173">
        <v>8.8376498181818164</v>
      </c>
      <c r="M12" s="173">
        <v>7.9000473636363635</v>
      </c>
      <c r="N12" s="173">
        <v>7.5908224545454539</v>
      </c>
      <c r="O12" s="173">
        <v>8.1859319545454561</v>
      </c>
      <c r="P12" s="173">
        <v>7.9321403636363641</v>
      </c>
      <c r="Q12" s="173">
        <v>9.034257136363637</v>
      </c>
      <c r="R12" s="173">
        <v>8.3218707727272729</v>
      </c>
      <c r="S12" s="173">
        <v>8.0260742727272731</v>
      </c>
      <c r="T12" s="175">
        <v>7.9704025454545464</v>
      </c>
    </row>
    <row r="13" spans="1:20" x14ac:dyDescent="0.2">
      <c r="A13" s="180" t="s">
        <v>2983</v>
      </c>
      <c r="B13" s="180" t="s">
        <v>125</v>
      </c>
      <c r="C13" s="180" t="s">
        <v>1293</v>
      </c>
      <c r="D13" s="173">
        <v>13.499771636363636</v>
      </c>
      <c r="E13" s="173">
        <v>8.4913539545454562</v>
      </c>
      <c r="F13" s="173">
        <v>8.5891244999999987</v>
      </c>
      <c r="G13" s="173">
        <v>8.5224215909090919</v>
      </c>
      <c r="H13" s="173">
        <v>8.6705428181818167</v>
      </c>
      <c r="I13" s="173">
        <v>8.4797247727272733</v>
      </c>
      <c r="J13" s="173">
        <v>8.4238080454545479</v>
      </c>
      <c r="K13" s="173">
        <v>8.5861676818181838</v>
      </c>
      <c r="L13" s="173">
        <v>10.122199727272728</v>
      </c>
      <c r="M13" s="173">
        <v>8.7839185909090904</v>
      </c>
      <c r="N13" s="173">
        <v>8.4598956818181836</v>
      </c>
      <c r="O13" s="173">
        <v>11.845726318181818</v>
      </c>
      <c r="P13" s="173">
        <v>8.5982530909090897</v>
      </c>
      <c r="Q13" s="173">
        <v>9.953571090909092</v>
      </c>
      <c r="R13" s="173">
        <v>8.9614194545454566</v>
      </c>
      <c r="S13" s="173">
        <v>8.72750590909091</v>
      </c>
      <c r="T13" s="175">
        <v>8.6968191818181833</v>
      </c>
    </row>
    <row r="14" spans="1:20" x14ac:dyDescent="0.2">
      <c r="A14" s="180" t="s">
        <v>2984</v>
      </c>
      <c r="B14" s="180" t="s">
        <v>126</v>
      </c>
      <c r="C14" s="180" t="s">
        <v>1293</v>
      </c>
      <c r="D14" s="173">
        <v>16.646537136363637</v>
      </c>
      <c r="E14" s="173">
        <v>6.6289810000000013</v>
      </c>
      <c r="F14" s="173">
        <v>6.7399044999999997</v>
      </c>
      <c r="G14" s="173">
        <v>6.7234668181818193</v>
      </c>
      <c r="H14" s="173">
        <v>6.6373717727272741</v>
      </c>
      <c r="I14" s="173">
        <v>6.5453761363636351</v>
      </c>
      <c r="J14" s="173">
        <v>6.51145359090909</v>
      </c>
      <c r="K14" s="173">
        <v>6.4650798181818168</v>
      </c>
      <c r="L14" s="173">
        <v>7.4555907727272741</v>
      </c>
      <c r="M14" s="173">
        <v>6.7487825454545458</v>
      </c>
      <c r="N14" s="173">
        <v>6.5307234545454547</v>
      </c>
      <c r="O14" s="173">
        <v>8.9646955909090895</v>
      </c>
      <c r="P14" s="173">
        <v>6.781830181818183</v>
      </c>
      <c r="Q14" s="173">
        <v>7.9513279090909101</v>
      </c>
      <c r="R14" s="173">
        <v>7.5407833636363639</v>
      </c>
      <c r="S14" s="173">
        <v>6.8920340909090898</v>
      </c>
      <c r="T14" s="175">
        <v>6.7311509999999997</v>
      </c>
    </row>
    <row r="15" spans="1:20" x14ac:dyDescent="0.2">
      <c r="A15" s="180" t="s">
        <v>2985</v>
      </c>
      <c r="B15" s="180" t="s">
        <v>127</v>
      </c>
      <c r="C15" s="180" t="s">
        <v>1293</v>
      </c>
      <c r="D15" s="173">
        <v>21.164899272727268</v>
      </c>
      <c r="E15" s="173">
        <v>7.6271684999999989</v>
      </c>
      <c r="F15" s="173">
        <v>8.474318545454544</v>
      </c>
      <c r="G15" s="173">
        <v>7.7265555909090899</v>
      </c>
      <c r="H15" s="173">
        <v>7.6297834090909085</v>
      </c>
      <c r="I15" s="173">
        <v>7.2070117272727279</v>
      </c>
      <c r="J15" s="173">
        <v>7.2977063636363626</v>
      </c>
      <c r="K15" s="173">
        <v>7.2522790454545438</v>
      </c>
      <c r="L15" s="173">
        <v>9.7895465454545487</v>
      </c>
      <c r="M15" s="173">
        <v>7.8964652272727269</v>
      </c>
      <c r="N15" s="173">
        <v>7.4278379545454554</v>
      </c>
      <c r="O15" s="173">
        <v>10.894402863636365</v>
      </c>
      <c r="P15" s="173">
        <v>7.5545348181818177</v>
      </c>
      <c r="Q15" s="173">
        <v>9.2017473181818179</v>
      </c>
      <c r="R15" s="173">
        <v>9.0004314545454527</v>
      </c>
      <c r="S15" s="173">
        <v>8.0459607272727283</v>
      </c>
      <c r="T15" s="175">
        <v>7.6585301818181799</v>
      </c>
    </row>
    <row r="16" spans="1:20" x14ac:dyDescent="0.2">
      <c r="A16" s="180" t="s">
        <v>2986</v>
      </c>
      <c r="B16" s="180" t="s">
        <v>128</v>
      </c>
      <c r="C16" s="180" t="s">
        <v>1293</v>
      </c>
      <c r="D16" s="173">
        <v>19.699130227272725</v>
      </c>
      <c r="E16" s="173">
        <v>7.1415540454545443</v>
      </c>
      <c r="F16" s="173">
        <v>7.4000214999999994</v>
      </c>
      <c r="G16" s="173">
        <v>7.0869583636363638</v>
      </c>
      <c r="H16" s="173">
        <v>6.9507743636363637</v>
      </c>
      <c r="I16" s="173">
        <v>6.9391030454545453</v>
      </c>
      <c r="J16" s="173">
        <v>6.7489331818181828</v>
      </c>
      <c r="K16" s="173">
        <v>6.9785955454545467</v>
      </c>
      <c r="L16" s="173">
        <v>7.6231062272727286</v>
      </c>
      <c r="M16" s="173">
        <v>7.2635773636363643</v>
      </c>
      <c r="N16" s="173">
        <v>7.034632363636363</v>
      </c>
      <c r="O16" s="173">
        <v>7.2113024999999995</v>
      </c>
      <c r="P16" s="173">
        <v>6.8669615454545445</v>
      </c>
      <c r="Q16" s="173">
        <v>7.106701000000001</v>
      </c>
      <c r="R16" s="173">
        <v>7.4071833636363626</v>
      </c>
      <c r="S16" s="173">
        <v>6.9517533181818179</v>
      </c>
      <c r="T16" s="175">
        <v>6.8640194999999986</v>
      </c>
    </row>
    <row r="17" spans="1:20" x14ac:dyDescent="0.2">
      <c r="A17" s="180" t="s">
        <v>2987</v>
      </c>
      <c r="B17" s="180" t="s">
        <v>1400</v>
      </c>
      <c r="C17" s="180" t="s">
        <v>1293</v>
      </c>
      <c r="D17" s="173">
        <v>47.435210636363628</v>
      </c>
      <c r="E17" s="173">
        <v>42.622257136363643</v>
      </c>
      <c r="F17" s="173">
        <v>41.241440727272739</v>
      </c>
      <c r="G17" s="173">
        <v>40.728472909090904</v>
      </c>
      <c r="H17" s="173">
        <v>40.338270454545452</v>
      </c>
      <c r="I17" s="173">
        <v>40.200396954545454</v>
      </c>
      <c r="J17" s="173">
        <v>40.127506272727274</v>
      </c>
      <c r="K17" s="173">
        <v>39.928244909090907</v>
      </c>
      <c r="L17" s="173">
        <v>44.561503681818181</v>
      </c>
      <c r="M17" s="173">
        <v>39.53761327272727</v>
      </c>
      <c r="N17" s="173">
        <v>40.453792090909083</v>
      </c>
      <c r="O17" s="173">
        <v>41.340700999999996</v>
      </c>
      <c r="P17" s="173">
        <v>40.216757818181819</v>
      </c>
      <c r="Q17" s="173">
        <v>40.234961681818177</v>
      </c>
      <c r="R17" s="173">
        <v>40.462112954545454</v>
      </c>
      <c r="S17" s="173">
        <v>37.108784818181817</v>
      </c>
      <c r="T17" s="175">
        <v>37.121180409090911</v>
      </c>
    </row>
    <row r="18" spans="1:20" x14ac:dyDescent="0.2">
      <c r="A18" s="180" t="s">
        <v>2988</v>
      </c>
      <c r="B18" s="180" t="s">
        <v>37</v>
      </c>
      <c r="C18" s="180" t="s">
        <v>1293</v>
      </c>
      <c r="D18" s="173">
        <v>16.642748636363635</v>
      </c>
      <c r="E18" s="173">
        <v>13.981154500000001</v>
      </c>
      <c r="F18" s="173">
        <v>13.298904181818182</v>
      </c>
      <c r="G18" s="173">
        <v>12.985175318181819</v>
      </c>
      <c r="H18" s="173">
        <v>13.164693681818182</v>
      </c>
      <c r="I18" s="173">
        <v>13.111135363636368</v>
      </c>
      <c r="J18" s="173">
        <v>13.158054363636365</v>
      </c>
      <c r="K18" s="173">
        <v>13.133516954545454</v>
      </c>
      <c r="L18" s="173">
        <v>14.125528227272723</v>
      </c>
      <c r="M18" s="173">
        <v>12.984223090909092</v>
      </c>
      <c r="N18" s="173">
        <v>14.065627045454546</v>
      </c>
      <c r="O18" s="173">
        <v>16.539460272727275</v>
      </c>
      <c r="P18" s="173">
        <v>13.626129500000001</v>
      </c>
      <c r="Q18" s="173">
        <v>13.63371790909091</v>
      </c>
      <c r="R18" s="173">
        <v>14.97083768181818</v>
      </c>
      <c r="S18" s="173">
        <v>13.202978727272729</v>
      </c>
      <c r="T18" s="175">
        <v>12.75194390909091</v>
      </c>
    </row>
    <row r="19" spans="1:20" x14ac:dyDescent="0.2">
      <c r="A19" s="180" t="s">
        <v>2989</v>
      </c>
      <c r="B19" s="180" t="s">
        <v>130</v>
      </c>
      <c r="C19" s="180" t="s">
        <v>1293</v>
      </c>
      <c r="D19" s="173">
        <v>21.519873318181819</v>
      </c>
      <c r="E19" s="173">
        <v>17.705242772727271</v>
      </c>
      <c r="F19" s="173">
        <v>18.000996863636363</v>
      </c>
      <c r="G19" s="173">
        <v>18.251596409090908</v>
      </c>
      <c r="H19" s="173">
        <v>17.859093499999997</v>
      </c>
      <c r="I19" s="173">
        <v>17.438684863636361</v>
      </c>
      <c r="J19" s="173">
        <v>16.932735545454545</v>
      </c>
      <c r="K19" s="173">
        <v>16.591274318181817</v>
      </c>
      <c r="L19" s="173">
        <v>18.146545909090911</v>
      </c>
      <c r="M19" s="173">
        <v>16.469027681818186</v>
      </c>
      <c r="N19" s="173">
        <v>17.145721727272726</v>
      </c>
      <c r="O19" s="173">
        <v>18.990625727272729</v>
      </c>
      <c r="P19" s="173">
        <v>17.961432136363634</v>
      </c>
      <c r="Q19" s="173">
        <v>19.190089818181818</v>
      </c>
      <c r="R19" s="173">
        <v>19.733739136363639</v>
      </c>
      <c r="S19" s="173">
        <v>18.680816272727274</v>
      </c>
      <c r="T19" s="175">
        <v>18.62495890909091</v>
      </c>
    </row>
    <row r="20" spans="1:20" x14ac:dyDescent="0.2">
      <c r="A20" s="180" t="s">
        <v>2990</v>
      </c>
      <c r="B20" s="180" t="s">
        <v>131</v>
      </c>
      <c r="C20" s="180" t="s">
        <v>1293</v>
      </c>
      <c r="D20" s="173">
        <v>30.789282227272732</v>
      </c>
      <c r="E20" s="173">
        <v>28.524021818181826</v>
      </c>
      <c r="F20" s="173">
        <v>28.427645181818185</v>
      </c>
      <c r="G20" s="173">
        <v>27.521243363636362</v>
      </c>
      <c r="H20" s="173">
        <v>26.81079768181818</v>
      </c>
      <c r="I20" s="173">
        <v>25.89677504545455</v>
      </c>
      <c r="J20" s="173">
        <v>25.551342045454543</v>
      </c>
      <c r="K20" s="173">
        <v>25.791581772727273</v>
      </c>
      <c r="L20" s="173">
        <v>27.708030772727273</v>
      </c>
      <c r="M20" s="173">
        <v>25.342434727272732</v>
      </c>
      <c r="N20" s="173">
        <v>25.612872181818183</v>
      </c>
      <c r="O20" s="173">
        <v>26.617289090909093</v>
      </c>
      <c r="P20" s="173">
        <v>25.812024136363632</v>
      </c>
      <c r="Q20" s="173">
        <v>26.59914695454545</v>
      </c>
      <c r="R20" s="173">
        <v>27.547929272727274</v>
      </c>
      <c r="S20" s="173">
        <v>26.620987863636358</v>
      </c>
      <c r="T20" s="175">
        <v>28.177313681818177</v>
      </c>
    </row>
    <row r="21" spans="1:20" x14ac:dyDescent="0.2">
      <c r="A21" s="180" t="s">
        <v>2991</v>
      </c>
      <c r="B21" s="180" t="s">
        <v>265</v>
      </c>
      <c r="C21" s="180" t="s">
        <v>1293</v>
      </c>
      <c r="D21" s="173">
        <v>33.450417454545452</v>
      </c>
      <c r="E21" s="173">
        <v>30.364697863636369</v>
      </c>
      <c r="F21" s="173">
        <v>29.231944227272731</v>
      </c>
      <c r="G21" s="173">
        <v>28.050494272727278</v>
      </c>
      <c r="H21" s="173">
        <v>26.583734772727269</v>
      </c>
      <c r="I21" s="173">
        <v>26.041751409090917</v>
      </c>
      <c r="J21" s="173">
        <v>25.470952181818177</v>
      </c>
      <c r="K21" s="173">
        <v>25.500747772727269</v>
      </c>
      <c r="L21" s="173">
        <v>27.14870872727273</v>
      </c>
      <c r="M21" s="173">
        <v>25.09261486363636</v>
      </c>
      <c r="N21" s="173">
        <v>25.474299318181817</v>
      </c>
      <c r="O21" s="173">
        <v>25.630410999999995</v>
      </c>
      <c r="P21" s="173">
        <v>25.198481454545455</v>
      </c>
      <c r="Q21" s="173">
        <v>26.980684772727273</v>
      </c>
      <c r="R21" s="173">
        <v>28.073958318181823</v>
      </c>
      <c r="S21" s="173">
        <v>27.186149363636368</v>
      </c>
      <c r="T21" s="175">
        <v>28.775379045454542</v>
      </c>
    </row>
    <row r="22" spans="1:20" x14ac:dyDescent="0.2">
      <c r="A22" s="180" t="s">
        <v>2992</v>
      </c>
      <c r="B22" s="180" t="s">
        <v>430</v>
      </c>
      <c r="C22" s="180" t="s">
        <v>1293</v>
      </c>
      <c r="D22" s="173">
        <v>37.373712681818184</v>
      </c>
      <c r="E22" s="173">
        <v>34.455140772727276</v>
      </c>
      <c r="F22" s="173">
        <v>31.851312000000011</v>
      </c>
      <c r="G22" s="173">
        <v>29.984760500000004</v>
      </c>
      <c r="H22" s="173">
        <v>27.759467136363639</v>
      </c>
      <c r="I22" s="173">
        <v>27.716662909090907</v>
      </c>
      <c r="J22" s="173">
        <v>26.849058909090914</v>
      </c>
      <c r="K22" s="173">
        <v>29.664465590909096</v>
      </c>
      <c r="L22" s="173">
        <v>44.802289772727271</v>
      </c>
      <c r="M22" s="173">
        <v>25.622998318181814</v>
      </c>
      <c r="N22" s="173">
        <v>25.709568000000001</v>
      </c>
      <c r="O22" s="173">
        <v>26.274373590909093</v>
      </c>
      <c r="P22" s="173">
        <v>26.257577181818181</v>
      </c>
      <c r="Q22" s="173">
        <v>27.488840681818182</v>
      </c>
      <c r="R22" s="173">
        <v>29.140236590909094</v>
      </c>
      <c r="S22" s="173">
        <v>27.521882818181822</v>
      </c>
      <c r="T22" s="175">
        <v>31.26623104545455</v>
      </c>
    </row>
    <row r="23" spans="1:20" x14ac:dyDescent="0.2">
      <c r="A23" s="180" t="s">
        <v>2993</v>
      </c>
      <c r="B23" s="180" t="s">
        <v>132</v>
      </c>
      <c r="C23" s="180" t="s">
        <v>1293</v>
      </c>
      <c r="D23" s="173">
        <v>20.644523409090912</v>
      </c>
      <c r="E23" s="173">
        <v>17.193096272727271</v>
      </c>
      <c r="F23" s="173">
        <v>17.500559681818178</v>
      </c>
      <c r="G23" s="173">
        <v>17.150917318181818</v>
      </c>
      <c r="H23" s="173">
        <v>17.456236727272728</v>
      </c>
      <c r="I23" s="173">
        <v>17.117657227272726</v>
      </c>
      <c r="J23" s="173">
        <v>16.447323500000003</v>
      </c>
      <c r="K23" s="173">
        <v>16.822219499999999</v>
      </c>
      <c r="L23" s="173">
        <v>18.437762181818183</v>
      </c>
      <c r="M23" s="173">
        <v>16.958412090909096</v>
      </c>
      <c r="N23" s="173">
        <v>17.852519909090908</v>
      </c>
      <c r="O23" s="173">
        <v>19.264731409090903</v>
      </c>
      <c r="P23" s="173">
        <v>18.110457136363632</v>
      </c>
      <c r="Q23" s="173">
        <v>18.098240545454544</v>
      </c>
      <c r="R23" s="173">
        <v>18.628436272727274</v>
      </c>
      <c r="S23" s="173">
        <v>18.572850090909089</v>
      </c>
      <c r="T23" s="175">
        <v>21.920783545454547</v>
      </c>
    </row>
    <row r="24" spans="1:20" x14ac:dyDescent="0.2">
      <c r="A24" s="180" t="s">
        <v>2994</v>
      </c>
      <c r="B24" s="180" t="s">
        <v>461</v>
      </c>
      <c r="C24" s="180" t="s">
        <v>1293</v>
      </c>
      <c r="D24" s="173">
        <v>35.0453695</v>
      </c>
      <c r="E24" s="173">
        <v>33.347540545454542</v>
      </c>
      <c r="F24" s="173">
        <v>33.038606454545452</v>
      </c>
      <c r="G24" s="173">
        <v>32.570184227272726</v>
      </c>
      <c r="H24" s="173">
        <v>32.633024363636359</v>
      </c>
      <c r="I24" s="173">
        <v>32.591372772727283</v>
      </c>
      <c r="J24" s="173">
        <v>32.25617963636364</v>
      </c>
      <c r="K24" s="173">
        <v>32.393388272727279</v>
      </c>
      <c r="L24" s="173">
        <v>37.01584768181818</v>
      </c>
      <c r="M24" s="173">
        <v>32.216418000000004</v>
      </c>
      <c r="N24" s="173">
        <v>32.938089499999997</v>
      </c>
      <c r="O24" s="173">
        <v>33.110361636363635</v>
      </c>
      <c r="P24" s="173">
        <v>32.910167681818187</v>
      </c>
      <c r="Q24" s="173">
        <v>32.924308772727272</v>
      </c>
      <c r="R24" s="173">
        <v>33.524673</v>
      </c>
      <c r="S24" s="173">
        <v>32.750041227272732</v>
      </c>
      <c r="T24" s="175">
        <v>33.680428181818186</v>
      </c>
    </row>
    <row r="25" spans="1:20" x14ac:dyDescent="0.2">
      <c r="A25" s="180" t="s">
        <v>2995</v>
      </c>
      <c r="B25" s="180" t="s">
        <v>431</v>
      </c>
      <c r="C25" s="180" t="s">
        <v>1293</v>
      </c>
      <c r="D25" s="173">
        <v>28.29375931818182</v>
      </c>
      <c r="E25" s="173">
        <v>21.866607727272722</v>
      </c>
      <c r="F25" s="173">
        <v>21.037821590909093</v>
      </c>
      <c r="G25" s="173">
        <v>21.478797454545457</v>
      </c>
      <c r="H25" s="173">
        <v>21.56007931818181</v>
      </c>
      <c r="I25" s="173">
        <v>21.02563018181818</v>
      </c>
      <c r="J25" s="173">
        <v>20.919822772727265</v>
      </c>
      <c r="K25" s="173">
        <v>20.861806772727274</v>
      </c>
      <c r="L25" s="173">
        <v>22.055527636363642</v>
      </c>
      <c r="M25" s="173">
        <v>20.596142772727276</v>
      </c>
      <c r="N25" s="173">
        <v>21.3442395</v>
      </c>
      <c r="O25" s="173">
        <v>22.074909863636364</v>
      </c>
      <c r="P25" s="173">
        <v>20.63793272727273</v>
      </c>
      <c r="Q25" s="173">
        <v>21.113880590909091</v>
      </c>
      <c r="R25" s="173">
        <v>21.711406318181819</v>
      </c>
      <c r="S25" s="173">
        <v>21.029204045454549</v>
      </c>
      <c r="T25" s="175">
        <v>20.876877318181815</v>
      </c>
    </row>
    <row r="26" spans="1:20" x14ac:dyDescent="0.2">
      <c r="A26" s="180" t="s">
        <v>2996</v>
      </c>
      <c r="B26" s="180" t="s">
        <v>39</v>
      </c>
      <c r="C26" s="180" t="s">
        <v>1293</v>
      </c>
      <c r="D26" s="173">
        <v>37.488433454545451</v>
      </c>
      <c r="E26" s="173">
        <v>34.902598454545455</v>
      </c>
      <c r="F26" s="173">
        <v>34.899762181818176</v>
      </c>
      <c r="G26" s="173">
        <v>33.667410499999988</v>
      </c>
      <c r="H26" s="173">
        <v>32.303408136363636</v>
      </c>
      <c r="I26" s="173">
        <v>32.048205590909099</v>
      </c>
      <c r="J26" s="173">
        <v>32.90155645454545</v>
      </c>
      <c r="K26" s="173">
        <v>32.773543454545461</v>
      </c>
      <c r="L26" s="173">
        <v>33.957785090909098</v>
      </c>
      <c r="M26" s="173">
        <v>32.871919545454546</v>
      </c>
      <c r="N26" s="173">
        <v>33.173401090909096</v>
      </c>
      <c r="O26" s="173">
        <v>34.215194090909094</v>
      </c>
      <c r="P26" s="173">
        <v>32.365850909090902</v>
      </c>
      <c r="Q26" s="173">
        <v>36.928306818181817</v>
      </c>
      <c r="R26" s="173">
        <v>33.846515090909087</v>
      </c>
      <c r="S26" s="173">
        <v>32.460628454545457</v>
      </c>
      <c r="T26" s="175">
        <v>32.325174909090919</v>
      </c>
    </row>
    <row r="27" spans="1:20" x14ac:dyDescent="0.2">
      <c r="A27" s="180" t="s">
        <v>2997</v>
      </c>
      <c r="B27" s="180" t="s">
        <v>40</v>
      </c>
      <c r="C27" s="180" t="s">
        <v>1293</v>
      </c>
      <c r="D27" s="173">
        <v>16.524429954545454</v>
      </c>
      <c r="E27" s="173">
        <v>10.037520772727275</v>
      </c>
      <c r="F27" s="173">
        <v>10.178801636363637</v>
      </c>
      <c r="G27" s="173">
        <v>9.4905946818181821</v>
      </c>
      <c r="H27" s="173">
        <v>10.400232590909091</v>
      </c>
      <c r="I27" s="173">
        <v>9.5780506363636366</v>
      </c>
      <c r="J27" s="173">
        <v>10.241446727272724</v>
      </c>
      <c r="K27" s="173">
        <v>9.4078646363636356</v>
      </c>
      <c r="L27" s="173">
        <v>9.366629727272727</v>
      </c>
      <c r="M27" s="173">
        <v>9.2757989999999992</v>
      </c>
      <c r="N27" s="173">
        <v>9.3189039545454548</v>
      </c>
      <c r="O27" s="173">
        <v>10.604456727272726</v>
      </c>
      <c r="P27" s="173">
        <v>10.142922863636365</v>
      </c>
      <c r="Q27" s="173">
        <v>11.888164818181819</v>
      </c>
      <c r="R27" s="173">
        <v>11.584962090909089</v>
      </c>
      <c r="S27" s="173">
        <v>11.973714954545454</v>
      </c>
      <c r="T27" s="175">
        <v>10.166617090909092</v>
      </c>
    </row>
    <row r="28" spans="1:20" x14ac:dyDescent="0.2">
      <c r="A28" s="180" t="s">
        <v>2998</v>
      </c>
      <c r="B28" s="180" t="s">
        <v>675</v>
      </c>
      <c r="C28" s="180" t="s">
        <v>1293</v>
      </c>
      <c r="D28" s="173">
        <v>26.084689045454539</v>
      </c>
      <c r="E28" s="173">
        <v>16.169342136363635</v>
      </c>
      <c r="F28" s="173">
        <v>15.065322545454546</v>
      </c>
      <c r="G28" s="173">
        <v>14.259785818181818</v>
      </c>
      <c r="H28" s="173">
        <v>15.113342363636365</v>
      </c>
      <c r="I28" s="173">
        <v>13.754642045454547</v>
      </c>
      <c r="J28" s="173">
        <v>14.520875772727273</v>
      </c>
      <c r="K28" s="173">
        <v>13.486800772727271</v>
      </c>
      <c r="L28" s="173">
        <v>14.644893590909088</v>
      </c>
      <c r="M28" s="173">
        <v>13.710332090909088</v>
      </c>
      <c r="N28" s="173">
        <v>14.394867772727274</v>
      </c>
      <c r="O28" s="173">
        <v>15.929341545454548</v>
      </c>
      <c r="P28" s="173">
        <v>15.087281954545455</v>
      </c>
      <c r="Q28" s="173">
        <v>16.527221090909094</v>
      </c>
      <c r="R28" s="173">
        <v>15.993774227272725</v>
      </c>
      <c r="S28" s="173">
        <v>16.191682045454549</v>
      </c>
      <c r="T28" s="175">
        <v>14.140405590909092</v>
      </c>
    </row>
    <row r="29" spans="1:20" x14ac:dyDescent="0.2">
      <c r="A29" s="180" t="s">
        <v>2999</v>
      </c>
      <c r="B29" s="180" t="s">
        <v>674</v>
      </c>
      <c r="C29" s="180" t="s">
        <v>1293</v>
      </c>
      <c r="D29" s="173">
        <v>17.081630000000001</v>
      </c>
      <c r="E29" s="173">
        <v>11.840764363636366</v>
      </c>
      <c r="F29" s="173">
        <v>11.218679454545455</v>
      </c>
      <c r="G29" s="173">
        <v>10.596491545454546</v>
      </c>
      <c r="H29" s="173">
        <v>11.074515454545455</v>
      </c>
      <c r="I29" s="173">
        <v>10.528911954545455</v>
      </c>
      <c r="J29" s="173">
        <v>10.973371181818182</v>
      </c>
      <c r="K29" s="173">
        <v>10.323038454545454</v>
      </c>
      <c r="L29" s="173">
        <v>10.969457681818183</v>
      </c>
      <c r="M29" s="173">
        <v>10.445834227272728</v>
      </c>
      <c r="N29" s="173">
        <v>10.758643181818179</v>
      </c>
      <c r="O29" s="173">
        <v>11.844841454545456</v>
      </c>
      <c r="P29" s="173">
        <v>10.469478000000002</v>
      </c>
      <c r="Q29" s="173">
        <v>10.713800090909091</v>
      </c>
      <c r="R29" s="173">
        <v>11.042881545454547</v>
      </c>
      <c r="S29" s="173">
        <v>10.564327227272726</v>
      </c>
      <c r="T29" s="175">
        <v>10.209815272727276</v>
      </c>
    </row>
    <row r="30" spans="1:20" x14ac:dyDescent="0.2">
      <c r="A30" s="180" t="s">
        <v>3653</v>
      </c>
      <c r="B30" s="180" t="s">
        <v>3654</v>
      </c>
      <c r="C30" s="180" t="s">
        <v>1293</v>
      </c>
      <c r="D30" s="173">
        <v>20.871345954545454</v>
      </c>
      <c r="E30" s="173">
        <v>20.771563090909087</v>
      </c>
      <c r="F30" s="173">
        <v>20.721694727272723</v>
      </c>
      <c r="G30" s="173">
        <v>20.756923000000004</v>
      </c>
      <c r="H30" s="173">
        <v>20.755210090909092</v>
      </c>
      <c r="I30" s="173">
        <v>20.728211045454543</v>
      </c>
      <c r="J30" s="173">
        <v>20.784165045454547</v>
      </c>
      <c r="K30" s="173">
        <v>20.817828954545458</v>
      </c>
      <c r="L30" s="173">
        <v>21.013183999999999</v>
      </c>
      <c r="M30" s="173">
        <v>20.764756272727279</v>
      </c>
      <c r="N30" s="173">
        <v>20.740479000000001</v>
      </c>
      <c r="O30" s="173">
        <v>20.951473363636364</v>
      </c>
      <c r="P30" s="173">
        <v>20.326264476190477</v>
      </c>
      <c r="Q30" s="173">
        <v>20.192767818181821</v>
      </c>
      <c r="R30" s="173">
        <v>21.153998045454546</v>
      </c>
      <c r="S30" s="173">
        <v>20.588074772727271</v>
      </c>
      <c r="T30" s="175">
        <v>20.149843590909089</v>
      </c>
    </row>
    <row r="31" spans="1:20" x14ac:dyDescent="0.2">
      <c r="A31" s="180" t="s">
        <v>2333</v>
      </c>
      <c r="B31" s="180" t="s">
        <v>1523</v>
      </c>
      <c r="C31" s="180" t="s">
        <v>1293</v>
      </c>
      <c r="D31" s="173">
        <v>23.511423045454546</v>
      </c>
      <c r="E31" s="173">
        <v>21.009191045454543</v>
      </c>
      <c r="F31" s="173">
        <v>20.795288318181822</v>
      </c>
      <c r="G31" s="173">
        <v>20.819236545454544</v>
      </c>
      <c r="H31" s="173">
        <v>20.261568636363638</v>
      </c>
      <c r="I31" s="173">
        <v>20.892294818181821</v>
      </c>
      <c r="J31" s="173">
        <v>20.07727622727273</v>
      </c>
      <c r="K31" s="173">
        <v>21.051764318181814</v>
      </c>
      <c r="L31" s="173">
        <v>20.662918090909088</v>
      </c>
      <c r="M31" s="173">
        <v>20.062348227272725</v>
      </c>
      <c r="N31" s="173">
        <v>21.025047545454544</v>
      </c>
      <c r="O31" s="173">
        <v>21.658669954545452</v>
      </c>
      <c r="P31" s="173">
        <v>28.223072500000001</v>
      </c>
      <c r="Q31" s="173">
        <v>48.400941227272718</v>
      </c>
      <c r="R31" s="173">
        <v>21.943245454545458</v>
      </c>
      <c r="S31" s="173">
        <v>20.638960227272729</v>
      </c>
      <c r="T31" s="175">
        <v>20.331031636363637</v>
      </c>
    </row>
    <row r="32" spans="1:20" x14ac:dyDescent="0.2">
      <c r="A32" s="180" t="s">
        <v>3971</v>
      </c>
      <c r="B32" s="180" t="s">
        <v>1572</v>
      </c>
      <c r="C32" s="180" t="s">
        <v>1293</v>
      </c>
      <c r="D32" s="173">
        <v>18.082253090909088</v>
      </c>
      <c r="E32" s="173">
        <v>12.080467363636364</v>
      </c>
      <c r="F32" s="173">
        <v>12.004263545454545</v>
      </c>
      <c r="G32" s="173">
        <v>12.44301431818182</v>
      </c>
      <c r="H32" s="173">
        <v>12.108198454545459</v>
      </c>
      <c r="I32" s="173">
        <v>11.489811545454545</v>
      </c>
      <c r="J32" s="173">
        <v>12.241573090909089</v>
      </c>
      <c r="K32" s="173">
        <v>11.859805681818182</v>
      </c>
      <c r="L32" s="173">
        <v>12.377626409090908</v>
      </c>
      <c r="M32" s="173">
        <v>11.675543681818182</v>
      </c>
      <c r="N32" s="173">
        <v>11.966035272727275</v>
      </c>
      <c r="O32" s="173">
        <v>12.569939227272727</v>
      </c>
      <c r="P32" s="173">
        <v>12.917814818181819</v>
      </c>
      <c r="Q32" s="173">
        <v>13.457851227272727</v>
      </c>
      <c r="R32" s="173">
        <v>13.149083954545455</v>
      </c>
      <c r="S32" s="173">
        <v>11.342097227272728</v>
      </c>
      <c r="T32" s="175">
        <v>11.131667999999998</v>
      </c>
    </row>
    <row r="33" spans="1:20" x14ac:dyDescent="0.2">
      <c r="A33" s="180" t="s">
        <v>2334</v>
      </c>
      <c r="B33" s="180" t="s">
        <v>1571</v>
      </c>
      <c r="C33" s="180" t="s">
        <v>1293</v>
      </c>
      <c r="D33" s="173">
        <v>23.785882454545458</v>
      </c>
      <c r="E33" s="173">
        <v>21.772864772727271</v>
      </c>
      <c r="F33" s="173">
        <v>21.372434590909094</v>
      </c>
      <c r="G33" s="173">
        <v>21.022467545454543</v>
      </c>
      <c r="H33" s="173">
        <v>21.050832500000002</v>
      </c>
      <c r="I33" s="173">
        <v>20.861402272727268</v>
      </c>
      <c r="J33" s="173">
        <v>20.703384636363637</v>
      </c>
      <c r="K33" s="173">
        <v>20.874124863636361</v>
      </c>
      <c r="L33" s="173">
        <v>21.585964545454544</v>
      </c>
      <c r="M33" s="173">
        <v>20.862178272727267</v>
      </c>
      <c r="N33" s="173">
        <v>20.68688722727272</v>
      </c>
      <c r="O33" s="173">
        <v>21.440710227272731</v>
      </c>
      <c r="P33" s="173">
        <v>20.490846090909091</v>
      </c>
      <c r="Q33" s="173">
        <v>22.034787545454545</v>
      </c>
      <c r="R33" s="173">
        <v>20.734118318181821</v>
      </c>
      <c r="S33" s="173">
        <v>20.507605999999999</v>
      </c>
      <c r="T33" s="175">
        <v>20.675709863636364</v>
      </c>
    </row>
    <row r="34" spans="1:20" x14ac:dyDescent="0.2">
      <c r="A34" s="180" t="s">
        <v>1501</v>
      </c>
      <c r="B34" s="180" t="s">
        <v>1502</v>
      </c>
      <c r="C34" s="180" t="s">
        <v>1293</v>
      </c>
      <c r="D34" s="173">
        <v>14.601057909090907</v>
      </c>
      <c r="E34" s="173">
        <v>9.5095934090909093</v>
      </c>
      <c r="F34" s="173">
        <v>8.0748900909090917</v>
      </c>
      <c r="G34" s="173">
        <v>7.3263651818181819</v>
      </c>
      <c r="H34" s="173">
        <v>7.5451506818181819</v>
      </c>
      <c r="I34" s="173">
        <v>7.2258319545454546</v>
      </c>
      <c r="J34" s="173">
        <v>7.6299631363636369</v>
      </c>
      <c r="K34" s="173">
        <v>7.0215327727272729</v>
      </c>
      <c r="L34" s="173">
        <v>6.8587095000000007</v>
      </c>
      <c r="M34" s="173">
        <v>6.3624657727272709</v>
      </c>
      <c r="N34" s="173">
        <v>6.81535290909091</v>
      </c>
      <c r="O34" s="173">
        <v>8.010336863636363</v>
      </c>
      <c r="P34" s="173">
        <v>6.9761140000000008</v>
      </c>
      <c r="Q34" s="173">
        <v>9.7260124545454545</v>
      </c>
      <c r="R34" s="173">
        <v>8.8596819090909076</v>
      </c>
      <c r="S34" s="173">
        <v>7.8823603636363648</v>
      </c>
      <c r="T34" s="175">
        <v>7.3404045</v>
      </c>
    </row>
    <row r="35" spans="1:20" x14ac:dyDescent="0.2">
      <c r="A35" s="180" t="s">
        <v>1504</v>
      </c>
      <c r="B35" s="180" t="s">
        <v>1505</v>
      </c>
      <c r="C35" s="180" t="s">
        <v>1293</v>
      </c>
      <c r="D35" s="173">
        <v>29.463492499999994</v>
      </c>
      <c r="E35" s="173">
        <v>18.838668272727272</v>
      </c>
      <c r="F35" s="173">
        <v>17.77178</v>
      </c>
      <c r="G35" s="173">
        <v>16.820880772727271</v>
      </c>
      <c r="H35" s="173">
        <v>17.947458863636363</v>
      </c>
      <c r="I35" s="173">
        <v>17.019696318181818</v>
      </c>
      <c r="J35" s="173">
        <v>16.847895999999995</v>
      </c>
      <c r="K35" s="173">
        <v>16.683734363636368</v>
      </c>
      <c r="L35" s="173">
        <v>16.528226409090909</v>
      </c>
      <c r="M35" s="173">
        <v>15.627449636363639</v>
      </c>
      <c r="N35" s="173">
        <v>15.893882545454545</v>
      </c>
      <c r="O35" s="173">
        <v>18.468973045454547</v>
      </c>
      <c r="P35" s="173">
        <v>16.566801954545454</v>
      </c>
      <c r="Q35" s="173">
        <v>22.861918954545459</v>
      </c>
      <c r="R35" s="173">
        <v>20.323734000000002</v>
      </c>
      <c r="S35" s="173">
        <v>20.429791727272729</v>
      </c>
      <c r="T35" s="175">
        <v>17.391017272727275</v>
      </c>
    </row>
    <row r="36" spans="1:20" x14ac:dyDescent="0.2">
      <c r="A36" s="180" t="s">
        <v>2335</v>
      </c>
      <c r="B36" s="180" t="s">
        <v>1545</v>
      </c>
      <c r="C36" s="180" t="s">
        <v>1293</v>
      </c>
      <c r="D36" s="173">
        <v>47.815023909090911</v>
      </c>
      <c r="E36" s="173">
        <v>38.447285272727278</v>
      </c>
      <c r="F36" s="173">
        <v>38.31073913636363</v>
      </c>
      <c r="G36" s="173">
        <v>37.082407681818182</v>
      </c>
      <c r="H36" s="173">
        <v>36.327963909090911</v>
      </c>
      <c r="I36" s="173">
        <v>35.908000636363639</v>
      </c>
      <c r="J36" s="173">
        <v>35.215302590909097</v>
      </c>
      <c r="K36" s="173">
        <v>36.262673409090908</v>
      </c>
      <c r="L36" s="173">
        <v>48.307024000000006</v>
      </c>
      <c r="M36" s="173">
        <v>35.216686500000002</v>
      </c>
      <c r="N36" s="173">
        <v>34.931340500000005</v>
      </c>
      <c r="O36" s="173">
        <v>34.683651772727281</v>
      </c>
      <c r="P36" s="173">
        <v>33.01314568181818</v>
      </c>
      <c r="Q36" s="173">
        <v>33.409994227272726</v>
      </c>
      <c r="R36" s="173">
        <v>34.602107363636364</v>
      </c>
      <c r="S36" s="173">
        <v>33.404564999999998</v>
      </c>
      <c r="T36" s="175">
        <v>37.990579318181823</v>
      </c>
    </row>
    <row r="37" spans="1:20" x14ac:dyDescent="0.2">
      <c r="A37" s="180" t="s">
        <v>2336</v>
      </c>
      <c r="B37" s="180" t="s">
        <v>1563</v>
      </c>
      <c r="C37" s="180" t="s">
        <v>1293</v>
      </c>
      <c r="D37" s="173">
        <v>14.386182590909094</v>
      </c>
      <c r="E37" s="173">
        <v>9.4114447727272719</v>
      </c>
      <c r="F37" s="173">
        <v>9.1054964090909092</v>
      </c>
      <c r="G37" s="173">
        <v>8.7793931363636357</v>
      </c>
      <c r="H37" s="173">
        <v>8.8966044545454555</v>
      </c>
      <c r="I37" s="173">
        <v>8.6347641363636356</v>
      </c>
      <c r="J37" s="173">
        <v>8.3894904545454541</v>
      </c>
      <c r="K37" s="173">
        <v>8.976875999999999</v>
      </c>
      <c r="L37" s="173">
        <v>8.9243576363636361</v>
      </c>
      <c r="M37" s="173">
        <v>8.7543873181818199</v>
      </c>
      <c r="N37" s="173">
        <v>8.6180206363636351</v>
      </c>
      <c r="O37" s="173">
        <v>9.0046090454545471</v>
      </c>
      <c r="P37" s="173">
        <v>9.4716558181818176</v>
      </c>
      <c r="Q37" s="173">
        <v>8.7975243636363647</v>
      </c>
      <c r="R37" s="173">
        <v>9.0231639090909095</v>
      </c>
      <c r="S37" s="173">
        <v>8.2807345909090895</v>
      </c>
      <c r="T37" s="175">
        <v>8.3764378181818202</v>
      </c>
    </row>
    <row r="38" spans="1:20" x14ac:dyDescent="0.2">
      <c r="A38" s="180" t="s">
        <v>2337</v>
      </c>
      <c r="B38" s="180" t="s">
        <v>1565</v>
      </c>
      <c r="C38" s="180" t="s">
        <v>1293</v>
      </c>
      <c r="D38" s="173">
        <v>25.128530363636365</v>
      </c>
      <c r="E38" s="173">
        <v>20.319231045454544</v>
      </c>
      <c r="F38" s="173">
        <v>19.832257999999996</v>
      </c>
      <c r="G38" s="173">
        <v>19.524744318181817</v>
      </c>
      <c r="H38" s="173">
        <v>19.583252818181816</v>
      </c>
      <c r="I38" s="173">
        <v>19.463854636363632</v>
      </c>
      <c r="J38" s="173">
        <v>18.050473545454551</v>
      </c>
      <c r="K38" s="173">
        <v>19.237777727272729</v>
      </c>
      <c r="L38" s="173">
        <v>19.222006909090911</v>
      </c>
      <c r="M38" s="173">
        <v>18.694779727272728</v>
      </c>
      <c r="N38" s="173">
        <v>18.298465318181819</v>
      </c>
      <c r="O38" s="173">
        <v>17.809132590909091</v>
      </c>
      <c r="P38" s="173">
        <v>17.781264045454549</v>
      </c>
      <c r="Q38" s="173">
        <v>17.743688136363634</v>
      </c>
      <c r="R38" s="173">
        <v>17.696346318181817</v>
      </c>
      <c r="S38" s="173">
        <v>16.972322909090909</v>
      </c>
      <c r="T38" s="175">
        <v>17.433270318181822</v>
      </c>
    </row>
    <row r="39" spans="1:20" x14ac:dyDescent="0.2">
      <c r="A39" s="180" t="s">
        <v>2338</v>
      </c>
      <c r="B39" s="180" t="s">
        <v>1561</v>
      </c>
      <c r="C39" s="180" t="s">
        <v>1293</v>
      </c>
      <c r="D39" s="173">
        <v>31.182570727272733</v>
      </c>
      <c r="E39" s="173">
        <v>29.104928954545457</v>
      </c>
      <c r="F39" s="173">
        <v>29.14369709090909</v>
      </c>
      <c r="G39" s="173">
        <v>29.325256045454548</v>
      </c>
      <c r="H39" s="173">
        <v>29.189678000000001</v>
      </c>
      <c r="I39" s="173">
        <v>29.456618045454547</v>
      </c>
      <c r="J39" s="173">
        <v>29.050965272727272</v>
      </c>
      <c r="K39" s="173">
        <v>30.0763270909091</v>
      </c>
      <c r="L39" s="173">
        <v>30.710151409090916</v>
      </c>
      <c r="M39" s="173">
        <v>29.074524590909096</v>
      </c>
      <c r="N39" s="173">
        <v>29.652933545454538</v>
      </c>
      <c r="O39" s="173">
        <v>31.051793409090916</v>
      </c>
      <c r="P39" s="173">
        <v>34.91121990909091</v>
      </c>
      <c r="Q39" s="173">
        <v>53.647600454545447</v>
      </c>
      <c r="R39" s="173">
        <v>30.714205863636366</v>
      </c>
      <c r="S39" s="173">
        <v>29.946545818181814</v>
      </c>
      <c r="T39" s="175">
        <v>29.340473000000006</v>
      </c>
    </row>
    <row r="40" spans="1:20" x14ac:dyDescent="0.2">
      <c r="A40" s="180" t="s">
        <v>2339</v>
      </c>
      <c r="B40" s="180" t="s">
        <v>1413</v>
      </c>
      <c r="C40" s="180" t="s">
        <v>1293</v>
      </c>
      <c r="D40" s="173">
        <v>55.106552045454549</v>
      </c>
      <c r="E40" s="173">
        <v>49.757276090909087</v>
      </c>
      <c r="F40" s="173">
        <v>47.30758554545455</v>
      </c>
      <c r="G40" s="173">
        <v>45.687733727272722</v>
      </c>
      <c r="H40" s="173">
        <v>46.245981772727269</v>
      </c>
      <c r="I40" s="173">
        <v>45.129606636363633</v>
      </c>
      <c r="J40" s="173">
        <v>45.521981818181814</v>
      </c>
      <c r="K40" s="173">
        <v>44.160120818181817</v>
      </c>
      <c r="L40" s="173">
        <v>44.846613318181817</v>
      </c>
      <c r="M40" s="173">
        <v>44.55779377272728</v>
      </c>
      <c r="N40" s="173">
        <v>45.155763999999998</v>
      </c>
      <c r="O40" s="173">
        <v>47.080813272727276</v>
      </c>
      <c r="P40" s="173">
        <v>45.994726909090907</v>
      </c>
      <c r="Q40" s="173">
        <v>47.777785636363639</v>
      </c>
      <c r="R40" s="173">
        <v>48.22554322727273</v>
      </c>
      <c r="S40" s="173">
        <v>44.794993454545448</v>
      </c>
      <c r="T40" s="175">
        <v>45.617501499999996</v>
      </c>
    </row>
    <row r="41" spans="1:20" x14ac:dyDescent="0.2">
      <c r="A41" s="180" t="s">
        <v>3806</v>
      </c>
      <c r="B41" s="180" t="s">
        <v>1562</v>
      </c>
      <c r="C41" s="180" t="s">
        <v>1293</v>
      </c>
      <c r="D41" s="173">
        <v>9.6258443636363644</v>
      </c>
      <c r="E41" s="173">
        <v>8.4787749090909088</v>
      </c>
      <c r="F41" s="173">
        <v>8.4194784545454535</v>
      </c>
      <c r="G41" s="173">
        <v>8.6029526818181825</v>
      </c>
      <c r="H41" s="173">
        <v>8.5294701818181817</v>
      </c>
      <c r="I41" s="173">
        <v>8.4820635454545439</v>
      </c>
      <c r="J41" s="173">
        <v>8.5057398181818176</v>
      </c>
      <c r="K41" s="173">
        <v>8.5032051818181831</v>
      </c>
      <c r="L41" s="173">
        <v>9.2977100454545472</v>
      </c>
      <c r="M41" s="173">
        <v>8.5675087272727257</v>
      </c>
      <c r="N41" s="173">
        <v>8.4939692272727267</v>
      </c>
      <c r="O41" s="173">
        <v>8.9289719090909099</v>
      </c>
      <c r="P41" s="173">
        <v>8.6667334999999994</v>
      </c>
      <c r="Q41" s="173">
        <v>9.1631879090909099</v>
      </c>
      <c r="R41" s="173">
        <v>9.083787272727271</v>
      </c>
      <c r="S41" s="173">
        <v>8.6636209999999991</v>
      </c>
      <c r="T41" s="175">
        <v>8.6687083636363624</v>
      </c>
    </row>
    <row r="42" spans="1:20" x14ac:dyDescent="0.2">
      <c r="A42" s="180" t="s">
        <v>3807</v>
      </c>
      <c r="B42" s="180" t="s">
        <v>1521</v>
      </c>
      <c r="C42" s="180" t="s">
        <v>1293</v>
      </c>
      <c r="D42" s="173">
        <v>14.622141909090907</v>
      </c>
      <c r="E42" s="173">
        <v>11.833970863636363</v>
      </c>
      <c r="F42" s="173">
        <v>11.844385727272726</v>
      </c>
      <c r="G42" s="173">
        <v>11.933542590909088</v>
      </c>
      <c r="H42" s="173">
        <v>11.738731772727276</v>
      </c>
      <c r="I42" s="173">
        <v>11.209524318181817</v>
      </c>
      <c r="J42" s="173">
        <v>11.205752590909093</v>
      </c>
      <c r="K42" s="173">
        <v>11.304332954545457</v>
      </c>
      <c r="L42" s="173">
        <v>12.949737772727273</v>
      </c>
      <c r="M42" s="173">
        <v>11.667790409090907</v>
      </c>
      <c r="N42" s="173">
        <v>11.283003954545455</v>
      </c>
      <c r="O42" s="173">
        <v>11.468125636363636</v>
      </c>
      <c r="P42" s="173">
        <v>11.135699136363639</v>
      </c>
      <c r="Q42" s="173">
        <v>11.274985045454544</v>
      </c>
      <c r="R42" s="173">
        <v>11.858447590909089</v>
      </c>
      <c r="S42" s="173">
        <v>11.474038454545452</v>
      </c>
      <c r="T42" s="175">
        <v>11.406096409090908</v>
      </c>
    </row>
    <row r="43" spans="1:20" x14ac:dyDescent="0.2">
      <c r="A43" s="180" t="s">
        <v>3808</v>
      </c>
      <c r="B43" s="180" t="s">
        <v>1568</v>
      </c>
      <c r="C43" s="180" t="s">
        <v>1293</v>
      </c>
      <c r="D43" s="173">
        <v>7.4728935454545455</v>
      </c>
      <c r="E43" s="173">
        <v>6.7696243636363649</v>
      </c>
      <c r="F43" s="173">
        <v>6.7215495454545442</v>
      </c>
      <c r="G43" s="173">
        <v>6.8803695909090914</v>
      </c>
      <c r="H43" s="173">
        <v>6.7941030909090898</v>
      </c>
      <c r="I43" s="173">
        <v>6.4427318181818185</v>
      </c>
      <c r="J43" s="173">
        <v>6.4783186818181813</v>
      </c>
      <c r="K43" s="173">
        <v>6.4571844090909103</v>
      </c>
      <c r="L43" s="173">
        <v>7.8441269545454562</v>
      </c>
      <c r="M43" s="173">
        <v>6.9614911818181806</v>
      </c>
      <c r="N43" s="173">
        <v>6.5580513636363635</v>
      </c>
      <c r="O43" s="173">
        <v>6.8193428636363622</v>
      </c>
      <c r="P43" s="173">
        <v>6.7702640454545469</v>
      </c>
      <c r="Q43" s="173">
        <v>6.712717590909091</v>
      </c>
      <c r="R43" s="173">
        <v>7.0180893181818194</v>
      </c>
      <c r="S43" s="173">
        <v>6.9224174999999999</v>
      </c>
      <c r="T43" s="175">
        <v>6.8328404090909087</v>
      </c>
    </row>
    <row r="44" spans="1:20" x14ac:dyDescent="0.2">
      <c r="A44" s="180" t="s">
        <v>3809</v>
      </c>
      <c r="B44" s="180" t="s">
        <v>1564</v>
      </c>
      <c r="C44" s="180" t="s">
        <v>1293</v>
      </c>
      <c r="D44" s="173">
        <v>11.528618409090909</v>
      </c>
      <c r="E44" s="173">
        <v>7.0160149090909094</v>
      </c>
      <c r="F44" s="173">
        <v>6.9464260454545466</v>
      </c>
      <c r="G44" s="173">
        <v>6.8410434090909087</v>
      </c>
      <c r="H44" s="173">
        <v>6.9885544090909093</v>
      </c>
      <c r="I44" s="173">
        <v>6.9900827272727275</v>
      </c>
      <c r="J44" s="173">
        <v>7.1142239090909092</v>
      </c>
      <c r="K44" s="173">
        <v>6.8805780454545449</v>
      </c>
      <c r="L44" s="173">
        <v>7.1242805000000002</v>
      </c>
      <c r="M44" s="173">
        <v>7.0937342272727273</v>
      </c>
      <c r="N44" s="173">
        <v>7.1656170454545469</v>
      </c>
      <c r="O44" s="173">
        <v>7.080453272727274</v>
      </c>
      <c r="P44" s="173">
        <v>7.0804730909090923</v>
      </c>
      <c r="Q44" s="173">
        <v>7.3328100454545471</v>
      </c>
      <c r="R44" s="173">
        <v>7.4005632727272719</v>
      </c>
      <c r="S44" s="173">
        <v>6.9965973636363632</v>
      </c>
      <c r="T44" s="175">
        <v>6.9906368181818177</v>
      </c>
    </row>
    <row r="45" spans="1:20" x14ac:dyDescent="0.2">
      <c r="A45" s="180" t="s">
        <v>3913</v>
      </c>
      <c r="B45" s="180" t="s">
        <v>3914</v>
      </c>
      <c r="C45" s="180" t="s">
        <v>1293</v>
      </c>
      <c r="D45" s="173">
        <v>11.022748499999999</v>
      </c>
      <c r="E45" s="173">
        <v>10.4180195</v>
      </c>
      <c r="F45" s="173">
        <v>10.392112000000001</v>
      </c>
      <c r="G45" s="173">
        <v>10.425322999999999</v>
      </c>
      <c r="H45" s="173">
        <v>10.41293475</v>
      </c>
      <c r="I45" s="173">
        <v>10.409378499999999</v>
      </c>
      <c r="J45" s="173">
        <v>10.400287249999998</v>
      </c>
      <c r="K45" s="173">
        <v>10.432024</v>
      </c>
      <c r="L45" s="173">
        <v>10.415532750000001</v>
      </c>
      <c r="M45" s="173">
        <v>10.405550750000002</v>
      </c>
      <c r="N45" s="173">
        <v>10.412969333333335</v>
      </c>
      <c r="O45" s="173">
        <v>10.43941725</v>
      </c>
      <c r="P45" s="173">
        <v>10.42420825</v>
      </c>
      <c r="Q45" s="173">
        <v>10.415032</v>
      </c>
      <c r="R45" s="173">
        <v>10.753575750000001</v>
      </c>
      <c r="S45" s="173">
        <v>10.4200365</v>
      </c>
      <c r="T45" s="175">
        <v>10.424408750000001</v>
      </c>
    </row>
    <row r="46" spans="1:20" x14ac:dyDescent="0.2">
      <c r="A46" s="180" t="s">
        <v>3713</v>
      </c>
      <c r="B46" s="180" t="s">
        <v>3714</v>
      </c>
      <c r="C46" s="180" t="s">
        <v>1293</v>
      </c>
      <c r="D46" s="173">
        <v>21.455162545454545</v>
      </c>
      <c r="E46" s="173">
        <v>18.126051</v>
      </c>
      <c r="F46" s="173">
        <v>17.673998500000007</v>
      </c>
      <c r="G46" s="173">
        <v>17.377359909090909</v>
      </c>
      <c r="H46" s="173">
        <v>17.248842136363638</v>
      </c>
      <c r="I46" s="173">
        <v>17.438541409090909</v>
      </c>
      <c r="J46" s="173">
        <v>17.37999381818182</v>
      </c>
      <c r="K46" s="173">
        <v>17.3494195</v>
      </c>
      <c r="L46" s="173">
        <v>17.664224999999998</v>
      </c>
      <c r="M46" s="173">
        <v>17.422143727272729</v>
      </c>
      <c r="N46" s="173">
        <v>17.477497818181821</v>
      </c>
      <c r="O46" s="173">
        <v>18.278757409090911</v>
      </c>
      <c r="P46" s="173">
        <v>17.416258142857142</v>
      </c>
      <c r="Q46" s="173">
        <v>17.354405318181819</v>
      </c>
      <c r="R46" s="173">
        <v>18.249686227272726</v>
      </c>
      <c r="S46" s="173">
        <v>17.757333272727269</v>
      </c>
      <c r="T46" s="175">
        <v>17.306326909090913</v>
      </c>
    </row>
    <row r="47" spans="1:20" x14ac:dyDescent="0.2">
      <c r="A47" s="180" t="s">
        <v>3000</v>
      </c>
      <c r="B47" s="180" t="s">
        <v>1497</v>
      </c>
      <c r="C47" s="180" t="s">
        <v>1293</v>
      </c>
      <c r="D47" s="173">
        <v>41.304254238095233</v>
      </c>
      <c r="E47" s="173">
        <v>44.651324227272717</v>
      </c>
      <c r="F47" s="173">
        <v>45.820171272727265</v>
      </c>
      <c r="G47" s="173">
        <v>45.055572681818177</v>
      </c>
      <c r="H47" s="173">
        <v>44.122433954545457</v>
      </c>
      <c r="I47" s="173">
        <v>45.453811999999999</v>
      </c>
      <c r="J47" s="173">
        <v>44.827361272727273</v>
      </c>
      <c r="K47" s="173">
        <v>46.826986409090907</v>
      </c>
      <c r="L47" s="173">
        <v>50.069333545454541</v>
      </c>
      <c r="M47" s="173">
        <v>38.463614727272727</v>
      </c>
      <c r="N47" s="173">
        <v>39.048110545454549</v>
      </c>
      <c r="O47" s="173">
        <v>50.51642327272728</v>
      </c>
      <c r="P47" s="173">
        <v>46.555752090909088</v>
      </c>
      <c r="Q47" s="173">
        <v>75.150638000000015</v>
      </c>
      <c r="R47" s="173">
        <v>40.820948590909097</v>
      </c>
      <c r="S47" s="173">
        <v>39.11480472727272</v>
      </c>
      <c r="T47" s="175">
        <v>38.831837136363646</v>
      </c>
    </row>
    <row r="48" spans="1:20" x14ac:dyDescent="0.2">
      <c r="A48" s="180" t="s">
        <v>3792</v>
      </c>
      <c r="B48" s="180" t="s">
        <v>3793</v>
      </c>
      <c r="C48" s="180" t="s">
        <v>1293</v>
      </c>
      <c r="D48" s="173">
        <v>38.287706409090909</v>
      </c>
      <c r="E48" s="173">
        <v>33.943290136363636</v>
      </c>
      <c r="F48" s="173">
        <v>33.457467181818174</v>
      </c>
      <c r="G48" s="173">
        <v>33.384770409090905</v>
      </c>
      <c r="H48" s="173">
        <v>33.392750227272728</v>
      </c>
      <c r="I48" s="173">
        <v>33.398278454545455</v>
      </c>
      <c r="J48" s="173">
        <v>33.380343090909086</v>
      </c>
      <c r="K48" s="173">
        <v>33.500397454545457</v>
      </c>
      <c r="L48" s="173">
        <v>34.145780545454542</v>
      </c>
      <c r="M48" s="173">
        <v>33.388938227272718</v>
      </c>
      <c r="N48" s="173">
        <v>33.544596500000004</v>
      </c>
      <c r="O48" s="173">
        <v>34.759453545454541</v>
      </c>
      <c r="P48" s="173">
        <v>33.551041619047623</v>
      </c>
      <c r="Q48" s="173">
        <v>33.392437454545444</v>
      </c>
      <c r="R48" s="173">
        <v>35.105534909090913</v>
      </c>
      <c r="S48" s="173">
        <v>34.043088454545448</v>
      </c>
      <c r="T48" s="175">
        <v>33.376698727272725</v>
      </c>
    </row>
    <row r="49" spans="1:20" x14ac:dyDescent="0.2">
      <c r="A49" s="180" t="s">
        <v>3001</v>
      </c>
      <c r="B49" s="180" t="s">
        <v>2301</v>
      </c>
      <c r="C49" s="180" t="s">
        <v>1293</v>
      </c>
      <c r="D49" s="173">
        <v>30.698667454545447</v>
      </c>
      <c r="E49" s="173">
        <v>30.681178045454544</v>
      </c>
      <c r="F49" s="173">
        <v>30.695123090909089</v>
      </c>
      <c r="G49" s="173">
        <v>31.057914272727274</v>
      </c>
      <c r="H49" s="173">
        <v>30.787288318181819</v>
      </c>
      <c r="I49" s="173">
        <v>31.506439454545447</v>
      </c>
      <c r="J49" s="173">
        <v>30.720513136363639</v>
      </c>
      <c r="K49" s="173">
        <v>31.704069454545451</v>
      </c>
      <c r="L49" s="173">
        <v>37.609112727272723</v>
      </c>
      <c r="M49" s="173">
        <v>31.622781590909085</v>
      </c>
      <c r="N49" s="173">
        <v>32.296106590909098</v>
      </c>
      <c r="O49" s="173">
        <v>38.646906818181826</v>
      </c>
      <c r="P49" s="173">
        <v>37.104448454545448</v>
      </c>
      <c r="Q49" s="173">
        <v>35.313682318181812</v>
      </c>
      <c r="R49" s="173">
        <v>34.70946540909091</v>
      </c>
      <c r="S49" s="173">
        <v>32.911051272727271</v>
      </c>
      <c r="T49" s="175">
        <v>32.686230363636362</v>
      </c>
    </row>
    <row r="50" spans="1:20" x14ac:dyDescent="0.2">
      <c r="A50" s="180" t="s">
        <v>2340</v>
      </c>
      <c r="B50" s="180" t="s">
        <v>1507</v>
      </c>
      <c r="C50" s="180" t="s">
        <v>1293</v>
      </c>
      <c r="D50" s="173">
        <v>37.209528636363643</v>
      </c>
      <c r="E50" s="173">
        <v>32.113379227272731</v>
      </c>
      <c r="F50" s="173">
        <v>31.802330545454538</v>
      </c>
      <c r="G50" s="173">
        <v>31.45591354545455</v>
      </c>
      <c r="H50" s="173">
        <v>30.354591363636363</v>
      </c>
      <c r="I50" s="173">
        <v>29.792919818181815</v>
      </c>
      <c r="J50" s="173">
        <v>29.62743468181818</v>
      </c>
      <c r="K50" s="173">
        <v>29.482257500000003</v>
      </c>
      <c r="L50" s="173">
        <v>30.852187818181822</v>
      </c>
      <c r="M50" s="173">
        <v>28.85000304545455</v>
      </c>
      <c r="N50" s="173">
        <v>29.271953363636364</v>
      </c>
      <c r="O50" s="173">
        <v>30.535274318181816</v>
      </c>
      <c r="P50" s="173">
        <v>31.062858590909084</v>
      </c>
      <c r="Q50" s="173">
        <v>33.004965045454554</v>
      </c>
      <c r="R50" s="173">
        <v>30.752588590909088</v>
      </c>
      <c r="S50" s="173">
        <v>29.135113818181821</v>
      </c>
      <c r="T50" s="175">
        <v>28.756216863636361</v>
      </c>
    </row>
    <row r="51" spans="1:20" x14ac:dyDescent="0.2">
      <c r="A51" s="180" t="s">
        <v>3002</v>
      </c>
      <c r="B51" s="180" t="s">
        <v>2302</v>
      </c>
      <c r="C51" s="180" t="s">
        <v>1293</v>
      </c>
      <c r="D51" s="173">
        <v>22.487218318181814</v>
      </c>
      <c r="E51" s="173">
        <v>21.018971727272724</v>
      </c>
      <c r="F51" s="173">
        <v>22.94014009090909</v>
      </c>
      <c r="G51" s="173">
        <v>22.867660636363635</v>
      </c>
      <c r="H51" s="173">
        <v>21.137396636363633</v>
      </c>
      <c r="I51" s="173">
        <v>21.074616954545448</v>
      </c>
      <c r="J51" s="173">
        <v>20.624495181818187</v>
      </c>
      <c r="K51" s="173">
        <v>20.617230318181818</v>
      </c>
      <c r="L51" s="173">
        <v>20.293963954545458</v>
      </c>
      <c r="M51" s="173">
        <v>19.260055636363631</v>
      </c>
      <c r="N51" s="173">
        <v>21.026552681818181</v>
      </c>
      <c r="O51" s="173">
        <v>21.24518340909091</v>
      </c>
      <c r="P51" s="173">
        <v>23.05849072727273</v>
      </c>
      <c r="Q51" s="173">
        <v>26.781269636363639</v>
      </c>
      <c r="R51" s="173">
        <v>21.573223045454544</v>
      </c>
      <c r="S51" s="173">
        <v>20.23710909090909</v>
      </c>
      <c r="T51" s="175">
        <v>20.867076045454549</v>
      </c>
    </row>
    <row r="52" spans="1:20" x14ac:dyDescent="0.2">
      <c r="A52" s="180" t="s">
        <v>3753</v>
      </c>
      <c r="B52" s="180" t="s">
        <v>1496</v>
      </c>
      <c r="C52" s="180" t="s">
        <v>1293</v>
      </c>
      <c r="D52" s="173">
        <v>29.792655500000002</v>
      </c>
      <c r="E52" s="173">
        <v>27.545769454545461</v>
      </c>
      <c r="F52" s="173">
        <v>28.581772545454541</v>
      </c>
      <c r="G52" s="173">
        <v>28.183696363636361</v>
      </c>
      <c r="H52" s="173">
        <v>26.440637272727269</v>
      </c>
      <c r="I52" s="173">
        <v>25.375407772727272</v>
      </c>
      <c r="J52" s="173">
        <v>25.639823499999999</v>
      </c>
      <c r="K52" s="173">
        <v>26.383182272727275</v>
      </c>
      <c r="L52" s="173">
        <v>26.529037181818186</v>
      </c>
      <c r="M52" s="173">
        <v>25.575422772727276</v>
      </c>
      <c r="N52" s="173">
        <v>26.241031772727275</v>
      </c>
      <c r="O52" s="173">
        <v>28.069416090909098</v>
      </c>
      <c r="P52" s="173">
        <v>31.490311318181821</v>
      </c>
      <c r="Q52" s="173">
        <v>48.308310045454554</v>
      </c>
      <c r="R52" s="173">
        <v>27.083406681818179</v>
      </c>
      <c r="S52" s="173">
        <v>26.147728818181815</v>
      </c>
      <c r="T52" s="175">
        <v>26.175458545454546</v>
      </c>
    </row>
    <row r="53" spans="1:20" x14ac:dyDescent="0.2">
      <c r="A53" s="180" t="s">
        <v>3003</v>
      </c>
      <c r="B53" s="180" t="s">
        <v>1491</v>
      </c>
      <c r="C53" s="180" t="s">
        <v>1293</v>
      </c>
      <c r="D53" s="173">
        <v>40.390181818181809</v>
      </c>
      <c r="E53" s="173">
        <v>37.182782772727279</v>
      </c>
      <c r="F53" s="173">
        <v>40.098928136363639</v>
      </c>
      <c r="G53" s="173">
        <v>39.140297272727281</v>
      </c>
      <c r="H53" s="173">
        <v>38.801139500000005</v>
      </c>
      <c r="I53" s="173">
        <v>37.97594413636363</v>
      </c>
      <c r="J53" s="173">
        <v>37.989162545454548</v>
      </c>
      <c r="K53" s="173">
        <v>37.241380318181818</v>
      </c>
      <c r="L53" s="173">
        <v>42.390488954545454</v>
      </c>
      <c r="M53" s="173">
        <v>39.330592045454544</v>
      </c>
      <c r="N53" s="173">
        <v>39.663459500000002</v>
      </c>
      <c r="O53" s="173">
        <v>38.012184045454539</v>
      </c>
      <c r="P53" s="173">
        <v>40.678643090909091</v>
      </c>
      <c r="Q53" s="173">
        <v>53.867808454545454</v>
      </c>
      <c r="R53" s="173">
        <v>40.595330090909087</v>
      </c>
      <c r="S53" s="173">
        <v>37.497150681818177</v>
      </c>
      <c r="T53" s="175">
        <v>37.181403772727265</v>
      </c>
    </row>
    <row r="54" spans="1:20" x14ac:dyDescent="0.2">
      <c r="A54" s="180" t="s">
        <v>3004</v>
      </c>
      <c r="B54" s="180" t="s">
        <v>1499</v>
      </c>
      <c r="C54" s="180" t="s">
        <v>1293</v>
      </c>
      <c r="D54" s="173">
        <v>16.091555545454547</v>
      </c>
      <c r="E54" s="173">
        <v>14.923100545454544</v>
      </c>
      <c r="F54" s="173">
        <v>14.878407045454543</v>
      </c>
      <c r="G54" s="173">
        <v>14.874200000000002</v>
      </c>
      <c r="H54" s="173">
        <v>14.913206181818184</v>
      </c>
      <c r="I54" s="173">
        <v>14.860863227272727</v>
      </c>
      <c r="J54" s="173">
        <v>14.708291363636365</v>
      </c>
      <c r="K54" s="173">
        <v>14.961819545454544</v>
      </c>
      <c r="L54" s="173">
        <v>15.040821000000001</v>
      </c>
      <c r="M54" s="173">
        <v>14.844641681818182</v>
      </c>
      <c r="N54" s="173">
        <v>14.965272318181819</v>
      </c>
      <c r="O54" s="173">
        <v>15.444857181818179</v>
      </c>
      <c r="P54" s="173">
        <v>15.687898409090913</v>
      </c>
      <c r="Q54" s="173">
        <v>18.470915636363639</v>
      </c>
      <c r="R54" s="173">
        <v>15.615306409090909</v>
      </c>
      <c r="S54" s="173">
        <v>14.992134772727274</v>
      </c>
      <c r="T54" s="175">
        <v>14.868277454545455</v>
      </c>
    </row>
    <row r="55" spans="1:20" x14ac:dyDescent="0.2">
      <c r="A55" s="180" t="s">
        <v>3005</v>
      </c>
      <c r="B55" s="180" t="s">
        <v>1498</v>
      </c>
      <c r="C55" s="180" t="s">
        <v>1293</v>
      </c>
      <c r="D55" s="173">
        <v>26.294280136363636</v>
      </c>
      <c r="E55" s="173">
        <v>23.06191031818182</v>
      </c>
      <c r="F55" s="173">
        <v>23.277258636363637</v>
      </c>
      <c r="G55" s="173">
        <v>22.450862454545458</v>
      </c>
      <c r="H55" s="173">
        <v>22.965980227272727</v>
      </c>
      <c r="I55" s="173">
        <v>22.65661786363636</v>
      </c>
      <c r="J55" s="173">
        <v>22.492328909090908</v>
      </c>
      <c r="K55" s="173">
        <v>22.831794545454542</v>
      </c>
      <c r="L55" s="173">
        <v>23.762265090909093</v>
      </c>
      <c r="M55" s="173">
        <v>22.526457272727271</v>
      </c>
      <c r="N55" s="173">
        <v>23.000018000000001</v>
      </c>
      <c r="O55" s="173">
        <v>25.021381954545458</v>
      </c>
      <c r="P55" s="173">
        <v>24.719768181818186</v>
      </c>
      <c r="Q55" s="173">
        <v>34.26264331818183</v>
      </c>
      <c r="R55" s="173">
        <v>25.667965000000002</v>
      </c>
      <c r="S55" s="173">
        <v>23.716302272727276</v>
      </c>
      <c r="T55" s="175">
        <v>23.312175545454547</v>
      </c>
    </row>
    <row r="56" spans="1:20" x14ac:dyDescent="0.2">
      <c r="A56" s="180" t="s">
        <v>3910</v>
      </c>
      <c r="B56" s="180" t="s">
        <v>3911</v>
      </c>
      <c r="C56" s="180" t="s">
        <v>1293</v>
      </c>
      <c r="D56" s="173">
        <v>44.901645000000002</v>
      </c>
      <c r="E56" s="173">
        <v>43.479170333333336</v>
      </c>
      <c r="F56" s="173">
        <v>40.359988666666673</v>
      </c>
      <c r="G56" s="173">
        <v>41.567846000000003</v>
      </c>
      <c r="H56" s="173">
        <v>41.271252333333337</v>
      </c>
      <c r="I56" s="173">
        <v>41.473281666666672</v>
      </c>
      <c r="J56" s="173">
        <v>40.619630999999998</v>
      </c>
      <c r="K56" s="173">
        <v>39.730891</v>
      </c>
      <c r="L56" s="173">
        <v>40.070631333333331</v>
      </c>
      <c r="M56" s="173">
        <v>40.088740000000001</v>
      </c>
      <c r="N56" s="173">
        <v>39.706221499999998</v>
      </c>
      <c r="O56" s="173">
        <v>40.114067250000005</v>
      </c>
      <c r="P56" s="173">
        <v>39.937962999999996</v>
      </c>
      <c r="Q56" s="173">
        <v>36.3641188</v>
      </c>
      <c r="R56" s="173">
        <v>35.3865318</v>
      </c>
      <c r="S56" s="173">
        <v>34.271492000000002</v>
      </c>
      <c r="T56" s="175">
        <v>34.561534199999997</v>
      </c>
    </row>
    <row r="57" spans="1:20" x14ac:dyDescent="0.2">
      <c r="A57" s="180" t="s">
        <v>2341</v>
      </c>
      <c r="B57" s="180" t="s">
        <v>1968</v>
      </c>
      <c r="C57" s="180" t="s">
        <v>1293</v>
      </c>
      <c r="D57" s="173">
        <v>23.472375499999998</v>
      </c>
      <c r="E57" s="173">
        <v>20.835807045454548</v>
      </c>
      <c r="F57" s="173">
        <v>19.108250136363637</v>
      </c>
      <c r="G57" s="173">
        <v>18.566172772727274</v>
      </c>
      <c r="H57" s="173">
        <v>19.475458045454545</v>
      </c>
      <c r="I57" s="173">
        <v>19.302907909090909</v>
      </c>
      <c r="J57" s="173">
        <v>19.016918818181818</v>
      </c>
      <c r="K57" s="173">
        <v>18.637054454545456</v>
      </c>
      <c r="L57" s="173">
        <v>20.526644545454548</v>
      </c>
      <c r="M57" s="173">
        <v>17.719454363636359</v>
      </c>
      <c r="N57" s="173">
        <v>22.554179409090906</v>
      </c>
      <c r="O57" s="173">
        <v>23.910868909090912</v>
      </c>
      <c r="P57" s="173">
        <v>24.399763681818182</v>
      </c>
      <c r="Q57" s="173">
        <v>28.022642681818187</v>
      </c>
      <c r="R57" s="173">
        <v>19.004535318181819</v>
      </c>
      <c r="S57" s="173">
        <v>18.935935545454544</v>
      </c>
      <c r="T57" s="175">
        <v>19.108137272727273</v>
      </c>
    </row>
    <row r="58" spans="1:20" x14ac:dyDescent="0.2">
      <c r="A58" s="180" t="s">
        <v>3006</v>
      </c>
      <c r="B58" s="180" t="s">
        <v>1490</v>
      </c>
      <c r="C58" s="180" t="s">
        <v>1293</v>
      </c>
      <c r="D58" s="173">
        <v>21.285478272727275</v>
      </c>
      <c r="E58" s="173">
        <v>17.592558727272724</v>
      </c>
      <c r="F58" s="173">
        <v>17.287538590909094</v>
      </c>
      <c r="G58" s="173">
        <v>16.838744454545456</v>
      </c>
      <c r="H58" s="173">
        <v>17.756451954545454</v>
      </c>
      <c r="I58" s="173">
        <v>17.312945590909091</v>
      </c>
      <c r="J58" s="173">
        <v>16.910624545454546</v>
      </c>
      <c r="K58" s="173">
        <v>16.598660681818181</v>
      </c>
      <c r="L58" s="173">
        <v>16.718714045454544</v>
      </c>
      <c r="M58" s="173">
        <v>16.545495909090906</v>
      </c>
      <c r="N58" s="173">
        <v>16.584071045454547</v>
      </c>
      <c r="O58" s="173">
        <v>17.690632636363642</v>
      </c>
      <c r="P58" s="173">
        <v>16.245895909090908</v>
      </c>
      <c r="Q58" s="173">
        <v>16.760854500000001</v>
      </c>
      <c r="R58" s="173">
        <v>15.939276954545456</v>
      </c>
      <c r="S58" s="173">
        <v>15.529470136363637</v>
      </c>
      <c r="T58" s="175">
        <v>15.139947090909091</v>
      </c>
    </row>
    <row r="59" spans="1:20" x14ac:dyDescent="0.2">
      <c r="A59" s="180" t="s">
        <v>2947</v>
      </c>
      <c r="B59" s="180" t="s">
        <v>2948</v>
      </c>
      <c r="C59" s="180" t="s">
        <v>1293</v>
      </c>
      <c r="D59" s="173">
        <v>17.231827045454544</v>
      </c>
      <c r="E59" s="173">
        <v>14.892255318181817</v>
      </c>
      <c r="F59" s="173">
        <v>14.679920090909091</v>
      </c>
      <c r="G59" s="173">
        <v>14.454687318181817</v>
      </c>
      <c r="H59" s="173">
        <v>14.444997772727275</v>
      </c>
      <c r="I59" s="173">
        <v>14.380267636363635</v>
      </c>
      <c r="J59" s="173">
        <v>14.176434909090913</v>
      </c>
      <c r="K59" s="173">
        <v>14.133269454545454</v>
      </c>
      <c r="L59" s="173">
        <v>15.341179181818182</v>
      </c>
      <c r="M59" s="173">
        <v>14.037202136363636</v>
      </c>
      <c r="N59" s="173">
        <v>14.862919681818182</v>
      </c>
      <c r="O59" s="173">
        <v>15.058736454545455</v>
      </c>
      <c r="P59" s="173">
        <v>14.880632500000003</v>
      </c>
      <c r="Q59" s="173">
        <v>13.624520499999999</v>
      </c>
      <c r="R59" s="173">
        <v>14.254210545454548</v>
      </c>
      <c r="S59" s="173">
        <v>13.212052409090905</v>
      </c>
      <c r="T59" s="175">
        <v>14.003579045454545</v>
      </c>
    </row>
    <row r="60" spans="1:20" x14ac:dyDescent="0.2">
      <c r="A60" s="180" t="s">
        <v>2342</v>
      </c>
      <c r="B60" s="180" t="s">
        <v>1793</v>
      </c>
      <c r="C60" s="180" t="s">
        <v>1293</v>
      </c>
      <c r="D60" s="173">
        <v>7.910234045454545</v>
      </c>
      <c r="E60" s="173">
        <v>6.996261863636362</v>
      </c>
      <c r="F60" s="173">
        <v>7.1819297727272735</v>
      </c>
      <c r="G60" s="173">
        <v>7.1214554999999997</v>
      </c>
      <c r="H60" s="173">
        <v>6.8481797272727283</v>
      </c>
      <c r="I60" s="173">
        <v>6.753119954545455</v>
      </c>
      <c r="J60" s="173">
        <v>6.9066070454545443</v>
      </c>
      <c r="K60" s="173">
        <v>6.6486073181818179</v>
      </c>
      <c r="L60" s="173">
        <v>7.2053628636363642</v>
      </c>
      <c r="M60" s="173">
        <v>6.9836455000000006</v>
      </c>
      <c r="N60" s="173">
        <v>7.4348561818181791</v>
      </c>
      <c r="O60" s="173">
        <v>8.5078568181818195</v>
      </c>
      <c r="P60" s="173">
        <v>7.3288804545454527</v>
      </c>
      <c r="Q60" s="173">
        <v>7.2684711818181817</v>
      </c>
      <c r="R60" s="173">
        <v>8.6369075909090913</v>
      </c>
      <c r="S60" s="173">
        <v>7.4776678636363645</v>
      </c>
      <c r="T60" s="175">
        <v>9.5056005454545449</v>
      </c>
    </row>
    <row r="61" spans="1:20" x14ac:dyDescent="0.2">
      <c r="A61" s="180" t="s">
        <v>3007</v>
      </c>
      <c r="B61" s="180" t="s">
        <v>1492</v>
      </c>
      <c r="C61" s="180" t="s">
        <v>1293</v>
      </c>
      <c r="D61" s="173">
        <v>17.105672863636361</v>
      </c>
      <c r="E61" s="173">
        <v>13.461694090909093</v>
      </c>
      <c r="F61" s="173">
        <v>12.845326590909087</v>
      </c>
      <c r="G61" s="173">
        <v>12.512802499999999</v>
      </c>
      <c r="H61" s="173">
        <v>12.762081</v>
      </c>
      <c r="I61" s="173">
        <v>12.269643636363638</v>
      </c>
      <c r="J61" s="173">
        <v>12.04405081818182</v>
      </c>
      <c r="K61" s="173">
        <v>12.035396772727275</v>
      </c>
      <c r="L61" s="173">
        <v>11.930865863636363</v>
      </c>
      <c r="M61" s="173">
        <v>11.946434363636364</v>
      </c>
      <c r="N61" s="173">
        <v>12.589050227272724</v>
      </c>
      <c r="O61" s="173">
        <v>13.462102818181817</v>
      </c>
      <c r="P61" s="173">
        <v>13.057688954545457</v>
      </c>
      <c r="Q61" s="173">
        <v>13.181006909090909</v>
      </c>
      <c r="R61" s="173">
        <v>18.188282045454546</v>
      </c>
      <c r="S61" s="173">
        <v>13.080651772727272</v>
      </c>
      <c r="T61" s="175">
        <v>13.093641772727272</v>
      </c>
    </row>
    <row r="62" spans="1:20" x14ac:dyDescent="0.2">
      <c r="A62" s="180" t="s">
        <v>3503</v>
      </c>
      <c r="B62" s="180" t="s">
        <v>3504</v>
      </c>
      <c r="C62" s="180" t="s">
        <v>1293</v>
      </c>
      <c r="D62" s="173">
        <v>36.085382045454551</v>
      </c>
      <c r="E62" s="173">
        <v>34.758269590909094</v>
      </c>
      <c r="F62" s="173">
        <v>35.24455636363637</v>
      </c>
      <c r="G62" s="173">
        <v>34.771794954545449</v>
      </c>
      <c r="H62" s="173">
        <v>34.999731727272732</v>
      </c>
      <c r="I62" s="173">
        <v>34.933359545454543</v>
      </c>
      <c r="J62" s="173">
        <v>35.0438789090909</v>
      </c>
      <c r="K62" s="173">
        <v>35.438699363636367</v>
      </c>
      <c r="L62" s="173">
        <v>40.148434090909092</v>
      </c>
      <c r="M62" s="173">
        <v>34.932076454545459</v>
      </c>
      <c r="N62" s="173">
        <v>35.610926636363644</v>
      </c>
      <c r="O62" s="173">
        <v>35.327707818181821</v>
      </c>
      <c r="P62" s="173">
        <v>35.085890681818178</v>
      </c>
      <c r="Q62" s="173">
        <v>35.092206136363636</v>
      </c>
      <c r="R62" s="173">
        <v>36.180531999999999</v>
      </c>
      <c r="S62" s="173">
        <v>35.307137681818183</v>
      </c>
      <c r="T62" s="175">
        <v>34.86407677272728</v>
      </c>
    </row>
    <row r="63" spans="1:20" x14ac:dyDescent="0.2">
      <c r="A63" s="180" t="s">
        <v>3352</v>
      </c>
      <c r="B63" s="180" t="s">
        <v>3353</v>
      </c>
      <c r="C63" s="180" t="s">
        <v>1293</v>
      </c>
      <c r="D63" s="173">
        <v>28.318488227272724</v>
      </c>
      <c r="E63" s="173">
        <v>27.311949818181816</v>
      </c>
      <c r="F63" s="173">
        <v>27.607766590909094</v>
      </c>
      <c r="G63" s="173">
        <v>27.407525454545461</v>
      </c>
      <c r="H63" s="173">
        <v>27.332858772727278</v>
      </c>
      <c r="I63" s="173">
        <v>27.070539863636359</v>
      </c>
      <c r="J63" s="173">
        <v>27.344800272727273</v>
      </c>
      <c r="K63" s="173">
        <v>27.59899618181819</v>
      </c>
      <c r="L63" s="173">
        <v>32.859151227272726</v>
      </c>
      <c r="M63" s="173">
        <v>27.274906454545452</v>
      </c>
      <c r="N63" s="173">
        <v>28.159510090909091</v>
      </c>
      <c r="O63" s="173">
        <v>28.185314181818182</v>
      </c>
      <c r="P63" s="173">
        <v>27.638410545454544</v>
      </c>
      <c r="Q63" s="173">
        <v>27.438839181818182</v>
      </c>
      <c r="R63" s="173">
        <v>28.409227772727277</v>
      </c>
      <c r="S63" s="173">
        <v>27.434214909090908</v>
      </c>
      <c r="T63" s="175">
        <v>27.319353545454543</v>
      </c>
    </row>
    <row r="64" spans="1:20" x14ac:dyDescent="0.2">
      <c r="A64" s="180" t="s">
        <v>2343</v>
      </c>
      <c r="B64" s="180" t="s">
        <v>1510</v>
      </c>
      <c r="C64" s="180" t="s">
        <v>1293</v>
      </c>
      <c r="D64" s="173">
        <v>15.499135727272726</v>
      </c>
      <c r="E64" s="173">
        <v>9.9430069090909097</v>
      </c>
      <c r="F64" s="173">
        <v>9.2960762727272712</v>
      </c>
      <c r="G64" s="173">
        <v>8.9096024545454551</v>
      </c>
      <c r="H64" s="173">
        <v>8.8858831818181798</v>
      </c>
      <c r="I64" s="173">
        <v>8.762462318181818</v>
      </c>
      <c r="J64" s="173">
        <v>9.0131383181818165</v>
      </c>
      <c r="K64" s="173">
        <v>9.1157037272727255</v>
      </c>
      <c r="L64" s="173">
        <v>9.5576035454545476</v>
      </c>
      <c r="M64" s="173">
        <v>8.9616427272727268</v>
      </c>
      <c r="N64" s="173">
        <v>9.4774699999999985</v>
      </c>
      <c r="O64" s="173">
        <v>9.8425256818181825</v>
      </c>
      <c r="P64" s="173">
        <v>9.3888584090909077</v>
      </c>
      <c r="Q64" s="173">
        <v>9.5745390909090915</v>
      </c>
      <c r="R64" s="173">
        <v>10.268290454545456</v>
      </c>
      <c r="S64" s="173">
        <v>9.4241366818181813</v>
      </c>
      <c r="T64" s="175">
        <v>11.299101272727272</v>
      </c>
    </row>
    <row r="65" spans="1:20" x14ac:dyDescent="0.2">
      <c r="A65" s="180" t="s">
        <v>3008</v>
      </c>
      <c r="B65" s="180" t="s">
        <v>1489</v>
      </c>
      <c r="C65" s="180" t="s">
        <v>1293</v>
      </c>
      <c r="D65" s="173">
        <v>13.518364454545456</v>
      </c>
      <c r="E65" s="173">
        <v>12.356798227272725</v>
      </c>
      <c r="F65" s="173">
        <v>12.282541545454546</v>
      </c>
      <c r="G65" s="173">
        <v>11.71263740909091</v>
      </c>
      <c r="H65" s="173">
        <v>11.943990090909091</v>
      </c>
      <c r="I65" s="173">
        <v>11.973150590909093</v>
      </c>
      <c r="J65" s="173">
        <v>12.067234227272728</v>
      </c>
      <c r="K65" s="173">
        <v>12.250861818181816</v>
      </c>
      <c r="L65" s="173">
        <v>13.108128500000003</v>
      </c>
      <c r="M65" s="173">
        <v>12.106644136363634</v>
      </c>
      <c r="N65" s="173">
        <v>12.927400454545454</v>
      </c>
      <c r="O65" s="173">
        <v>13.415834090909085</v>
      </c>
      <c r="P65" s="173">
        <v>12.662432136363634</v>
      </c>
      <c r="Q65" s="173">
        <v>14.147302000000002</v>
      </c>
      <c r="R65" s="173">
        <v>12.442139181818181</v>
      </c>
      <c r="S65" s="173">
        <v>11.617150272727272</v>
      </c>
      <c r="T65" s="175">
        <v>11.109490500000001</v>
      </c>
    </row>
    <row r="66" spans="1:20" x14ac:dyDescent="0.2">
      <c r="A66" s="180" t="s">
        <v>3389</v>
      </c>
      <c r="B66" s="180" t="s">
        <v>1509</v>
      </c>
      <c r="C66" s="180" t="s">
        <v>1293</v>
      </c>
      <c r="D66" s="173">
        <v>46.067359681818175</v>
      </c>
      <c r="E66" s="173">
        <v>39.360659454545463</v>
      </c>
      <c r="F66" s="173">
        <v>61.354000181818201</v>
      </c>
      <c r="G66" s="173">
        <v>48.541790363636352</v>
      </c>
      <c r="H66" s="173">
        <v>45.29147077272728</v>
      </c>
      <c r="I66" s="173">
        <v>43.354367590909085</v>
      </c>
      <c r="J66" s="173">
        <v>43.936207363636363</v>
      </c>
      <c r="K66" s="173">
        <v>43.915185000000001</v>
      </c>
      <c r="L66" s="173">
        <v>46.034520363636382</v>
      </c>
      <c r="M66" s="173">
        <v>43.237317545454545</v>
      </c>
      <c r="N66" s="173">
        <v>43.697020454545459</v>
      </c>
      <c r="O66" s="173">
        <v>46.019721045454553</v>
      </c>
      <c r="P66" s="173">
        <v>63.365167636363644</v>
      </c>
      <c r="Q66" s="173">
        <v>44.172544363636362</v>
      </c>
      <c r="R66" s="173">
        <v>45.199879863636369</v>
      </c>
      <c r="S66" s="173">
        <v>43.419755181818182</v>
      </c>
      <c r="T66" s="175">
        <v>44.704901636363637</v>
      </c>
    </row>
    <row r="67" spans="1:20" x14ac:dyDescent="0.2">
      <c r="A67" s="180" t="s">
        <v>2344</v>
      </c>
      <c r="B67" s="180" t="s">
        <v>1791</v>
      </c>
      <c r="C67" s="180" t="s">
        <v>1293</v>
      </c>
      <c r="D67" s="173">
        <v>18.451842636363637</v>
      </c>
      <c r="E67" s="173">
        <v>15.74349540909091</v>
      </c>
      <c r="F67" s="173">
        <v>15.676690000000001</v>
      </c>
      <c r="G67" s="173">
        <v>14.635092636363634</v>
      </c>
      <c r="H67" s="173">
        <v>14.456731727272729</v>
      </c>
      <c r="I67" s="173">
        <v>14.246847045454542</v>
      </c>
      <c r="J67" s="173">
        <v>14.269363545454546</v>
      </c>
      <c r="K67" s="173">
        <v>15.152056818181817</v>
      </c>
      <c r="L67" s="173">
        <v>14.720294636363635</v>
      </c>
      <c r="M67" s="173">
        <v>14.382147181818176</v>
      </c>
      <c r="N67" s="173">
        <v>14.75899081818182</v>
      </c>
      <c r="O67" s="173">
        <v>15.251438681818183</v>
      </c>
      <c r="P67" s="173">
        <v>14.898118499999999</v>
      </c>
      <c r="Q67" s="173">
        <v>17.665502227272729</v>
      </c>
      <c r="R67" s="173">
        <v>12.323033318181819</v>
      </c>
      <c r="S67" s="173">
        <v>11.548894772727273</v>
      </c>
      <c r="T67" s="175">
        <v>11.248011318181817</v>
      </c>
    </row>
    <row r="68" spans="1:20" x14ac:dyDescent="0.2">
      <c r="A68" s="180" t="s">
        <v>3572</v>
      </c>
      <c r="B68" s="180" t="s">
        <v>3456</v>
      </c>
      <c r="C68" s="180" t="s">
        <v>1293</v>
      </c>
      <c r="D68" s="173">
        <v>57.680085090909081</v>
      </c>
      <c r="E68" s="173">
        <v>49.881612772727273</v>
      </c>
      <c r="F68" s="173">
        <v>47.682611727272729</v>
      </c>
      <c r="G68" s="173">
        <v>46.603390818181815</v>
      </c>
      <c r="H68" s="173">
        <v>48.153527045454545</v>
      </c>
      <c r="I68" s="173">
        <v>46.187992363636369</v>
      </c>
      <c r="J68" s="173">
        <v>48.590942454545441</v>
      </c>
      <c r="K68" s="173">
        <v>49.059891272727278</v>
      </c>
      <c r="L68" s="173">
        <v>49.406351636363631</v>
      </c>
      <c r="M68" s="173">
        <v>44.519687863636371</v>
      </c>
      <c r="N68" s="173">
        <v>45.897345727272722</v>
      </c>
      <c r="O68" s="173">
        <v>45.891379318181812</v>
      </c>
      <c r="P68" s="173">
        <v>54.26035868181819</v>
      </c>
      <c r="Q68" s="173">
        <v>70.571801090909105</v>
      </c>
      <c r="R68" s="173">
        <v>51.145905318181832</v>
      </c>
      <c r="S68" s="173">
        <v>48.780535363636361</v>
      </c>
      <c r="T68" s="175">
        <v>52.771258318181815</v>
      </c>
    </row>
    <row r="69" spans="1:20" x14ac:dyDescent="0.2">
      <c r="A69" s="180" t="s">
        <v>2345</v>
      </c>
      <c r="B69" s="180" t="s">
        <v>1792</v>
      </c>
      <c r="C69" s="180" t="s">
        <v>1293</v>
      </c>
      <c r="D69" s="173">
        <v>13.817937363636366</v>
      </c>
      <c r="E69" s="173">
        <v>10.531594818181819</v>
      </c>
      <c r="F69" s="173">
        <v>11.20434818181818</v>
      </c>
      <c r="G69" s="173">
        <v>10.861671772727275</v>
      </c>
      <c r="H69" s="173">
        <v>11.088330227272726</v>
      </c>
      <c r="I69" s="173">
        <v>10.923720818181819</v>
      </c>
      <c r="J69" s="173">
        <v>10.444133727272726</v>
      </c>
      <c r="K69" s="173">
        <v>10.708649954545455</v>
      </c>
      <c r="L69" s="173">
        <v>11.118923590909091</v>
      </c>
      <c r="M69" s="173">
        <v>10.403508454545452</v>
      </c>
      <c r="N69" s="173">
        <v>10.478870136363637</v>
      </c>
      <c r="O69" s="173">
        <v>11.728103772727273</v>
      </c>
      <c r="P69" s="173">
        <v>12.226895727272728</v>
      </c>
      <c r="Q69" s="173">
        <v>14.065507500000001</v>
      </c>
      <c r="R69" s="173">
        <v>10.699553727272727</v>
      </c>
      <c r="S69" s="173">
        <v>10.50511859090909</v>
      </c>
      <c r="T69" s="175">
        <v>10.330765727272727</v>
      </c>
    </row>
    <row r="70" spans="1:20" x14ac:dyDescent="0.2">
      <c r="A70" s="180" t="s">
        <v>3009</v>
      </c>
      <c r="B70" s="180" t="s">
        <v>1493</v>
      </c>
      <c r="C70" s="180" t="s">
        <v>1293</v>
      </c>
      <c r="D70" s="173">
        <v>13.991526545454542</v>
      </c>
      <c r="E70" s="173">
        <v>10.52898459090909</v>
      </c>
      <c r="F70" s="173">
        <v>9.8795171818181799</v>
      </c>
      <c r="G70" s="173">
        <v>10.331321272727269</v>
      </c>
      <c r="H70" s="173">
        <v>10.646612363636363</v>
      </c>
      <c r="I70" s="173">
        <v>10.570876454545454</v>
      </c>
      <c r="J70" s="173">
        <v>10.810580772727272</v>
      </c>
      <c r="K70" s="173">
        <v>10.642325</v>
      </c>
      <c r="L70" s="173">
        <v>11.805134727272728</v>
      </c>
      <c r="M70" s="173">
        <v>11.461197545454544</v>
      </c>
      <c r="N70" s="173">
        <v>12.419282500000001</v>
      </c>
      <c r="O70" s="173">
        <v>12.975151681818183</v>
      </c>
      <c r="P70" s="173">
        <v>12.534860363636362</v>
      </c>
      <c r="Q70" s="173">
        <v>13.845442454545452</v>
      </c>
      <c r="R70" s="173">
        <v>13.847884590909091</v>
      </c>
      <c r="S70" s="173">
        <v>12.925329545454543</v>
      </c>
      <c r="T70" s="175">
        <v>13.482661318181817</v>
      </c>
    </row>
    <row r="71" spans="1:20" x14ac:dyDescent="0.2">
      <c r="A71" s="180" t="s">
        <v>3649</v>
      </c>
      <c r="B71" s="180" t="s">
        <v>3650</v>
      </c>
      <c r="C71" s="180" t="s">
        <v>1293</v>
      </c>
      <c r="D71" s="173">
        <v>58.089693999999987</v>
      </c>
      <c r="E71" s="173">
        <v>55.003094363636372</v>
      </c>
      <c r="F71" s="173">
        <v>55.027123499999995</v>
      </c>
      <c r="G71" s="173">
        <v>54.93828845454545</v>
      </c>
      <c r="H71" s="173">
        <v>54.909649454545452</v>
      </c>
      <c r="I71" s="173">
        <v>54.787166681818171</v>
      </c>
      <c r="J71" s="173">
        <v>54.941841318181815</v>
      </c>
      <c r="K71" s="173">
        <v>55.706289181818185</v>
      </c>
      <c r="L71" s="173">
        <v>58.201314545454537</v>
      </c>
      <c r="M71" s="173">
        <v>57.197479227272716</v>
      </c>
      <c r="N71" s="173">
        <v>58.576286636363641</v>
      </c>
      <c r="O71" s="173">
        <v>60.187364590909105</v>
      </c>
      <c r="P71" s="173">
        <v>57.786390999999995</v>
      </c>
      <c r="Q71" s="173">
        <v>57.211539772727271</v>
      </c>
      <c r="R71" s="173">
        <v>57.680932818181823</v>
      </c>
      <c r="S71" s="173">
        <v>55.935146909090911</v>
      </c>
      <c r="T71" s="175">
        <v>54.942130318181825</v>
      </c>
    </row>
    <row r="72" spans="1:20" x14ac:dyDescent="0.2">
      <c r="A72" s="180" t="s">
        <v>3010</v>
      </c>
      <c r="B72" s="180" t="s">
        <v>1973</v>
      </c>
      <c r="C72" s="180" t="s">
        <v>1293</v>
      </c>
      <c r="D72" s="173">
        <v>27.703168409090907</v>
      </c>
      <c r="E72" s="173">
        <v>21.2270325</v>
      </c>
      <c r="F72" s="173">
        <v>21.372945818181815</v>
      </c>
      <c r="G72" s="173">
        <v>20.605721636363636</v>
      </c>
      <c r="H72" s="173">
        <v>21.132038727272725</v>
      </c>
      <c r="I72" s="173">
        <v>20.725562818181817</v>
      </c>
      <c r="J72" s="173">
        <v>21.660192772727275</v>
      </c>
      <c r="K72" s="173">
        <v>21.171917545454544</v>
      </c>
      <c r="L72" s="173">
        <v>20.81689563636364</v>
      </c>
      <c r="M72" s="173">
        <v>20.077436363636362</v>
      </c>
      <c r="N72" s="173">
        <v>21.212381590909093</v>
      </c>
      <c r="O72" s="173">
        <v>23.082938636363636</v>
      </c>
      <c r="P72" s="173">
        <v>23.39850631818182</v>
      </c>
      <c r="Q72" s="173">
        <v>25.619653727272727</v>
      </c>
      <c r="R72" s="173">
        <v>22.702889454545456</v>
      </c>
      <c r="S72" s="173">
        <v>21.221986545454545</v>
      </c>
      <c r="T72" s="175">
        <v>21.939496363636366</v>
      </c>
    </row>
    <row r="73" spans="1:20" x14ac:dyDescent="0.2">
      <c r="A73" s="180" t="s">
        <v>2346</v>
      </c>
      <c r="B73" s="180" t="s">
        <v>1593</v>
      </c>
      <c r="C73" s="180" t="s">
        <v>1293</v>
      </c>
      <c r="D73" s="173">
        <v>27.3109015</v>
      </c>
      <c r="E73" s="173">
        <v>24.118482636363634</v>
      </c>
      <c r="F73" s="173">
        <v>22.332901045454545</v>
      </c>
      <c r="G73" s="173">
        <v>21.150312999999997</v>
      </c>
      <c r="H73" s="173">
        <v>20.036145000000005</v>
      </c>
      <c r="I73" s="173">
        <v>19.251337545454547</v>
      </c>
      <c r="J73" s="173">
        <v>18.869562863636364</v>
      </c>
      <c r="K73" s="173">
        <v>18.516864272727268</v>
      </c>
      <c r="L73" s="173">
        <v>18.876244090909093</v>
      </c>
      <c r="M73" s="173">
        <v>18.265665090909096</v>
      </c>
      <c r="N73" s="173">
        <v>17.936243454545448</v>
      </c>
      <c r="O73" s="173">
        <v>19.277719909090912</v>
      </c>
      <c r="P73" s="173">
        <v>19.627826000000002</v>
      </c>
      <c r="Q73" s="173">
        <v>19.029049409090906</v>
      </c>
      <c r="R73" s="173">
        <v>19.662688909090907</v>
      </c>
      <c r="S73" s="173">
        <v>18.37626518181818</v>
      </c>
      <c r="T73" s="175">
        <v>18.921948590909093</v>
      </c>
    </row>
    <row r="74" spans="1:20" x14ac:dyDescent="0.2">
      <c r="A74" s="180" t="s">
        <v>2347</v>
      </c>
      <c r="B74" s="180" t="s">
        <v>1546</v>
      </c>
      <c r="C74" s="180" t="s">
        <v>1293</v>
      </c>
      <c r="D74" s="173">
        <v>34.064313636363629</v>
      </c>
      <c r="E74" s="173">
        <v>41.40356754545455</v>
      </c>
      <c r="F74" s="173">
        <v>29.84700909090909</v>
      </c>
      <c r="G74" s="173">
        <v>29.585567045454539</v>
      </c>
      <c r="H74" s="173">
        <v>29.44842827272727</v>
      </c>
      <c r="I74" s="173">
        <v>29.481761636363636</v>
      </c>
      <c r="J74" s="173">
        <v>29.110474227272718</v>
      </c>
      <c r="K74" s="173">
        <v>29.178850454545458</v>
      </c>
      <c r="L74" s="173">
        <v>30.216765318181817</v>
      </c>
      <c r="M74" s="173">
        <v>29.011741999999995</v>
      </c>
      <c r="N74" s="173">
        <v>29.730164272727276</v>
      </c>
      <c r="O74" s="173">
        <v>29.950170227272721</v>
      </c>
      <c r="P74" s="173">
        <v>29.135078818181821</v>
      </c>
      <c r="Q74" s="173">
        <v>29.103679909090907</v>
      </c>
      <c r="R74" s="173">
        <v>29.712370681818182</v>
      </c>
      <c r="S74" s="173">
        <v>28.827099181818177</v>
      </c>
      <c r="T74" s="175">
        <v>30.227021454545454</v>
      </c>
    </row>
    <row r="75" spans="1:20" x14ac:dyDescent="0.2">
      <c r="A75" s="180" t="s">
        <v>2348</v>
      </c>
      <c r="B75" s="180" t="s">
        <v>1555</v>
      </c>
      <c r="C75" s="180" t="s">
        <v>1293</v>
      </c>
      <c r="D75" s="173">
        <v>19.766955727272727</v>
      </c>
      <c r="E75" s="173">
        <v>14.397927136363638</v>
      </c>
      <c r="F75" s="173">
        <v>12.28435509090909</v>
      </c>
      <c r="G75" s="173">
        <v>11.290794681818182</v>
      </c>
      <c r="H75" s="173">
        <v>11.736113954545457</v>
      </c>
      <c r="I75" s="173">
        <v>12.03269990909091</v>
      </c>
      <c r="J75" s="173">
        <v>10.778424772727274</v>
      </c>
      <c r="K75" s="173">
        <v>11.047296636363637</v>
      </c>
      <c r="L75" s="173">
        <v>12.888122909090908</v>
      </c>
      <c r="M75" s="173">
        <v>11.066240272727272</v>
      </c>
      <c r="N75" s="173">
        <v>11.824336772727275</v>
      </c>
      <c r="O75" s="173">
        <v>12.667383363636361</v>
      </c>
      <c r="P75" s="173">
        <v>11.695786454545452</v>
      </c>
      <c r="Q75" s="173">
        <v>11.011010272727273</v>
      </c>
      <c r="R75" s="173">
        <v>11.686246181818182</v>
      </c>
      <c r="S75" s="173">
        <v>10.745419454545454</v>
      </c>
      <c r="T75" s="175">
        <v>10.369316954545456</v>
      </c>
    </row>
    <row r="76" spans="1:20" x14ac:dyDescent="0.2">
      <c r="A76" s="180" t="s">
        <v>3011</v>
      </c>
      <c r="B76" s="180" t="s">
        <v>1077</v>
      </c>
      <c r="C76" s="180" t="s">
        <v>1293</v>
      </c>
      <c r="D76" s="173">
        <v>86.688690545454534</v>
      </c>
      <c r="E76" s="173">
        <v>75.537026045454553</v>
      </c>
      <c r="F76" s="173">
        <v>72.163063136363633</v>
      </c>
      <c r="G76" s="173">
        <v>68.046582090909084</v>
      </c>
      <c r="H76" s="173">
        <v>68.291112409090886</v>
      </c>
      <c r="I76" s="173">
        <v>63.874229136363653</v>
      </c>
      <c r="J76" s="173">
        <v>64.469544999999997</v>
      </c>
      <c r="K76" s="173">
        <v>66.298386954545464</v>
      </c>
      <c r="L76" s="173">
        <v>65.177819090909097</v>
      </c>
      <c r="M76" s="173">
        <v>79.612977909090901</v>
      </c>
      <c r="N76" s="173">
        <v>124.89392331818182</v>
      </c>
      <c r="O76" s="173">
        <v>73.987952454545479</v>
      </c>
      <c r="P76" s="173">
        <v>129.06332572727271</v>
      </c>
      <c r="Q76" s="173">
        <v>53.923847909090902</v>
      </c>
      <c r="R76" s="173">
        <v>51.751720681818185</v>
      </c>
      <c r="S76" s="173">
        <v>51.021297363636364</v>
      </c>
      <c r="T76" s="175">
        <v>48.881221545454544</v>
      </c>
    </row>
    <row r="77" spans="1:20" x14ac:dyDescent="0.2">
      <c r="A77" s="180" t="s">
        <v>2349</v>
      </c>
      <c r="B77" s="180" t="s">
        <v>1595</v>
      </c>
      <c r="C77" s="180" t="s">
        <v>1293</v>
      </c>
      <c r="D77" s="173">
        <v>61.27561245454546</v>
      </c>
      <c r="E77" s="173">
        <v>55.544572000000009</v>
      </c>
      <c r="F77" s="173">
        <v>54.060809909090921</v>
      </c>
      <c r="G77" s="173">
        <v>55.797186727272717</v>
      </c>
      <c r="H77" s="173">
        <v>53.745122545454549</v>
      </c>
      <c r="I77" s="173">
        <v>49.912840227272724</v>
      </c>
      <c r="J77" s="173">
        <v>49.789083545454552</v>
      </c>
      <c r="K77" s="173">
        <v>49.060248999999999</v>
      </c>
      <c r="L77" s="173">
        <v>52.167510045454542</v>
      </c>
      <c r="M77" s="173">
        <v>50.797969136363626</v>
      </c>
      <c r="N77" s="173">
        <v>51.915987090909091</v>
      </c>
      <c r="O77" s="173">
        <v>50.612854590909087</v>
      </c>
      <c r="P77" s="173">
        <v>56.569087181818183</v>
      </c>
      <c r="Q77" s="173">
        <v>56.145459272727273</v>
      </c>
      <c r="R77" s="173">
        <v>54.76865663636363</v>
      </c>
      <c r="S77" s="173">
        <v>52.074317454545444</v>
      </c>
      <c r="T77" s="175">
        <v>57.095137409090924</v>
      </c>
    </row>
    <row r="78" spans="1:20" x14ac:dyDescent="0.2">
      <c r="A78" s="180" t="s">
        <v>2350</v>
      </c>
      <c r="B78" s="180" t="s">
        <v>1594</v>
      </c>
      <c r="C78" s="180" t="s">
        <v>1293</v>
      </c>
      <c r="D78" s="173">
        <v>72.130438272727261</v>
      </c>
      <c r="E78" s="173">
        <v>66.838793863636354</v>
      </c>
      <c r="F78" s="173">
        <v>67.27075268181818</v>
      </c>
      <c r="G78" s="173">
        <v>65.898343636363634</v>
      </c>
      <c r="H78" s="173">
        <v>65.979653545454539</v>
      </c>
      <c r="I78" s="173">
        <v>65.621945409090912</v>
      </c>
      <c r="J78" s="173">
        <v>65.329908727272723</v>
      </c>
      <c r="K78" s="173">
        <v>66.361233818181802</v>
      </c>
      <c r="L78" s="173">
        <v>68.764983181818181</v>
      </c>
      <c r="M78" s="173">
        <v>65.922034090909079</v>
      </c>
      <c r="N78" s="173">
        <v>65.707456818181811</v>
      </c>
      <c r="O78" s="173">
        <v>65.837745772727288</v>
      </c>
      <c r="P78" s="173">
        <v>65.055169954545462</v>
      </c>
      <c r="Q78" s="173">
        <v>65.103380090909084</v>
      </c>
      <c r="R78" s="173">
        <v>77.5479770909091</v>
      </c>
      <c r="S78" s="173">
        <v>66.456118272727267</v>
      </c>
      <c r="T78" s="175">
        <v>66.497416181818167</v>
      </c>
    </row>
    <row r="79" spans="1:20" x14ac:dyDescent="0.2">
      <c r="A79" s="180" t="s">
        <v>2351</v>
      </c>
      <c r="B79" s="180" t="s">
        <v>1547</v>
      </c>
      <c r="C79" s="180" t="s">
        <v>1293</v>
      </c>
      <c r="D79" s="173">
        <v>16.548361272727274</v>
      </c>
      <c r="E79" s="173">
        <v>14.377485000000002</v>
      </c>
      <c r="F79" s="173">
        <v>18.200627772727273</v>
      </c>
      <c r="G79" s="173">
        <v>17.535482045454543</v>
      </c>
      <c r="H79" s="173">
        <v>17.713364636363643</v>
      </c>
      <c r="I79" s="173">
        <v>16.060467636363633</v>
      </c>
      <c r="J79" s="173">
        <v>14.721863318181818</v>
      </c>
      <c r="K79" s="173">
        <v>15.210594909090911</v>
      </c>
      <c r="L79" s="173">
        <v>14.674538818181821</v>
      </c>
      <c r="M79" s="173">
        <v>14.496412363636365</v>
      </c>
      <c r="N79" s="173">
        <v>15.740648818181814</v>
      </c>
      <c r="O79" s="173">
        <v>17.609548863636366</v>
      </c>
      <c r="P79" s="173">
        <v>19.888308590909094</v>
      </c>
      <c r="Q79" s="173">
        <v>17.370317318181822</v>
      </c>
      <c r="R79" s="173">
        <v>16.181094818181819</v>
      </c>
      <c r="S79" s="173">
        <v>15.635480409090912</v>
      </c>
      <c r="T79" s="175">
        <v>16.086753909090909</v>
      </c>
    </row>
    <row r="80" spans="1:20" x14ac:dyDescent="0.2">
      <c r="A80" s="180" t="s">
        <v>2352</v>
      </c>
      <c r="B80" s="180" t="s">
        <v>1544</v>
      </c>
      <c r="C80" s="180" t="s">
        <v>1293</v>
      </c>
      <c r="D80" s="173">
        <v>94.455435272727286</v>
      </c>
      <c r="E80" s="173">
        <v>89.135265909090904</v>
      </c>
      <c r="F80" s="173">
        <v>87.042207545454545</v>
      </c>
      <c r="G80" s="173">
        <v>86.291006227272732</v>
      </c>
      <c r="H80" s="173">
        <v>84.91160736363635</v>
      </c>
      <c r="I80" s="173">
        <v>81.966600090909097</v>
      </c>
      <c r="J80" s="173">
        <v>80.828473181818183</v>
      </c>
      <c r="K80" s="173">
        <v>82.17475409090909</v>
      </c>
      <c r="L80" s="173">
        <v>82.821760363636358</v>
      </c>
      <c r="M80" s="173">
        <v>92.871299363636354</v>
      </c>
      <c r="N80" s="173">
        <v>115.53231531818182</v>
      </c>
      <c r="O80" s="173">
        <v>71.453953227272734</v>
      </c>
      <c r="P80" s="173">
        <v>80.998587772727262</v>
      </c>
      <c r="Q80" s="173">
        <v>63.451097681818169</v>
      </c>
      <c r="R80" s="173">
        <v>58.943873909090911</v>
      </c>
      <c r="S80" s="173">
        <v>57.776505636363623</v>
      </c>
      <c r="T80" s="175">
        <v>57.481641590909071</v>
      </c>
    </row>
    <row r="81" spans="1:20" x14ac:dyDescent="0.2">
      <c r="A81" s="180" t="s">
        <v>2979</v>
      </c>
      <c r="B81" s="180" t="s">
        <v>2980</v>
      </c>
      <c r="C81" s="180" t="s">
        <v>1293</v>
      </c>
      <c r="D81" s="173">
        <v>21.767626545454547</v>
      </c>
      <c r="E81" s="173">
        <v>17.518800272727276</v>
      </c>
      <c r="F81" s="173">
        <v>18.796700636363635</v>
      </c>
      <c r="G81" s="173">
        <v>16.228850772727274</v>
      </c>
      <c r="H81" s="173">
        <v>16.642392681818183</v>
      </c>
      <c r="I81" s="173">
        <v>16.881571272727271</v>
      </c>
      <c r="J81" s="173">
        <v>17.824715318181816</v>
      </c>
      <c r="K81" s="173">
        <v>17.350122909090913</v>
      </c>
      <c r="L81" s="173">
        <v>18.835356863636363</v>
      </c>
      <c r="M81" s="173">
        <v>16.453084227272726</v>
      </c>
      <c r="N81" s="173">
        <v>19.230326909090909</v>
      </c>
      <c r="O81" s="173">
        <v>19.916425409090909</v>
      </c>
      <c r="P81" s="173">
        <v>20.987519363636366</v>
      </c>
      <c r="Q81" s="173">
        <v>23.741309045454543</v>
      </c>
      <c r="R81" s="173">
        <v>16.931681909090909</v>
      </c>
      <c r="S81" s="173">
        <v>15.917617954545456</v>
      </c>
      <c r="T81" s="175">
        <v>16.47546527272727</v>
      </c>
    </row>
    <row r="82" spans="1:20" x14ac:dyDescent="0.2">
      <c r="A82" s="180" t="s">
        <v>3319</v>
      </c>
      <c r="B82" s="180" t="s">
        <v>3320</v>
      </c>
      <c r="C82" s="180" t="s">
        <v>1293</v>
      </c>
      <c r="D82" s="173">
        <v>24.253128590909093</v>
      </c>
      <c r="E82" s="173">
        <v>24.313044272727268</v>
      </c>
      <c r="F82" s="173">
        <v>24.442631363636359</v>
      </c>
      <c r="G82" s="173">
        <v>24.305222909090904</v>
      </c>
      <c r="H82" s="173">
        <v>24.282920954545453</v>
      </c>
      <c r="I82" s="173">
        <v>24.31624168181818</v>
      </c>
      <c r="J82" s="173">
        <v>24.306876045454544</v>
      </c>
      <c r="K82" s="173">
        <v>24.444810090909087</v>
      </c>
      <c r="L82" s="173">
        <v>27.889998181818171</v>
      </c>
      <c r="M82" s="173">
        <v>24.32721786363636</v>
      </c>
      <c r="N82" s="173">
        <v>24.841946428571426</v>
      </c>
      <c r="O82" s="173">
        <v>24.879327333333332</v>
      </c>
      <c r="P82" s="173">
        <v>24.415588818181813</v>
      </c>
      <c r="Q82" s="173">
        <v>24.392523954545457</v>
      </c>
      <c r="R82" s="173">
        <v>25.038845454545449</v>
      </c>
      <c r="S82" s="173">
        <v>24.37058840909091</v>
      </c>
      <c r="T82" s="175">
        <v>24.173622636363636</v>
      </c>
    </row>
    <row r="83" spans="1:20" x14ac:dyDescent="0.2">
      <c r="A83" s="180" t="s">
        <v>2353</v>
      </c>
      <c r="B83" s="180" t="s">
        <v>1599</v>
      </c>
      <c r="C83" s="180" t="s">
        <v>1293</v>
      </c>
      <c r="D83" s="173">
        <v>8.3387693636363611</v>
      </c>
      <c r="E83" s="173">
        <v>7.0015456818181807</v>
      </c>
      <c r="F83" s="173">
        <v>6.6524709545454552</v>
      </c>
      <c r="G83" s="173">
        <v>6.7552020909090915</v>
      </c>
      <c r="H83" s="173">
        <v>6.6940226818181827</v>
      </c>
      <c r="I83" s="173">
        <v>6.6728146818181813</v>
      </c>
      <c r="J83" s="173">
        <v>6.7196769090909081</v>
      </c>
      <c r="K83" s="173">
        <v>6.5432910454545459</v>
      </c>
      <c r="L83" s="173">
        <v>7.0391113181818179</v>
      </c>
      <c r="M83" s="173">
        <v>6.5526556363636361</v>
      </c>
      <c r="N83" s="173">
        <v>6.88516340909091</v>
      </c>
      <c r="O83" s="173">
        <v>7.7007323181818181</v>
      </c>
      <c r="P83" s="173">
        <v>7.0400015909090907</v>
      </c>
      <c r="Q83" s="173">
        <v>7.361277545454544</v>
      </c>
      <c r="R83" s="173">
        <v>7.0330380909090904</v>
      </c>
      <c r="S83" s="173">
        <v>6.5994190454545452</v>
      </c>
      <c r="T83" s="175">
        <v>7.2395519090909071</v>
      </c>
    </row>
    <row r="84" spans="1:20" x14ac:dyDescent="0.2">
      <c r="A84" s="180" t="s">
        <v>3388</v>
      </c>
      <c r="B84" s="180" t="s">
        <v>1508</v>
      </c>
      <c r="C84" s="180" t="s">
        <v>1293</v>
      </c>
      <c r="D84" s="173">
        <v>16.661471999999996</v>
      </c>
      <c r="E84" s="173">
        <v>14.348797045454544</v>
      </c>
      <c r="F84" s="173">
        <v>14.315959409090908</v>
      </c>
      <c r="G84" s="173">
        <v>13.894257499999998</v>
      </c>
      <c r="H84" s="173">
        <v>13.787331363636365</v>
      </c>
      <c r="I84" s="173">
        <v>13.86935790909091</v>
      </c>
      <c r="J84" s="173">
        <v>13.948286181818178</v>
      </c>
      <c r="K84" s="173">
        <v>13.445783636363636</v>
      </c>
      <c r="L84" s="173">
        <v>14.408106363636362</v>
      </c>
      <c r="M84" s="173">
        <v>13.890901590909094</v>
      </c>
      <c r="N84" s="173">
        <v>14.82325331818182</v>
      </c>
      <c r="O84" s="173">
        <v>15.728286454545456</v>
      </c>
      <c r="P84" s="173">
        <v>14.439522227272727</v>
      </c>
      <c r="Q84" s="173">
        <v>14.176036136363637</v>
      </c>
      <c r="R84" s="173">
        <v>14.795528681818181</v>
      </c>
      <c r="S84" s="173">
        <v>13.81211177272727</v>
      </c>
      <c r="T84" s="175">
        <v>13.850044999999996</v>
      </c>
    </row>
    <row r="85" spans="1:20" x14ac:dyDescent="0.2">
      <c r="A85" s="180" t="s">
        <v>2939</v>
      </c>
      <c r="B85" s="180" t="s">
        <v>2940</v>
      </c>
      <c r="C85" s="180" t="s">
        <v>1293</v>
      </c>
      <c r="D85" s="173">
        <v>18.908405545454546</v>
      </c>
      <c r="E85" s="173">
        <v>17.742618363636367</v>
      </c>
      <c r="F85" s="173">
        <v>17.575832772727271</v>
      </c>
      <c r="G85" s="173">
        <v>17.253719545454544</v>
      </c>
      <c r="H85" s="173">
        <v>17.266936045454546</v>
      </c>
      <c r="I85" s="173">
        <v>17.290552409090907</v>
      </c>
      <c r="J85" s="173">
        <v>17.154834000000001</v>
      </c>
      <c r="K85" s="173">
        <v>17.272856954545457</v>
      </c>
      <c r="L85" s="173">
        <v>20.701748318181821</v>
      </c>
      <c r="M85" s="173">
        <v>17.218908727272726</v>
      </c>
      <c r="N85" s="173">
        <v>17.979604272727276</v>
      </c>
      <c r="O85" s="173">
        <v>17.405275136363635</v>
      </c>
      <c r="P85" s="173">
        <v>17.092780727272725</v>
      </c>
      <c r="Q85" s="173">
        <v>16.683990772727274</v>
      </c>
      <c r="R85" s="173">
        <v>17.229133909090908</v>
      </c>
      <c r="S85" s="173">
        <v>16.318252227272726</v>
      </c>
      <c r="T85" s="175">
        <v>18.663734181818175</v>
      </c>
    </row>
    <row r="86" spans="1:20" x14ac:dyDescent="0.2">
      <c r="A86" s="180" t="s">
        <v>2945</v>
      </c>
      <c r="B86" s="180" t="s">
        <v>2946</v>
      </c>
      <c r="C86" s="180" t="s">
        <v>1293</v>
      </c>
      <c r="D86" s="173">
        <v>18.246145772727271</v>
      </c>
      <c r="E86" s="173">
        <v>17.036685318181814</v>
      </c>
      <c r="F86" s="173">
        <v>16.850864863636357</v>
      </c>
      <c r="G86" s="173">
        <v>16.633675909090911</v>
      </c>
      <c r="H86" s="173">
        <v>16.572537772727273</v>
      </c>
      <c r="I86" s="173">
        <v>16.480997727272726</v>
      </c>
      <c r="J86" s="173">
        <v>16.423734681818186</v>
      </c>
      <c r="K86" s="173">
        <v>16.528476000000005</v>
      </c>
      <c r="L86" s="173">
        <v>19.92404359090909</v>
      </c>
      <c r="M86" s="173">
        <v>16.406295454545454</v>
      </c>
      <c r="N86" s="173">
        <v>17.147886500000002</v>
      </c>
      <c r="O86" s="173">
        <v>16.758516499999999</v>
      </c>
      <c r="P86" s="173">
        <v>16.537335545454543</v>
      </c>
      <c r="Q86" s="173">
        <v>16.341469681818186</v>
      </c>
      <c r="R86" s="173">
        <v>16.9973615</v>
      </c>
      <c r="S86" s="173">
        <v>16.537970545454549</v>
      </c>
      <c r="T86" s="175">
        <v>19.200154318181813</v>
      </c>
    </row>
    <row r="87" spans="1:20" x14ac:dyDescent="0.2">
      <c r="A87" s="180" t="s">
        <v>2937</v>
      </c>
      <c r="B87" s="180" t="s">
        <v>2938</v>
      </c>
      <c r="C87" s="180" t="s">
        <v>1293</v>
      </c>
      <c r="D87" s="173">
        <v>21.500249727272724</v>
      </c>
      <c r="E87" s="173">
        <v>20.257381409090911</v>
      </c>
      <c r="F87" s="173">
        <v>20.14954340909091</v>
      </c>
      <c r="G87" s="173">
        <v>19.854810272727274</v>
      </c>
      <c r="H87" s="173">
        <v>19.785374909090912</v>
      </c>
      <c r="I87" s="173">
        <v>19.708681500000001</v>
      </c>
      <c r="J87" s="173">
        <v>19.690069909090909</v>
      </c>
      <c r="K87" s="173">
        <v>19.767325409090912</v>
      </c>
      <c r="L87" s="173">
        <v>23.101161545454545</v>
      </c>
      <c r="M87" s="173">
        <v>19.63521272727273</v>
      </c>
      <c r="N87" s="173">
        <v>20.288059681818179</v>
      </c>
      <c r="O87" s="173">
        <v>20.338591000000001</v>
      </c>
      <c r="P87" s="173">
        <v>19.613054500000001</v>
      </c>
      <c r="Q87" s="173">
        <v>19.367073363636361</v>
      </c>
      <c r="R87" s="173">
        <v>20.004623545454546</v>
      </c>
      <c r="S87" s="173">
        <v>19.606669181818184</v>
      </c>
      <c r="T87" s="175">
        <v>21.965315500000006</v>
      </c>
    </row>
    <row r="88" spans="1:20" x14ac:dyDescent="0.2">
      <c r="A88" s="180" t="s">
        <v>2354</v>
      </c>
      <c r="B88" s="180" t="s">
        <v>1409</v>
      </c>
      <c r="C88" s="180" t="s">
        <v>1293</v>
      </c>
      <c r="D88" s="173">
        <v>35.567493818181816</v>
      </c>
      <c r="E88" s="173">
        <v>32.160662636363639</v>
      </c>
      <c r="F88" s="173">
        <v>30.254407909090911</v>
      </c>
      <c r="G88" s="173">
        <v>28.209849318181828</v>
      </c>
      <c r="H88" s="173">
        <v>26.925289999999997</v>
      </c>
      <c r="I88" s="173">
        <v>26.374423136363635</v>
      </c>
      <c r="J88" s="173">
        <v>25.398232409090909</v>
      </c>
      <c r="K88" s="173">
        <v>24.64802072727273</v>
      </c>
      <c r="L88" s="173">
        <v>28.073977954545452</v>
      </c>
      <c r="M88" s="173">
        <v>24.377580999999996</v>
      </c>
      <c r="N88" s="173">
        <v>24.437648772727275</v>
      </c>
      <c r="O88" s="173">
        <v>25.541754136363632</v>
      </c>
      <c r="P88" s="173">
        <v>24.829894727272723</v>
      </c>
      <c r="Q88" s="173">
        <v>25.957295227272734</v>
      </c>
      <c r="R88" s="173">
        <v>27.614017545454541</v>
      </c>
      <c r="S88" s="173">
        <v>25.680081363636365</v>
      </c>
      <c r="T88" s="175">
        <v>27.126567090909088</v>
      </c>
    </row>
    <row r="89" spans="1:20" x14ac:dyDescent="0.2">
      <c r="A89" s="180" t="s">
        <v>2355</v>
      </c>
      <c r="B89" s="180" t="s">
        <v>1598</v>
      </c>
      <c r="C89" s="180" t="s">
        <v>1293</v>
      </c>
      <c r="D89" s="173">
        <v>18.166727136363633</v>
      </c>
      <c r="E89" s="173">
        <v>14.426392499999999</v>
      </c>
      <c r="F89" s="173">
        <v>13.969512136363637</v>
      </c>
      <c r="G89" s="173">
        <v>13.319707909090909</v>
      </c>
      <c r="H89" s="173">
        <v>12.899124181818182</v>
      </c>
      <c r="I89" s="173">
        <v>12.579123954545453</v>
      </c>
      <c r="J89" s="173">
        <v>11.82210772727273</v>
      </c>
      <c r="K89" s="173">
        <v>11.512233999999999</v>
      </c>
      <c r="L89" s="173">
        <v>12.43265959090909</v>
      </c>
      <c r="M89" s="173">
        <v>11.969061999999997</v>
      </c>
      <c r="N89" s="173">
        <v>12.659767545454544</v>
      </c>
      <c r="O89" s="173">
        <v>13.532766909090908</v>
      </c>
      <c r="P89" s="173">
        <v>12.217312727272725</v>
      </c>
      <c r="Q89" s="173">
        <v>11.968537545454545</v>
      </c>
      <c r="R89" s="173">
        <v>13.66661518181818</v>
      </c>
      <c r="S89" s="173">
        <v>12.530216272727271</v>
      </c>
      <c r="T89" s="175">
        <v>15.510180863636366</v>
      </c>
    </row>
    <row r="90" spans="1:20" x14ac:dyDescent="0.2">
      <c r="A90" s="180" t="s">
        <v>3012</v>
      </c>
      <c r="B90" s="180" t="s">
        <v>1549</v>
      </c>
      <c r="C90" s="180" t="s">
        <v>1293</v>
      </c>
      <c r="D90" s="173">
        <v>19.008800636363631</v>
      </c>
      <c r="E90" s="173">
        <v>14.121086727272724</v>
      </c>
      <c r="F90" s="173">
        <v>13.4441335</v>
      </c>
      <c r="G90" s="173">
        <v>12.948681454545454</v>
      </c>
      <c r="H90" s="173">
        <v>12.135421636363635</v>
      </c>
      <c r="I90" s="173">
        <v>11.872775772727271</v>
      </c>
      <c r="J90" s="173">
        <v>10.842068727272725</v>
      </c>
      <c r="K90" s="173">
        <v>10.481188500000002</v>
      </c>
      <c r="L90" s="173">
        <v>11.062582590909091</v>
      </c>
      <c r="M90" s="173">
        <v>10.569508954545453</v>
      </c>
      <c r="N90" s="173">
        <v>11.323102727272724</v>
      </c>
      <c r="O90" s="173">
        <v>12.57770659090909</v>
      </c>
      <c r="P90" s="173">
        <v>11.350090227272728</v>
      </c>
      <c r="Q90" s="173">
        <v>12.482876772727273</v>
      </c>
      <c r="R90" s="173">
        <v>13.591212772727271</v>
      </c>
      <c r="S90" s="173">
        <v>12.226997636363636</v>
      </c>
      <c r="T90" s="175">
        <v>13.01577509090909</v>
      </c>
    </row>
    <row r="91" spans="1:20" x14ac:dyDescent="0.2">
      <c r="A91" s="180" t="s">
        <v>3013</v>
      </c>
      <c r="B91" s="180" t="s">
        <v>1550</v>
      </c>
      <c r="C91" s="180" t="s">
        <v>1293</v>
      </c>
      <c r="D91" s="173">
        <v>15.459480181818185</v>
      </c>
      <c r="E91" s="173">
        <v>11.203348227272729</v>
      </c>
      <c r="F91" s="173">
        <v>11.045087045454544</v>
      </c>
      <c r="G91" s="173">
        <v>11.071095363636363</v>
      </c>
      <c r="H91" s="173">
        <v>11.355897000000001</v>
      </c>
      <c r="I91" s="173">
        <v>10.828229727272728</v>
      </c>
      <c r="J91" s="173">
        <v>10.546461045454544</v>
      </c>
      <c r="K91" s="173">
        <v>10.783270227272727</v>
      </c>
      <c r="L91" s="173">
        <v>11.054447363636363</v>
      </c>
      <c r="M91" s="173">
        <v>10.484910181818181</v>
      </c>
      <c r="N91" s="173">
        <v>10.843469181818181</v>
      </c>
      <c r="O91" s="173">
        <v>14.038462136363632</v>
      </c>
      <c r="P91" s="173">
        <v>13.119101545454548</v>
      </c>
      <c r="Q91" s="173">
        <v>13.019890227272725</v>
      </c>
      <c r="R91" s="173">
        <v>12.960860954545455</v>
      </c>
      <c r="S91" s="173">
        <v>11.488398727272727</v>
      </c>
      <c r="T91" s="175">
        <v>12.463563772727275</v>
      </c>
    </row>
    <row r="92" spans="1:20" x14ac:dyDescent="0.2">
      <c r="A92" s="180" t="s">
        <v>3014</v>
      </c>
      <c r="B92" s="180" t="s">
        <v>1551</v>
      </c>
      <c r="C92" s="180" t="s">
        <v>1293</v>
      </c>
      <c r="D92" s="173">
        <v>10.093089272727273</v>
      </c>
      <c r="E92" s="173">
        <v>8.5152168636363612</v>
      </c>
      <c r="F92" s="173">
        <v>8.2561505454545436</v>
      </c>
      <c r="G92" s="173">
        <v>8.2322408181818201</v>
      </c>
      <c r="H92" s="173">
        <v>8.1591748181818176</v>
      </c>
      <c r="I92" s="173">
        <v>8.0423440909090917</v>
      </c>
      <c r="J92" s="173">
        <v>7.7801987272727278</v>
      </c>
      <c r="K92" s="173">
        <v>7.7982426818181816</v>
      </c>
      <c r="L92" s="173">
        <v>7.6120242272727277</v>
      </c>
      <c r="M92" s="173">
        <v>7.7472766363636367</v>
      </c>
      <c r="N92" s="173">
        <v>8.1189576818181806</v>
      </c>
      <c r="O92" s="173">
        <v>8.6937110909090922</v>
      </c>
      <c r="P92" s="173">
        <v>8.0406614999999988</v>
      </c>
      <c r="Q92" s="173">
        <v>8.3464390909090937</v>
      </c>
      <c r="R92" s="173">
        <v>9.1185463636363639</v>
      </c>
      <c r="S92" s="173">
        <v>7.9333882727272718</v>
      </c>
      <c r="T92" s="175">
        <v>8.2300562727272712</v>
      </c>
    </row>
    <row r="93" spans="1:20" x14ac:dyDescent="0.2">
      <c r="A93" s="180" t="s">
        <v>2356</v>
      </c>
      <c r="B93" s="180" t="s">
        <v>1596</v>
      </c>
      <c r="C93" s="180" t="s">
        <v>1293</v>
      </c>
      <c r="D93" s="173">
        <v>69.500387409090933</v>
      </c>
      <c r="E93" s="173">
        <v>65.324097545454549</v>
      </c>
      <c r="F93" s="173">
        <v>66.341277636363628</v>
      </c>
      <c r="G93" s="173">
        <v>66.284806863636376</v>
      </c>
      <c r="H93" s="173">
        <v>67.104966363636365</v>
      </c>
      <c r="I93" s="173">
        <v>70.38315859090909</v>
      </c>
      <c r="J93" s="173">
        <v>59.953425409090897</v>
      </c>
      <c r="K93" s="173">
        <v>60.276220772727271</v>
      </c>
      <c r="L93" s="173">
        <v>58.662476772727274</v>
      </c>
      <c r="M93" s="173">
        <v>57.691486545454559</v>
      </c>
      <c r="N93" s="173">
        <v>59.430751045454549</v>
      </c>
      <c r="O93" s="173">
        <v>60.626397272727267</v>
      </c>
      <c r="P93" s="173">
        <v>59.876922818181818</v>
      </c>
      <c r="Q93" s="173">
        <v>60.635173181818168</v>
      </c>
      <c r="R93" s="173">
        <v>60.762678318181813</v>
      </c>
      <c r="S93" s="173">
        <v>60.219792590909087</v>
      </c>
      <c r="T93" s="175">
        <v>60.761183681818174</v>
      </c>
    </row>
    <row r="94" spans="1:20" x14ac:dyDescent="0.2">
      <c r="A94" s="180" t="s">
        <v>3711</v>
      </c>
      <c r="B94" s="180" t="s">
        <v>3712</v>
      </c>
      <c r="C94" s="180" t="s">
        <v>1293</v>
      </c>
      <c r="D94" s="173">
        <v>42.191434863636367</v>
      </c>
      <c r="E94" s="173">
        <v>37.272849227272729</v>
      </c>
      <c r="F94" s="173">
        <v>37.044082409090912</v>
      </c>
      <c r="G94" s="173">
        <v>37.025186727272732</v>
      </c>
      <c r="H94" s="173">
        <v>36.508357590909092</v>
      </c>
      <c r="I94" s="173">
        <v>36.825742090909095</v>
      </c>
      <c r="J94" s="173">
        <v>37.025038500000001</v>
      </c>
      <c r="K94" s="173">
        <v>37.204466409090905</v>
      </c>
      <c r="L94" s="173">
        <v>42.125301500000006</v>
      </c>
      <c r="M94" s="173">
        <v>37.53282077272727</v>
      </c>
      <c r="N94" s="173">
        <v>38.161496772727268</v>
      </c>
      <c r="O94" s="173">
        <v>37.778229863636369</v>
      </c>
      <c r="P94" s="173">
        <v>37.308801954545466</v>
      </c>
      <c r="Q94" s="173">
        <v>37.163712545454544</v>
      </c>
      <c r="R94" s="173">
        <v>38.188848636363645</v>
      </c>
      <c r="S94" s="173">
        <v>37.017028863636362</v>
      </c>
      <c r="T94" s="175">
        <v>36.808920954545449</v>
      </c>
    </row>
    <row r="95" spans="1:20" x14ac:dyDescent="0.2">
      <c r="A95" s="180" t="s">
        <v>2357</v>
      </c>
      <c r="B95" s="180" t="s">
        <v>1552</v>
      </c>
      <c r="C95" s="180" t="s">
        <v>1293</v>
      </c>
      <c r="D95" s="173">
        <v>26.086039954545456</v>
      </c>
      <c r="E95" s="173">
        <v>22.987533363636363</v>
      </c>
      <c r="F95" s="173">
        <v>22.829165727272727</v>
      </c>
      <c r="G95" s="173">
        <v>23.091922</v>
      </c>
      <c r="H95" s="173">
        <v>22.817244090909096</v>
      </c>
      <c r="I95" s="173">
        <v>23.006743136363635</v>
      </c>
      <c r="J95" s="173">
        <v>22.937413954545452</v>
      </c>
      <c r="K95" s="173">
        <v>23.16638540909091</v>
      </c>
      <c r="L95" s="173">
        <v>24.765077090909095</v>
      </c>
      <c r="M95" s="173">
        <v>22.993206181818184</v>
      </c>
      <c r="N95" s="173">
        <v>24.484991727272732</v>
      </c>
      <c r="O95" s="173">
        <v>25.971548409090907</v>
      </c>
      <c r="P95" s="173">
        <v>24.450846181818179</v>
      </c>
      <c r="Q95" s="173">
        <v>24.936033863636371</v>
      </c>
      <c r="R95" s="173">
        <v>26.037067954545456</v>
      </c>
      <c r="S95" s="173">
        <v>25.659162681818181</v>
      </c>
      <c r="T95" s="175">
        <v>37.463906000000001</v>
      </c>
    </row>
    <row r="96" spans="1:20" x14ac:dyDescent="0.2">
      <c r="A96" s="180" t="s">
        <v>2358</v>
      </c>
      <c r="B96" s="180" t="s">
        <v>1553</v>
      </c>
      <c r="C96" s="180" t="s">
        <v>1293</v>
      </c>
      <c r="D96" s="173">
        <v>11.786672636363637</v>
      </c>
      <c r="E96" s="173">
        <v>10.112149</v>
      </c>
      <c r="F96" s="173">
        <v>10.045193090909089</v>
      </c>
      <c r="G96" s="173">
        <v>9.9597987727272734</v>
      </c>
      <c r="H96" s="173">
        <v>9.8454859090909093</v>
      </c>
      <c r="I96" s="173">
        <v>9.7601307727272726</v>
      </c>
      <c r="J96" s="173">
        <v>9.531680636363637</v>
      </c>
      <c r="K96" s="173">
        <v>9.5368230909090901</v>
      </c>
      <c r="L96" s="173">
        <v>9.8601832727272747</v>
      </c>
      <c r="M96" s="173">
        <v>9.7507057272727273</v>
      </c>
      <c r="N96" s="173">
        <v>10.170077227272726</v>
      </c>
      <c r="O96" s="173">
        <v>11.003784909090909</v>
      </c>
      <c r="P96" s="173">
        <v>9.7842942272727278</v>
      </c>
      <c r="Q96" s="173">
        <v>10.282905136363636</v>
      </c>
      <c r="R96" s="173">
        <v>10.256388272727273</v>
      </c>
      <c r="S96" s="173">
        <v>10.361483818181817</v>
      </c>
      <c r="T96" s="175">
        <v>11.090880863636363</v>
      </c>
    </row>
    <row r="97" spans="1:20" x14ac:dyDescent="0.2">
      <c r="A97" s="180" t="s">
        <v>3573</v>
      </c>
      <c r="B97" s="180" t="s">
        <v>3363</v>
      </c>
      <c r="C97" s="180" t="s">
        <v>1293</v>
      </c>
      <c r="D97" s="173">
        <v>40.396169909090908</v>
      </c>
      <c r="E97" s="173">
        <v>35.179263090909096</v>
      </c>
      <c r="F97" s="173">
        <v>34.464211772727275</v>
      </c>
      <c r="G97" s="173">
        <v>34.502400272727272</v>
      </c>
      <c r="H97" s="173">
        <v>34.500083363636364</v>
      </c>
      <c r="I97" s="173">
        <v>34.35197322727273</v>
      </c>
      <c r="J97" s="173">
        <v>33.812550909090902</v>
      </c>
      <c r="K97" s="173">
        <v>34.417759409090905</v>
      </c>
      <c r="L97" s="173">
        <v>37.433293318181818</v>
      </c>
      <c r="M97" s="173">
        <v>33.288638818181816</v>
      </c>
      <c r="N97" s="173">
        <v>34.050376909090907</v>
      </c>
      <c r="O97" s="173">
        <v>34.31787763636364</v>
      </c>
      <c r="P97" s="173">
        <v>38.790410545454556</v>
      </c>
      <c r="Q97" s="173">
        <v>44.894607318181812</v>
      </c>
      <c r="R97" s="173">
        <v>32.152567954545454</v>
      </c>
      <c r="S97" s="173">
        <v>29.966957272727271</v>
      </c>
      <c r="T97" s="175">
        <v>30.525926772727267</v>
      </c>
    </row>
    <row r="98" spans="1:20" x14ac:dyDescent="0.2">
      <c r="A98" s="180" t="s">
        <v>2943</v>
      </c>
      <c r="B98" s="180" t="s">
        <v>2944</v>
      </c>
      <c r="C98" s="180" t="s">
        <v>1293</v>
      </c>
      <c r="D98" s="173">
        <v>19.375118954545457</v>
      </c>
      <c r="E98" s="173">
        <v>13.038362409090915</v>
      </c>
      <c r="F98" s="173">
        <v>13.286799999999999</v>
      </c>
      <c r="G98" s="173">
        <v>12.079914727272724</v>
      </c>
      <c r="H98" s="173">
        <v>12.102313499999998</v>
      </c>
      <c r="I98" s="173">
        <v>12.292153818181818</v>
      </c>
      <c r="J98" s="173">
        <v>12.067089136363638</v>
      </c>
      <c r="K98" s="173">
        <v>12.328861045454545</v>
      </c>
      <c r="L98" s="173">
        <v>13.550888545454548</v>
      </c>
      <c r="M98" s="173">
        <v>12.189075772727277</v>
      </c>
      <c r="N98" s="173">
        <v>12.703724045454544</v>
      </c>
      <c r="O98" s="173">
        <v>14.17712109090909</v>
      </c>
      <c r="P98" s="173">
        <v>17.03423740909091</v>
      </c>
      <c r="Q98" s="173">
        <v>20.689951045454546</v>
      </c>
      <c r="R98" s="173">
        <v>11.22351259090909</v>
      </c>
      <c r="S98" s="173">
        <v>10.15034027272727</v>
      </c>
      <c r="T98" s="175">
        <v>9.7944369090909067</v>
      </c>
    </row>
    <row r="99" spans="1:20" x14ac:dyDescent="0.2">
      <c r="A99" s="180" t="s">
        <v>2935</v>
      </c>
      <c r="B99" s="180" t="s">
        <v>2936</v>
      </c>
      <c r="C99" s="180" t="s">
        <v>1293</v>
      </c>
      <c r="D99" s="173">
        <v>34.047283545454547</v>
      </c>
      <c r="E99" s="173">
        <v>31.98859631818182</v>
      </c>
      <c r="F99" s="173">
        <v>28.761170954545456</v>
      </c>
      <c r="G99" s="173">
        <v>27.433472363636358</v>
      </c>
      <c r="H99" s="173">
        <v>23.070712363636364</v>
      </c>
      <c r="I99" s="173">
        <v>26.945264045454543</v>
      </c>
      <c r="J99" s="173">
        <v>23.784769499999996</v>
      </c>
      <c r="K99" s="173">
        <v>23.014412545454551</v>
      </c>
      <c r="L99" s="173">
        <v>29.652602363636365</v>
      </c>
      <c r="M99" s="173">
        <v>21.939566454545453</v>
      </c>
      <c r="N99" s="173">
        <v>21.94477631818182</v>
      </c>
      <c r="O99" s="173">
        <v>24.070593772727275</v>
      </c>
      <c r="P99" s="173">
        <v>25.916686727272726</v>
      </c>
      <c r="Q99" s="173">
        <v>36.417223818181817</v>
      </c>
      <c r="R99" s="173">
        <v>19.566464636363637</v>
      </c>
      <c r="S99" s="173">
        <v>18.363326909090908</v>
      </c>
      <c r="T99" s="175">
        <v>18.281216954545457</v>
      </c>
    </row>
    <row r="100" spans="1:20" x14ac:dyDescent="0.2">
      <c r="A100" s="180" t="s">
        <v>3015</v>
      </c>
      <c r="B100" s="180" t="s">
        <v>1743</v>
      </c>
      <c r="C100" s="180" t="s">
        <v>1293</v>
      </c>
      <c r="D100" s="173">
        <v>28.891922136363643</v>
      </c>
      <c r="E100" s="173">
        <v>18.297079181818184</v>
      </c>
      <c r="F100" s="173">
        <v>20.049613227272729</v>
      </c>
      <c r="G100" s="173">
        <v>19.71528204545454</v>
      </c>
      <c r="H100" s="173">
        <v>18.947302590909093</v>
      </c>
      <c r="I100" s="173">
        <v>18.161777227272726</v>
      </c>
      <c r="J100" s="173">
        <v>17.398506999999999</v>
      </c>
      <c r="K100" s="173">
        <v>17.106232045454547</v>
      </c>
      <c r="L100" s="173">
        <v>19.732115227272725</v>
      </c>
      <c r="M100" s="173">
        <v>17.348791727272729</v>
      </c>
      <c r="N100" s="173">
        <v>18.562081363636363</v>
      </c>
      <c r="O100" s="173">
        <v>20.52597468181818</v>
      </c>
      <c r="P100" s="173">
        <v>20.590936636363633</v>
      </c>
      <c r="Q100" s="173">
        <v>25.093130999999996</v>
      </c>
      <c r="R100" s="173">
        <v>17.091891499999999</v>
      </c>
      <c r="S100" s="173">
        <v>15.750913454545453</v>
      </c>
      <c r="T100" s="175">
        <v>15.567462636363636</v>
      </c>
    </row>
    <row r="101" spans="1:20" x14ac:dyDescent="0.2">
      <c r="A101" s="180" t="s">
        <v>2359</v>
      </c>
      <c r="B101" s="180" t="s">
        <v>1591</v>
      </c>
      <c r="C101" s="180" t="s">
        <v>1293</v>
      </c>
      <c r="D101" s="173">
        <v>15.615399636363636</v>
      </c>
      <c r="E101" s="173">
        <v>12.255354954545453</v>
      </c>
      <c r="F101" s="173">
        <v>11.705737045454544</v>
      </c>
      <c r="G101" s="173">
        <v>11.0227</v>
      </c>
      <c r="H101" s="173">
        <v>11.093868000000001</v>
      </c>
      <c r="I101" s="173">
        <v>11.181784045454547</v>
      </c>
      <c r="J101" s="173">
        <v>11.152647909090909</v>
      </c>
      <c r="K101" s="173">
        <v>11.034451954545453</v>
      </c>
      <c r="L101" s="173">
        <v>12.848293863636364</v>
      </c>
      <c r="M101" s="173">
        <v>10.822049045454547</v>
      </c>
      <c r="N101" s="173">
        <v>12.716103090909092</v>
      </c>
      <c r="O101" s="173">
        <v>13.035788045454545</v>
      </c>
      <c r="P101" s="173">
        <v>13.066292909090908</v>
      </c>
      <c r="Q101" s="173">
        <v>13.196986500000003</v>
      </c>
      <c r="R101" s="173">
        <v>13.668513954545453</v>
      </c>
      <c r="S101" s="173">
        <v>13.820371818181819</v>
      </c>
      <c r="T101" s="175">
        <v>12.924229272727272</v>
      </c>
    </row>
    <row r="102" spans="1:20" x14ac:dyDescent="0.2">
      <c r="A102" s="180" t="s">
        <v>3544</v>
      </c>
      <c r="B102" s="180" t="s">
        <v>3545</v>
      </c>
      <c r="C102" s="180" t="s">
        <v>1293</v>
      </c>
      <c r="D102" s="173">
        <v>28.267192681818184</v>
      </c>
      <c r="E102" s="173">
        <v>25.452776590909085</v>
      </c>
      <c r="F102" s="173">
        <v>25.274555090909089</v>
      </c>
      <c r="G102" s="173">
        <v>25.328901727272729</v>
      </c>
      <c r="H102" s="173">
        <v>25.35082922727273</v>
      </c>
      <c r="I102" s="173">
        <v>25.153237090909091</v>
      </c>
      <c r="J102" s="173">
        <v>24.88660218181818</v>
      </c>
      <c r="K102" s="173">
        <v>25.115640363636359</v>
      </c>
      <c r="L102" s="173">
        <v>27.555430090909091</v>
      </c>
      <c r="M102" s="173">
        <v>24.565131363636361</v>
      </c>
      <c r="N102" s="173">
        <v>24.486265318181822</v>
      </c>
      <c r="O102" s="173">
        <v>25.431365590909092</v>
      </c>
      <c r="P102" s="173">
        <v>31.70041359090909</v>
      </c>
      <c r="Q102" s="173">
        <v>50.658596045454537</v>
      </c>
      <c r="R102" s="173">
        <v>26.95156618181818</v>
      </c>
      <c r="S102" s="173">
        <v>24.765567636363638</v>
      </c>
      <c r="T102" s="175">
        <v>26.158491681818191</v>
      </c>
    </row>
    <row r="103" spans="1:20" x14ac:dyDescent="0.2">
      <c r="A103" s="180" t="s">
        <v>3574</v>
      </c>
      <c r="B103" s="180" t="s">
        <v>1506</v>
      </c>
      <c r="C103" s="180" t="s">
        <v>1293</v>
      </c>
      <c r="D103" s="173">
        <v>23.582507045454541</v>
      </c>
      <c r="E103" s="173">
        <v>15.166091272727273</v>
      </c>
      <c r="F103" s="173">
        <v>15.726298863636366</v>
      </c>
      <c r="G103" s="173">
        <v>13.593763772727273</v>
      </c>
      <c r="H103" s="173">
        <v>13.166152090909092</v>
      </c>
      <c r="I103" s="173">
        <v>13.061540954545451</v>
      </c>
      <c r="J103" s="173">
        <v>12.944100681818179</v>
      </c>
      <c r="K103" s="173">
        <v>12.920846636363637</v>
      </c>
      <c r="L103" s="173">
        <v>14.338669954545454</v>
      </c>
      <c r="M103" s="173">
        <v>13.677591000000001</v>
      </c>
      <c r="N103" s="173">
        <v>14.554150909090906</v>
      </c>
      <c r="O103" s="173">
        <v>15.876827409090909</v>
      </c>
      <c r="P103" s="173">
        <v>16.189857681818179</v>
      </c>
      <c r="Q103" s="173">
        <v>17.6298125</v>
      </c>
      <c r="R103" s="173">
        <v>13.591784136363639</v>
      </c>
      <c r="S103" s="173">
        <v>12.361708499999999</v>
      </c>
      <c r="T103" s="175">
        <v>12.224768363636366</v>
      </c>
    </row>
    <row r="104" spans="1:20" x14ac:dyDescent="0.2">
      <c r="A104" s="180" t="s">
        <v>2360</v>
      </c>
      <c r="B104" s="180" t="s">
        <v>1411</v>
      </c>
      <c r="C104" s="180" t="s">
        <v>1293</v>
      </c>
      <c r="D104" s="173">
        <v>59.372852999999992</v>
      </c>
      <c r="E104" s="173">
        <v>51.92913318181818</v>
      </c>
      <c r="F104" s="173">
        <v>50.780014772727277</v>
      </c>
      <c r="G104" s="173">
        <v>49.308147909090913</v>
      </c>
      <c r="H104" s="173">
        <v>48.04290354545455</v>
      </c>
      <c r="I104" s="173">
        <v>47.574804181818187</v>
      </c>
      <c r="J104" s="173">
        <v>48.393620318181817</v>
      </c>
      <c r="K104" s="173">
        <v>47.04421686363635</v>
      </c>
      <c r="L104" s="173">
        <v>48.360942772727277</v>
      </c>
      <c r="M104" s="173">
        <v>47.14883672727273</v>
      </c>
      <c r="N104" s="173">
        <v>48.527016454545453</v>
      </c>
      <c r="O104" s="173">
        <v>49.939563818181817</v>
      </c>
      <c r="P104" s="173">
        <v>52.221215636363631</v>
      </c>
      <c r="Q104" s="173">
        <v>54.273616545454551</v>
      </c>
      <c r="R104" s="173">
        <v>47.510403136363635</v>
      </c>
      <c r="S104" s="173">
        <v>45.504066818181826</v>
      </c>
      <c r="T104" s="175">
        <v>46.491484272727277</v>
      </c>
    </row>
    <row r="105" spans="1:20" x14ac:dyDescent="0.2">
      <c r="A105" s="180" t="s">
        <v>2941</v>
      </c>
      <c r="B105" s="180" t="s">
        <v>2942</v>
      </c>
      <c r="C105" s="180" t="s">
        <v>1293</v>
      </c>
      <c r="D105" s="173">
        <v>20.602421363636367</v>
      </c>
      <c r="E105" s="173">
        <v>16.853527863636366</v>
      </c>
      <c r="F105" s="173">
        <v>16.587019090909088</v>
      </c>
      <c r="G105" s="173">
        <v>15.812667045454548</v>
      </c>
      <c r="H105" s="173">
        <v>15.711033090909092</v>
      </c>
      <c r="I105" s="173">
        <v>15.510564636363638</v>
      </c>
      <c r="J105" s="173">
        <v>15.669303727272728</v>
      </c>
      <c r="K105" s="173">
        <v>15.949000454545455</v>
      </c>
      <c r="L105" s="173">
        <v>17.521786181818179</v>
      </c>
      <c r="M105" s="173">
        <v>15.643790681818183</v>
      </c>
      <c r="N105" s="173">
        <v>16.131105545454542</v>
      </c>
      <c r="O105" s="173">
        <v>16.58101640909091</v>
      </c>
      <c r="P105" s="173">
        <v>18.712688363636367</v>
      </c>
      <c r="Q105" s="173">
        <v>24.080365545454541</v>
      </c>
      <c r="R105" s="173">
        <v>15.157972545454545</v>
      </c>
      <c r="S105" s="173">
        <v>14.393791318181821</v>
      </c>
      <c r="T105" s="175">
        <v>14.348871636363638</v>
      </c>
    </row>
    <row r="106" spans="1:20" x14ac:dyDescent="0.2">
      <c r="A106" s="180" t="s">
        <v>2933</v>
      </c>
      <c r="B106" s="180" t="s">
        <v>2934</v>
      </c>
      <c r="C106" s="180" t="s">
        <v>1293</v>
      </c>
      <c r="D106" s="173">
        <v>29.578298181818184</v>
      </c>
      <c r="E106" s="173">
        <v>29.319252909090917</v>
      </c>
      <c r="F106" s="173">
        <v>28.699145772727267</v>
      </c>
      <c r="G106" s="173">
        <v>24.867040954545452</v>
      </c>
      <c r="H106" s="173">
        <v>21.19839690909091</v>
      </c>
      <c r="I106" s="173">
        <v>21.085282954545455</v>
      </c>
      <c r="J106" s="173">
        <v>21.091968318181816</v>
      </c>
      <c r="K106" s="173">
        <v>21.144699727272734</v>
      </c>
      <c r="L106" s="173">
        <v>24.010075045454549</v>
      </c>
      <c r="M106" s="173">
        <v>20.722447772727275</v>
      </c>
      <c r="N106" s="173">
        <v>20.599410590909091</v>
      </c>
      <c r="O106" s="173">
        <v>21.011739954545458</v>
      </c>
      <c r="P106" s="173">
        <v>23.575138272727273</v>
      </c>
      <c r="Q106" s="173">
        <v>36.309134136363632</v>
      </c>
      <c r="R106" s="173">
        <v>22.128007181818184</v>
      </c>
      <c r="S106" s="173">
        <v>21.017118636363637</v>
      </c>
      <c r="T106" s="175">
        <v>22.246395954545452</v>
      </c>
    </row>
    <row r="107" spans="1:20" x14ac:dyDescent="0.2">
      <c r="A107" s="180" t="s">
        <v>2361</v>
      </c>
      <c r="B107" s="180" t="s">
        <v>1592</v>
      </c>
      <c r="C107" s="180" t="s">
        <v>1293</v>
      </c>
      <c r="D107" s="173">
        <v>22.674383500000001</v>
      </c>
      <c r="E107" s="173">
        <v>22.383276136363637</v>
      </c>
      <c r="F107" s="173">
        <v>21.972801136363636</v>
      </c>
      <c r="G107" s="173">
        <v>22.239615681818179</v>
      </c>
      <c r="H107" s="173">
        <v>21.47444359090909</v>
      </c>
      <c r="I107" s="173">
        <v>22.29733695454545</v>
      </c>
      <c r="J107" s="173">
        <v>22.976658</v>
      </c>
      <c r="K107" s="173">
        <v>22.300124590909093</v>
      </c>
      <c r="L107" s="173">
        <v>24.901519590909093</v>
      </c>
      <c r="M107" s="173">
        <v>22.002004045454544</v>
      </c>
      <c r="N107" s="173">
        <v>25.981565727272724</v>
      </c>
      <c r="O107" s="173">
        <v>26.814329636363631</v>
      </c>
      <c r="P107" s="173">
        <v>27.424059</v>
      </c>
      <c r="Q107" s="173">
        <v>34.370501545454545</v>
      </c>
      <c r="R107" s="173">
        <v>26.537829454545456</v>
      </c>
      <c r="S107" s="173">
        <v>24.542040681818182</v>
      </c>
      <c r="T107" s="175">
        <v>24.836560772727275</v>
      </c>
    </row>
    <row r="108" spans="1:20" x14ac:dyDescent="0.2">
      <c r="A108" s="180" t="s">
        <v>2362</v>
      </c>
      <c r="B108" s="180" t="s">
        <v>1414</v>
      </c>
      <c r="C108" s="180" t="s">
        <v>1293</v>
      </c>
      <c r="D108" s="173">
        <v>52.074989227272731</v>
      </c>
      <c r="E108" s="173">
        <v>44.699585863636358</v>
      </c>
      <c r="F108" s="173">
        <v>45.052757181818173</v>
      </c>
      <c r="G108" s="173">
        <v>42.655156772727281</v>
      </c>
      <c r="H108" s="173">
        <v>41.761216409090906</v>
      </c>
      <c r="I108" s="173">
        <v>41.206158954545451</v>
      </c>
      <c r="J108" s="173">
        <v>41.638380045454547</v>
      </c>
      <c r="K108" s="173">
        <v>40.661825772727283</v>
      </c>
      <c r="L108" s="173">
        <v>41.999080863636365</v>
      </c>
      <c r="M108" s="173">
        <v>39.79785690909091</v>
      </c>
      <c r="N108" s="173">
        <v>41.199013136363646</v>
      </c>
      <c r="O108" s="173">
        <v>42.546982818181817</v>
      </c>
      <c r="P108" s="173">
        <v>43.560171999999994</v>
      </c>
      <c r="Q108" s="173">
        <v>51.478144090909105</v>
      </c>
      <c r="R108" s="173">
        <v>41.681911181818187</v>
      </c>
      <c r="S108" s="173">
        <v>40.777685227272727</v>
      </c>
      <c r="T108" s="175">
        <v>41.11392522727273</v>
      </c>
    </row>
    <row r="109" spans="1:20" x14ac:dyDescent="0.2">
      <c r="A109" s="180" t="s">
        <v>2363</v>
      </c>
      <c r="B109" s="180" t="s">
        <v>1597</v>
      </c>
      <c r="C109" s="180" t="s">
        <v>1293</v>
      </c>
      <c r="D109" s="173">
        <v>7.8791768636363635</v>
      </c>
      <c r="E109" s="173">
        <v>6.2268295000000018</v>
      </c>
      <c r="F109" s="173">
        <v>5.7555928636363642</v>
      </c>
      <c r="G109" s="173">
        <v>5.6784278636363643</v>
      </c>
      <c r="H109" s="173">
        <v>5.8032912272727266</v>
      </c>
      <c r="I109" s="173">
        <v>5.7046381818181819</v>
      </c>
      <c r="J109" s="173">
        <v>5.7106930909090909</v>
      </c>
      <c r="K109" s="173">
        <v>5.8546330454545448</v>
      </c>
      <c r="L109" s="173">
        <v>5.8494140454545454</v>
      </c>
      <c r="M109" s="173">
        <v>5.5683240909090896</v>
      </c>
      <c r="N109" s="173">
        <v>5.8108887272727268</v>
      </c>
      <c r="O109" s="173">
        <v>6.6075122727272717</v>
      </c>
      <c r="P109" s="173">
        <v>6.2888589545454545</v>
      </c>
      <c r="Q109" s="173">
        <v>7.4643065000000011</v>
      </c>
      <c r="R109" s="173">
        <v>7.0111146818181798</v>
      </c>
      <c r="S109" s="173">
        <v>6.8580591818181826</v>
      </c>
      <c r="T109" s="175">
        <v>6.8275944545454541</v>
      </c>
    </row>
    <row r="110" spans="1:20" x14ac:dyDescent="0.2">
      <c r="A110" s="180" t="s">
        <v>3380</v>
      </c>
      <c r="B110" s="180" t="s">
        <v>1602</v>
      </c>
      <c r="C110" s="180" t="s">
        <v>1293</v>
      </c>
      <c r="D110" s="173">
        <v>8.4291744090909084</v>
      </c>
      <c r="E110" s="173">
        <v>7.4015805909090915</v>
      </c>
      <c r="F110" s="173">
        <v>7.1752704999999999</v>
      </c>
      <c r="G110" s="173">
        <v>7.2067528636363622</v>
      </c>
      <c r="H110" s="173">
        <v>7.3064365454545444</v>
      </c>
      <c r="I110" s="173">
        <v>7.1292222727272732</v>
      </c>
      <c r="J110" s="173">
        <v>6.7475930909090911</v>
      </c>
      <c r="K110" s="173">
        <v>6.8523392727272725</v>
      </c>
      <c r="L110" s="173">
        <v>7.1377762272727274</v>
      </c>
      <c r="M110" s="173">
        <v>6.5504016818181814</v>
      </c>
      <c r="N110" s="173">
        <v>7.1381583636363644</v>
      </c>
      <c r="O110" s="173">
        <v>8.4648453181818208</v>
      </c>
      <c r="P110" s="173">
        <v>7.4600435909090921</v>
      </c>
      <c r="Q110" s="173">
        <v>8.3546489545454552</v>
      </c>
      <c r="R110" s="173">
        <v>9.1575271818181818</v>
      </c>
      <c r="S110" s="173">
        <v>7.4895612727272729</v>
      </c>
      <c r="T110" s="175">
        <v>7.16863077272727</v>
      </c>
    </row>
    <row r="111" spans="1:20" x14ac:dyDescent="0.2">
      <c r="A111" s="180" t="s">
        <v>3381</v>
      </c>
      <c r="B111" s="180" t="s">
        <v>1601</v>
      </c>
      <c r="C111" s="180" t="s">
        <v>1293</v>
      </c>
      <c r="D111" s="173">
        <v>7.6149849090909099</v>
      </c>
      <c r="E111" s="173">
        <v>7.1835105909090915</v>
      </c>
      <c r="F111" s="173">
        <v>6.8513233181818185</v>
      </c>
      <c r="G111" s="173">
        <v>6.4632423636363621</v>
      </c>
      <c r="H111" s="173">
        <v>6.5511489545454538</v>
      </c>
      <c r="I111" s="173">
        <v>6.5442862272727274</v>
      </c>
      <c r="J111" s="173">
        <v>6.4675030454545457</v>
      </c>
      <c r="K111" s="173">
        <v>6.6878165454545471</v>
      </c>
      <c r="L111" s="173">
        <v>6.8266588181818175</v>
      </c>
      <c r="M111" s="173">
        <v>6.3174631363636369</v>
      </c>
      <c r="N111" s="173">
        <v>6.4135534090909081</v>
      </c>
      <c r="O111" s="173">
        <v>8.2979749545454542</v>
      </c>
      <c r="P111" s="173">
        <v>6.6467450909090902</v>
      </c>
      <c r="Q111" s="173">
        <v>7.7760867727272736</v>
      </c>
      <c r="R111" s="173">
        <v>8.510261818181819</v>
      </c>
      <c r="S111" s="173">
        <v>6.9986662727272719</v>
      </c>
      <c r="T111" s="175">
        <v>6.861038681818183</v>
      </c>
    </row>
    <row r="112" spans="1:20" x14ac:dyDescent="0.2">
      <c r="A112" s="180" t="s">
        <v>3016</v>
      </c>
      <c r="B112" s="180" t="s">
        <v>2325</v>
      </c>
      <c r="C112" s="180" t="s">
        <v>1293</v>
      </c>
      <c r="D112" s="173">
        <v>48.877952909090915</v>
      </c>
      <c r="E112" s="173">
        <v>48.722319409090915</v>
      </c>
      <c r="F112" s="173">
        <v>47.013205590909095</v>
      </c>
      <c r="G112" s="173">
        <v>47.938237227272722</v>
      </c>
      <c r="H112" s="173">
        <v>47.622737454545451</v>
      </c>
      <c r="I112" s="173">
        <v>46.811071454545456</v>
      </c>
      <c r="J112" s="173">
        <v>47.467081590909089</v>
      </c>
      <c r="K112" s="173">
        <v>47.5952585</v>
      </c>
      <c r="L112" s="173">
        <v>47.615055454545448</v>
      </c>
      <c r="M112" s="173">
        <v>47.541490681818182</v>
      </c>
      <c r="N112" s="173">
        <v>49.829188045454543</v>
      </c>
      <c r="O112" s="173">
        <v>52.507809772727278</v>
      </c>
      <c r="P112" s="173">
        <v>50.222801909090897</v>
      </c>
      <c r="Q112" s="173">
        <v>51.490273181818175</v>
      </c>
      <c r="R112" s="173">
        <v>54.104536500000002</v>
      </c>
      <c r="S112" s="173">
        <v>50.33411886363637</v>
      </c>
      <c r="T112" s="175">
        <v>49.171061636363632</v>
      </c>
    </row>
    <row r="113" spans="1:20" x14ac:dyDescent="0.2">
      <c r="A113" s="180" t="s">
        <v>3017</v>
      </c>
      <c r="B113" s="180" t="s">
        <v>1943</v>
      </c>
      <c r="C113" s="180" t="s">
        <v>1293</v>
      </c>
      <c r="D113" s="173">
        <v>7.750250636363635</v>
      </c>
      <c r="E113" s="173">
        <v>6.0274551818181825</v>
      </c>
      <c r="F113" s="173">
        <v>5.9835245909090906</v>
      </c>
      <c r="G113" s="173">
        <v>6.0930185909090913</v>
      </c>
      <c r="H113" s="173">
        <v>5.9665890909090926</v>
      </c>
      <c r="I113" s="173">
        <v>5.5721970000000001</v>
      </c>
      <c r="J113" s="173">
        <v>5.4192675454545443</v>
      </c>
      <c r="K113" s="173">
        <v>5.7167537727272721</v>
      </c>
      <c r="L113" s="173">
        <v>6.0126655454545448</v>
      </c>
      <c r="M113" s="173">
        <v>5.7910132727272732</v>
      </c>
      <c r="N113" s="173">
        <v>5.6540546363636359</v>
      </c>
      <c r="O113" s="173">
        <v>5.8745420454545458</v>
      </c>
      <c r="P113" s="173">
        <v>5.749346090909091</v>
      </c>
      <c r="Q113" s="173">
        <v>5.6645852727272734</v>
      </c>
      <c r="R113" s="173">
        <v>5.724801454545454</v>
      </c>
      <c r="S113" s="173">
        <v>5.3716053181818175</v>
      </c>
      <c r="T113" s="175">
        <v>5.843617136363636</v>
      </c>
    </row>
    <row r="114" spans="1:20" x14ac:dyDescent="0.2">
      <c r="A114" s="180" t="s">
        <v>3346</v>
      </c>
      <c r="B114" s="180" t="s">
        <v>3347</v>
      </c>
      <c r="C114" s="180" t="s">
        <v>1293</v>
      </c>
      <c r="D114" s="173">
        <v>32.709046772727277</v>
      </c>
      <c r="E114" s="173">
        <v>32.907110818181813</v>
      </c>
      <c r="F114" s="173">
        <v>32.423852545454544</v>
      </c>
      <c r="G114" s="173">
        <v>32.648424909090913</v>
      </c>
      <c r="H114" s="173">
        <v>32.768306136363634</v>
      </c>
      <c r="I114" s="173">
        <v>32.643759045454544</v>
      </c>
      <c r="J114" s="173">
        <v>32.646941090909088</v>
      </c>
      <c r="K114" s="173">
        <v>32.655250954545458</v>
      </c>
      <c r="L114" s="173">
        <v>32.717406727272724</v>
      </c>
      <c r="M114" s="173">
        <v>32.645047499999997</v>
      </c>
      <c r="N114" s="173">
        <v>32.934034681818176</v>
      </c>
      <c r="O114" s="173">
        <v>32.942209999999996</v>
      </c>
      <c r="P114" s="173">
        <v>32.677617363636358</v>
      </c>
      <c r="Q114" s="173">
        <v>32.945846590909092</v>
      </c>
      <c r="R114" s="173">
        <v>33.203905590909088</v>
      </c>
      <c r="S114" s="173">
        <v>32.75148645454545</v>
      </c>
      <c r="T114" s="175">
        <v>32.662445909090906</v>
      </c>
    </row>
    <row r="115" spans="1:20" x14ac:dyDescent="0.2">
      <c r="A115" s="180" t="s">
        <v>3018</v>
      </c>
      <c r="B115" s="180" t="s">
        <v>2326</v>
      </c>
      <c r="C115" s="180" t="s">
        <v>1293</v>
      </c>
      <c r="D115" s="173">
        <v>6.6724041818181812</v>
      </c>
      <c r="E115" s="173">
        <v>6.5857207727272735</v>
      </c>
      <c r="F115" s="173">
        <v>6.7452111818181804</v>
      </c>
      <c r="G115" s="173">
        <v>6.8976136363636362</v>
      </c>
      <c r="H115" s="173">
        <v>6.7438465909090901</v>
      </c>
      <c r="I115" s="173">
        <v>6.6889323636363649</v>
      </c>
      <c r="J115" s="173">
        <v>6.5419649090909102</v>
      </c>
      <c r="K115" s="173">
        <v>6.3902369999999991</v>
      </c>
      <c r="L115" s="173">
        <v>6.4947919545454544</v>
      </c>
      <c r="M115" s="173">
        <v>6.4448419545454554</v>
      </c>
      <c r="N115" s="173">
        <v>6.5229868181818196</v>
      </c>
      <c r="O115" s="173">
        <v>6.8702461818181826</v>
      </c>
      <c r="P115" s="173">
        <v>6.3619401363636365</v>
      </c>
      <c r="Q115" s="173">
        <v>6.4911068181818168</v>
      </c>
      <c r="R115" s="173">
        <v>6.7977401363636369</v>
      </c>
      <c r="S115" s="173">
        <v>6.4797731363636357</v>
      </c>
      <c r="T115" s="175">
        <v>6.4131031818181814</v>
      </c>
    </row>
    <row r="116" spans="1:20" x14ac:dyDescent="0.2">
      <c r="A116" s="180" t="s">
        <v>3019</v>
      </c>
      <c r="B116" s="180" t="s">
        <v>1944</v>
      </c>
      <c r="C116" s="180" t="s">
        <v>1293</v>
      </c>
      <c r="D116" s="173">
        <v>8.0562382272727273</v>
      </c>
      <c r="E116" s="173">
        <v>6.9279556363636372</v>
      </c>
      <c r="F116" s="173">
        <v>6.8113661818181841</v>
      </c>
      <c r="G116" s="173">
        <v>6.6447333181818182</v>
      </c>
      <c r="H116" s="173">
        <v>6.5057181818181826</v>
      </c>
      <c r="I116" s="173">
        <v>6.4752322272727278</v>
      </c>
      <c r="J116" s="173">
        <v>6.2473170454545448</v>
      </c>
      <c r="K116" s="173">
        <v>6.1515240909090911</v>
      </c>
      <c r="L116" s="173">
        <v>6.4848148636363625</v>
      </c>
      <c r="M116" s="173">
        <v>6.3322316363636357</v>
      </c>
      <c r="N116" s="173">
        <v>6.1955039545454547</v>
      </c>
      <c r="O116" s="173">
        <v>6.3614290000000002</v>
      </c>
      <c r="P116" s="173">
        <v>6.0227213636363635</v>
      </c>
      <c r="Q116" s="173">
        <v>6.0555312272727271</v>
      </c>
      <c r="R116" s="173">
        <v>6.3313319999999997</v>
      </c>
      <c r="S116" s="173">
        <v>6.1537469545454542</v>
      </c>
      <c r="T116" s="175">
        <v>6.2867918636363633</v>
      </c>
    </row>
    <row r="117" spans="1:20" x14ac:dyDescent="0.2">
      <c r="A117" s="180" t="s">
        <v>3020</v>
      </c>
      <c r="B117" s="180" t="s">
        <v>2323</v>
      </c>
      <c r="C117" s="180" t="s">
        <v>1293</v>
      </c>
      <c r="D117" s="173">
        <v>40.98678372727273</v>
      </c>
      <c r="E117" s="173">
        <v>38.731927954545455</v>
      </c>
      <c r="F117" s="173">
        <v>38.617064090909089</v>
      </c>
      <c r="G117" s="173">
        <v>37.784520363636361</v>
      </c>
      <c r="H117" s="173">
        <v>37.739342227272729</v>
      </c>
      <c r="I117" s="173">
        <v>37.696930500000001</v>
      </c>
      <c r="J117" s="173">
        <v>38.068238454545458</v>
      </c>
      <c r="K117" s="173">
        <v>37.963302999999996</v>
      </c>
      <c r="L117" s="173">
        <v>44.447533818181824</v>
      </c>
      <c r="M117" s="173">
        <v>38.483917863636357</v>
      </c>
      <c r="N117" s="173">
        <v>39.184628545454537</v>
      </c>
      <c r="O117" s="173">
        <v>38.430782272727271</v>
      </c>
      <c r="P117" s="173">
        <v>37.711919727272722</v>
      </c>
      <c r="Q117" s="173">
        <v>35.391998363636361</v>
      </c>
      <c r="R117" s="173">
        <v>35.923507999999998</v>
      </c>
      <c r="S117" s="173">
        <v>35.488624863636367</v>
      </c>
      <c r="T117" s="175">
        <v>38.607704363636365</v>
      </c>
    </row>
    <row r="118" spans="1:20" x14ac:dyDescent="0.2">
      <c r="A118" s="180" t="s">
        <v>3021</v>
      </c>
      <c r="B118" s="180" t="s">
        <v>1945</v>
      </c>
      <c r="C118" s="180" t="s">
        <v>1293</v>
      </c>
      <c r="D118" s="173">
        <v>37.297332499999996</v>
      </c>
      <c r="E118" s="173">
        <v>35.490323136363635</v>
      </c>
      <c r="F118" s="173">
        <v>35.656270590909088</v>
      </c>
      <c r="G118" s="173">
        <v>35.179209227272722</v>
      </c>
      <c r="H118" s="173">
        <v>34.90951868181817</v>
      </c>
      <c r="I118" s="173">
        <v>34.705409909090911</v>
      </c>
      <c r="J118" s="173">
        <v>34.941303863636364</v>
      </c>
      <c r="K118" s="173">
        <v>35.210495000000009</v>
      </c>
      <c r="L118" s="173">
        <v>38.392738909090916</v>
      </c>
      <c r="M118" s="173">
        <v>34.911247681818182</v>
      </c>
      <c r="N118" s="173">
        <v>35.758192272727278</v>
      </c>
      <c r="O118" s="173">
        <v>35.519248545454545</v>
      </c>
      <c r="P118" s="173">
        <v>34.922101863636371</v>
      </c>
      <c r="Q118" s="173">
        <v>32.544745181818179</v>
      </c>
      <c r="R118" s="173">
        <v>33.376349590909093</v>
      </c>
      <c r="S118" s="173">
        <v>33.069480818181823</v>
      </c>
      <c r="T118" s="175">
        <v>36.259184681818184</v>
      </c>
    </row>
    <row r="119" spans="1:20" x14ac:dyDescent="0.2">
      <c r="A119" s="180" t="s">
        <v>3022</v>
      </c>
      <c r="B119" s="180" t="s">
        <v>2321</v>
      </c>
      <c r="C119" s="180" t="s">
        <v>1293</v>
      </c>
      <c r="D119" s="173">
        <v>36.47261931818182</v>
      </c>
      <c r="E119" s="173">
        <v>34.653355181818192</v>
      </c>
      <c r="F119" s="173">
        <v>34.411125590909087</v>
      </c>
      <c r="G119" s="173">
        <v>34.124109999999995</v>
      </c>
      <c r="H119" s="173">
        <v>34.278525238095241</v>
      </c>
      <c r="I119" s="173">
        <v>33.632697047619047</v>
      </c>
      <c r="J119" s="173">
        <v>34.159945142857147</v>
      </c>
      <c r="K119" s="173">
        <v>33.868464761904754</v>
      </c>
      <c r="L119" s="173">
        <v>35.869954095238093</v>
      </c>
      <c r="M119" s="173">
        <v>33.958784047619041</v>
      </c>
      <c r="N119" s="173">
        <v>33.986748285714285</v>
      </c>
      <c r="O119" s="173">
        <v>33.701926142857147</v>
      </c>
      <c r="P119" s="173">
        <v>33.901817047619048</v>
      </c>
      <c r="Q119" s="173">
        <v>33.955423500000002</v>
      </c>
      <c r="R119" s="173">
        <v>33.937732181818184</v>
      </c>
      <c r="S119" s="173">
        <v>33.543423727272724</v>
      </c>
      <c r="T119" s="175">
        <v>38.240237272727271</v>
      </c>
    </row>
    <row r="120" spans="1:20" x14ac:dyDescent="0.2">
      <c r="A120" s="180" t="s">
        <v>3023</v>
      </c>
      <c r="B120" s="180" t="s">
        <v>1937</v>
      </c>
      <c r="C120" s="180" t="s">
        <v>1293</v>
      </c>
      <c r="D120" s="173">
        <v>35.979479999999995</v>
      </c>
      <c r="E120" s="173">
        <v>34.395589590909083</v>
      </c>
      <c r="F120" s="173">
        <v>34.196048318181816</v>
      </c>
      <c r="G120" s="173">
        <v>33.740605318181821</v>
      </c>
      <c r="H120" s="173">
        <v>33.746828545454541</v>
      </c>
      <c r="I120" s="173">
        <v>33.641277000000002</v>
      </c>
      <c r="J120" s="173">
        <v>33.590245045454544</v>
      </c>
      <c r="K120" s="173">
        <v>33.870974090909101</v>
      </c>
      <c r="L120" s="173">
        <v>38.857291954545452</v>
      </c>
      <c r="M120" s="173">
        <v>33.605683136363638</v>
      </c>
      <c r="N120" s="173">
        <v>34.404972636363631</v>
      </c>
      <c r="O120" s="173">
        <v>34.349753772727269</v>
      </c>
      <c r="P120" s="173">
        <v>33.666226954545458</v>
      </c>
      <c r="Q120" s="173">
        <v>33.629788409090899</v>
      </c>
      <c r="R120" s="173">
        <v>34.125979000000001</v>
      </c>
      <c r="S120" s="173">
        <v>33.188454318181826</v>
      </c>
      <c r="T120" s="175">
        <v>33.527275045454537</v>
      </c>
    </row>
    <row r="121" spans="1:20" x14ac:dyDescent="0.2">
      <c r="A121" s="180" t="s">
        <v>3024</v>
      </c>
      <c r="B121" s="180" t="s">
        <v>2327</v>
      </c>
      <c r="C121" s="180" t="s">
        <v>1293</v>
      </c>
      <c r="D121" s="173">
        <v>77.705606545454529</v>
      </c>
      <c r="E121" s="173">
        <v>70.886193409090893</v>
      </c>
      <c r="F121" s="173">
        <v>69.911230272727252</v>
      </c>
      <c r="G121" s="173">
        <v>69.88802413636364</v>
      </c>
      <c r="H121" s="173">
        <v>70.030552772727276</v>
      </c>
      <c r="I121" s="173">
        <v>69.153386409090913</v>
      </c>
      <c r="J121" s="173">
        <v>68.685393772727267</v>
      </c>
      <c r="K121" s="173">
        <v>68.830066181818182</v>
      </c>
      <c r="L121" s="173">
        <v>69.464528772727277</v>
      </c>
      <c r="M121" s="173">
        <v>69.51953027272728</v>
      </c>
      <c r="N121" s="173">
        <v>82.426250818181813</v>
      </c>
      <c r="O121" s="173">
        <v>93.897732409090906</v>
      </c>
      <c r="P121" s="173">
        <v>84.571707136363656</v>
      </c>
      <c r="Q121" s="173">
        <v>83.599254818181819</v>
      </c>
      <c r="R121" s="173">
        <v>93.36548622727274</v>
      </c>
      <c r="S121" s="173">
        <v>88.245962909090906</v>
      </c>
      <c r="T121" s="175">
        <v>85.239858454545441</v>
      </c>
    </row>
    <row r="122" spans="1:20" x14ac:dyDescent="0.2">
      <c r="A122" s="180" t="s">
        <v>3025</v>
      </c>
      <c r="B122" s="180" t="s">
        <v>1939</v>
      </c>
      <c r="C122" s="180" t="s">
        <v>1293</v>
      </c>
      <c r="D122" s="173">
        <v>65.192755681818184</v>
      </c>
      <c r="E122" s="173">
        <v>60.713489954545452</v>
      </c>
      <c r="F122" s="173">
        <v>59.752882409090915</v>
      </c>
      <c r="G122" s="173">
        <v>60.392802590909085</v>
      </c>
      <c r="H122" s="173">
        <v>60.166246000000001</v>
      </c>
      <c r="I122" s="173">
        <v>59.255896681818179</v>
      </c>
      <c r="J122" s="173">
        <v>59.060677818181809</v>
      </c>
      <c r="K122" s="173">
        <v>58.936558954545468</v>
      </c>
      <c r="L122" s="173">
        <v>59.254218272727279</v>
      </c>
      <c r="M122" s="173">
        <v>59.554942545454544</v>
      </c>
      <c r="N122" s="173">
        <v>68.850616954545472</v>
      </c>
      <c r="O122" s="173">
        <v>71.857843999999986</v>
      </c>
      <c r="P122" s="173">
        <v>68.262900818181805</v>
      </c>
      <c r="Q122" s="173">
        <v>69.347284045454543</v>
      </c>
      <c r="R122" s="173">
        <v>73.010417045454545</v>
      </c>
      <c r="S122" s="173">
        <v>69.493487999999999</v>
      </c>
      <c r="T122" s="175">
        <v>67.704511227272732</v>
      </c>
    </row>
    <row r="123" spans="1:20" x14ac:dyDescent="0.2">
      <c r="A123" s="180" t="s">
        <v>3026</v>
      </c>
      <c r="B123" s="180" t="s">
        <v>2324</v>
      </c>
      <c r="C123" s="180" t="s">
        <v>1293</v>
      </c>
      <c r="D123" s="173">
        <v>30.934236318181821</v>
      </c>
      <c r="E123" s="173">
        <v>28.703304590909092</v>
      </c>
      <c r="F123" s="173">
        <v>29.312629818181811</v>
      </c>
      <c r="G123" s="173">
        <v>29.151798772727265</v>
      </c>
      <c r="H123" s="173">
        <v>29.09918786363637</v>
      </c>
      <c r="I123" s="173">
        <v>28.978189545454544</v>
      </c>
      <c r="J123" s="173">
        <v>28.849270590909097</v>
      </c>
      <c r="K123" s="173">
        <v>28.993064681818183</v>
      </c>
      <c r="L123" s="173">
        <v>30.637040499999998</v>
      </c>
      <c r="M123" s="173">
        <v>28.91084840909091</v>
      </c>
      <c r="N123" s="173">
        <v>29.117774590909093</v>
      </c>
      <c r="O123" s="173">
        <v>29.282839181818179</v>
      </c>
      <c r="P123" s="173">
        <v>31.362602954545466</v>
      </c>
      <c r="Q123" s="173">
        <v>40.496312545454551</v>
      </c>
      <c r="R123" s="173">
        <v>31.605304454545454</v>
      </c>
      <c r="S123" s="173">
        <v>28.279664227272725</v>
      </c>
      <c r="T123" s="175">
        <v>28.661935227272735</v>
      </c>
    </row>
    <row r="124" spans="1:20" x14ac:dyDescent="0.2">
      <c r="A124" s="180" t="s">
        <v>3027</v>
      </c>
      <c r="B124" s="180" t="s">
        <v>1940</v>
      </c>
      <c r="C124" s="180" t="s">
        <v>1293</v>
      </c>
      <c r="D124" s="173">
        <v>24.20147672727273</v>
      </c>
      <c r="E124" s="173">
        <v>21.820083318181823</v>
      </c>
      <c r="F124" s="173">
        <v>22.168098954545453</v>
      </c>
      <c r="G124" s="173">
        <v>22.044235590909093</v>
      </c>
      <c r="H124" s="173">
        <v>21.850089681818179</v>
      </c>
      <c r="I124" s="173">
        <v>22.038345636363633</v>
      </c>
      <c r="J124" s="173">
        <v>21.806041454545451</v>
      </c>
      <c r="K124" s="173">
        <v>21.266506</v>
      </c>
      <c r="L124" s="173">
        <v>23.582278090909089</v>
      </c>
      <c r="M124" s="173">
        <v>21.643528409090905</v>
      </c>
      <c r="N124" s="173">
        <v>24.824122772727275</v>
      </c>
      <c r="O124" s="173">
        <v>24.896113636363637</v>
      </c>
      <c r="P124" s="173">
        <v>26.657890590909094</v>
      </c>
      <c r="Q124" s="173">
        <v>31.69902972727273</v>
      </c>
      <c r="R124" s="173">
        <v>26.212519136363639</v>
      </c>
      <c r="S124" s="173">
        <v>24.49399513636363</v>
      </c>
      <c r="T124" s="175">
        <v>25.525952409090909</v>
      </c>
    </row>
    <row r="125" spans="1:20" x14ac:dyDescent="0.2">
      <c r="A125" s="180" t="s">
        <v>3028</v>
      </c>
      <c r="B125" s="180" t="s">
        <v>2320</v>
      </c>
      <c r="C125" s="180" t="s">
        <v>1293</v>
      </c>
      <c r="D125" s="173">
        <v>17.811865681818183</v>
      </c>
      <c r="E125" s="173">
        <v>47.458338727272718</v>
      </c>
      <c r="F125" s="173">
        <v>12.780970318181819</v>
      </c>
      <c r="G125" s="173">
        <v>12.305628318181817</v>
      </c>
      <c r="H125" s="173">
        <v>12.349707636363638</v>
      </c>
      <c r="I125" s="173">
        <v>12.3785205</v>
      </c>
      <c r="J125" s="173">
        <v>12.31716059090909</v>
      </c>
      <c r="K125" s="173">
        <v>11.901411181818185</v>
      </c>
      <c r="L125" s="173">
        <v>17.850122454545453</v>
      </c>
      <c r="M125" s="173">
        <v>11.5339765</v>
      </c>
      <c r="N125" s="173">
        <v>12.909955500000001</v>
      </c>
      <c r="O125" s="173">
        <v>13.061006636363636</v>
      </c>
      <c r="P125" s="173">
        <v>11.848355545454545</v>
      </c>
      <c r="Q125" s="173">
        <v>11.799359727272728</v>
      </c>
      <c r="R125" s="173">
        <v>12.937800863636367</v>
      </c>
      <c r="S125" s="173">
        <v>11.885625863636363</v>
      </c>
      <c r="T125" s="175">
        <v>12.923846545454545</v>
      </c>
    </row>
    <row r="126" spans="1:20" x14ac:dyDescent="0.2">
      <c r="A126" s="180" t="s">
        <v>3029</v>
      </c>
      <c r="B126" s="180" t="s">
        <v>1941</v>
      </c>
      <c r="C126" s="180" t="s">
        <v>1293</v>
      </c>
      <c r="D126" s="173">
        <v>33.859185818181814</v>
      </c>
      <c r="E126" s="173">
        <v>41.617198409090911</v>
      </c>
      <c r="F126" s="173">
        <v>32.491077181818184</v>
      </c>
      <c r="G126" s="173">
        <v>32.733621272727277</v>
      </c>
      <c r="H126" s="173">
        <v>32.745959181818186</v>
      </c>
      <c r="I126" s="173">
        <v>32.196562772727262</v>
      </c>
      <c r="J126" s="173">
        <v>31.866619772727276</v>
      </c>
      <c r="K126" s="173">
        <v>31.752133772727269</v>
      </c>
      <c r="L126" s="173">
        <v>34.067597909090914</v>
      </c>
      <c r="M126" s="173">
        <v>31.616942409090903</v>
      </c>
      <c r="N126" s="173">
        <v>32.224098636363635</v>
      </c>
      <c r="O126" s="173">
        <v>32.01896813636364</v>
      </c>
      <c r="P126" s="173">
        <v>31.775950272727268</v>
      </c>
      <c r="Q126" s="173">
        <v>31.424518863636361</v>
      </c>
      <c r="R126" s="173">
        <v>32.446406318181829</v>
      </c>
      <c r="S126" s="173">
        <v>31.644130136363639</v>
      </c>
      <c r="T126" s="175">
        <v>32.893286090909086</v>
      </c>
    </row>
    <row r="127" spans="1:20" x14ac:dyDescent="0.2">
      <c r="A127" s="180" t="s">
        <v>3030</v>
      </c>
      <c r="B127" s="180" t="s">
        <v>2329</v>
      </c>
      <c r="C127" s="180" t="s">
        <v>1293</v>
      </c>
      <c r="D127" s="173">
        <v>99.835071818181817</v>
      </c>
      <c r="E127" s="173">
        <v>79.397485590909085</v>
      </c>
      <c r="F127" s="173">
        <v>74.694905590909102</v>
      </c>
      <c r="G127" s="173">
        <v>72.983312045454554</v>
      </c>
      <c r="H127" s="173">
        <v>73.282789181818188</v>
      </c>
      <c r="I127" s="173">
        <v>71.9945639090909</v>
      </c>
      <c r="J127" s="173">
        <v>72.538356045454549</v>
      </c>
      <c r="K127" s="173">
        <v>73.08557900000001</v>
      </c>
      <c r="L127" s="173">
        <v>74.635928045454548</v>
      </c>
      <c r="M127" s="173">
        <v>74.856157136363635</v>
      </c>
      <c r="N127" s="173">
        <v>109.03249204545455</v>
      </c>
      <c r="O127" s="173">
        <v>121.78581604545452</v>
      </c>
      <c r="P127" s="173">
        <v>111.8060289090909</v>
      </c>
      <c r="Q127" s="173">
        <v>111.48403790909089</v>
      </c>
      <c r="R127" s="173">
        <v>122.39545109090911</v>
      </c>
      <c r="S127" s="173">
        <v>115.23977986363634</v>
      </c>
      <c r="T127" s="175">
        <v>116.93375713636364</v>
      </c>
    </row>
    <row r="128" spans="1:20" x14ac:dyDescent="0.2">
      <c r="A128" s="180" t="s">
        <v>3031</v>
      </c>
      <c r="B128" s="180" t="s">
        <v>2236</v>
      </c>
      <c r="C128" s="180" t="s">
        <v>1293</v>
      </c>
      <c r="D128" s="173">
        <v>32.871902227272727</v>
      </c>
      <c r="E128" s="173">
        <v>28.925830818181808</v>
      </c>
      <c r="F128" s="173">
        <v>27.849003727272724</v>
      </c>
      <c r="G128" s="173">
        <v>28.090201636363641</v>
      </c>
      <c r="H128" s="173">
        <v>27.952526590909088</v>
      </c>
      <c r="I128" s="173">
        <v>26.879961272727272</v>
      </c>
      <c r="J128" s="173">
        <v>27.748004181818178</v>
      </c>
      <c r="K128" s="173">
        <v>27.50461745454545</v>
      </c>
      <c r="L128" s="173">
        <v>27.821001863636358</v>
      </c>
      <c r="M128" s="173">
        <v>27.943757363636362</v>
      </c>
      <c r="N128" s="173">
        <v>28.55958263636364</v>
      </c>
      <c r="O128" s="173">
        <v>30.734624318181819</v>
      </c>
      <c r="P128" s="173">
        <v>31.922626045454546</v>
      </c>
      <c r="Q128" s="173">
        <v>29.743032409090915</v>
      </c>
      <c r="R128" s="173">
        <v>32.641504227272733</v>
      </c>
      <c r="S128" s="173">
        <v>30.630437545454548</v>
      </c>
      <c r="T128" s="175">
        <v>29.219242818181815</v>
      </c>
    </row>
    <row r="129" spans="1:20" x14ac:dyDescent="0.2">
      <c r="A129" s="180" t="s">
        <v>3166</v>
      </c>
      <c r="B129" s="180" t="s">
        <v>3167</v>
      </c>
      <c r="C129" s="180" t="s">
        <v>1293</v>
      </c>
      <c r="D129" s="173">
        <v>13.538836590909092</v>
      </c>
      <c r="E129" s="173">
        <v>10.022982181818181</v>
      </c>
      <c r="F129" s="173">
        <v>10.165094727272729</v>
      </c>
      <c r="G129" s="173">
        <v>10.956198318181817</v>
      </c>
      <c r="H129" s="173">
        <v>10.688286954545454</v>
      </c>
      <c r="I129" s="173">
        <v>8.2137156363636379</v>
      </c>
      <c r="J129" s="173">
        <v>8.8314010454545446</v>
      </c>
      <c r="K129" s="173">
        <v>8.2097351818181821</v>
      </c>
      <c r="L129" s="173">
        <v>16.821682318181818</v>
      </c>
      <c r="M129" s="173">
        <v>11.20004059090909</v>
      </c>
      <c r="N129" s="173">
        <v>9.0860287727272731</v>
      </c>
      <c r="O129" s="173">
        <v>9.6115199090909087</v>
      </c>
      <c r="P129" s="173">
        <v>8.4862928636363648</v>
      </c>
      <c r="Q129" s="173">
        <v>8.3808093636363648</v>
      </c>
      <c r="R129" s="173">
        <v>8.8854663181818196</v>
      </c>
      <c r="S129" s="173">
        <v>8.8192242272727253</v>
      </c>
      <c r="T129" s="175">
        <v>8.5447384545454543</v>
      </c>
    </row>
    <row r="130" spans="1:20" x14ac:dyDescent="0.2">
      <c r="A130" s="180" t="s">
        <v>3153</v>
      </c>
      <c r="B130" s="180" t="s">
        <v>3154</v>
      </c>
      <c r="C130" s="180" t="s">
        <v>1293</v>
      </c>
      <c r="D130" s="173">
        <v>19.203466818181816</v>
      </c>
      <c r="E130" s="173">
        <v>19.16881468181818</v>
      </c>
      <c r="F130" s="173">
        <v>19.530176500000003</v>
      </c>
      <c r="G130" s="173">
        <v>18.95465459090909</v>
      </c>
      <c r="H130" s="173">
        <v>18.618954681818181</v>
      </c>
      <c r="I130" s="173">
        <v>17.788856136363638</v>
      </c>
      <c r="J130" s="173">
        <v>17.848219863636363</v>
      </c>
      <c r="K130" s="173">
        <v>17.642743545454547</v>
      </c>
      <c r="L130" s="173">
        <v>20.458275909090908</v>
      </c>
      <c r="M130" s="173">
        <v>18.222810954545455</v>
      </c>
      <c r="N130" s="173">
        <v>18.423984454545458</v>
      </c>
      <c r="O130" s="173">
        <v>21.453312727272728</v>
      </c>
      <c r="P130" s="173">
        <v>18.896964954545453</v>
      </c>
      <c r="Q130" s="173">
        <v>17.967652454545455</v>
      </c>
      <c r="R130" s="173">
        <v>21.585184818181819</v>
      </c>
      <c r="S130" s="173">
        <v>19.97193618181818</v>
      </c>
      <c r="T130" s="175">
        <v>18.149622136363636</v>
      </c>
    </row>
    <row r="131" spans="1:20" x14ac:dyDescent="0.2">
      <c r="A131" s="180" t="s">
        <v>3032</v>
      </c>
      <c r="B131" s="180" t="s">
        <v>2328</v>
      </c>
      <c r="C131" s="180" t="s">
        <v>1293</v>
      </c>
      <c r="D131" s="173">
        <v>32.921120590909091</v>
      </c>
      <c r="E131" s="173">
        <v>29.737126090909086</v>
      </c>
      <c r="F131" s="173">
        <v>31.259244590909088</v>
      </c>
      <c r="G131" s="173">
        <v>33.429495499999994</v>
      </c>
      <c r="H131" s="173">
        <v>30.594819545454548</v>
      </c>
      <c r="I131" s="173">
        <v>26.730340499999997</v>
      </c>
      <c r="J131" s="173">
        <v>29.305418772727275</v>
      </c>
      <c r="K131" s="173">
        <v>26.622691227272721</v>
      </c>
      <c r="L131" s="173">
        <v>39.438725818181815</v>
      </c>
      <c r="M131" s="173">
        <v>29.17559636363637</v>
      </c>
      <c r="N131" s="173">
        <v>28.826535500000002</v>
      </c>
      <c r="O131" s="173">
        <v>37.26049122727273</v>
      </c>
      <c r="P131" s="173">
        <v>28.554026454545454</v>
      </c>
      <c r="Q131" s="173">
        <v>25.713143500000001</v>
      </c>
      <c r="R131" s="173">
        <v>40.613120181818175</v>
      </c>
      <c r="S131" s="173">
        <v>33.263989545454542</v>
      </c>
      <c r="T131" s="175">
        <v>26.401301727272724</v>
      </c>
    </row>
    <row r="132" spans="1:20" x14ac:dyDescent="0.2">
      <c r="A132" s="180" t="s">
        <v>3033</v>
      </c>
      <c r="B132" s="180" t="s">
        <v>1938</v>
      </c>
      <c r="C132" s="180" t="s">
        <v>1293</v>
      </c>
      <c r="D132" s="173">
        <v>27.284323545454541</v>
      </c>
      <c r="E132" s="173">
        <v>27.196379318181823</v>
      </c>
      <c r="F132" s="173">
        <v>27.111202727272733</v>
      </c>
      <c r="G132" s="173">
        <v>28.147446636363636</v>
      </c>
      <c r="H132" s="173">
        <v>27.290698818181816</v>
      </c>
      <c r="I132" s="173">
        <v>25.033338681818179</v>
      </c>
      <c r="J132" s="173">
        <v>27.996072272727272</v>
      </c>
      <c r="K132" s="173">
        <v>25.782517545454549</v>
      </c>
      <c r="L132" s="173">
        <v>30.584222090909098</v>
      </c>
      <c r="M132" s="173">
        <v>26.80410631818182</v>
      </c>
      <c r="N132" s="173">
        <v>25.725802772727274</v>
      </c>
      <c r="O132" s="173">
        <v>27.322765727272728</v>
      </c>
      <c r="P132" s="173">
        <v>25.272931454545457</v>
      </c>
      <c r="Q132" s="173">
        <v>24.662802681818185</v>
      </c>
      <c r="R132" s="173">
        <v>25.034453454545453</v>
      </c>
      <c r="S132" s="173">
        <v>26.496552136363633</v>
      </c>
      <c r="T132" s="175">
        <v>24.474470818181825</v>
      </c>
    </row>
    <row r="133" spans="1:20" x14ac:dyDescent="0.2">
      <c r="A133" s="180" t="s">
        <v>3034</v>
      </c>
      <c r="B133" s="180" t="s">
        <v>2322</v>
      </c>
      <c r="C133" s="180" t="s">
        <v>1293</v>
      </c>
      <c r="D133" s="173">
        <v>27.065800409090908</v>
      </c>
      <c r="E133" s="173">
        <v>26.897565818181818</v>
      </c>
      <c r="F133" s="173">
        <v>26.788884227272721</v>
      </c>
      <c r="G133" s="173">
        <v>26.383758818181821</v>
      </c>
      <c r="H133" s="173">
        <v>26.492758727272726</v>
      </c>
      <c r="I133" s="173">
        <v>26.358392954545447</v>
      </c>
      <c r="J133" s="173">
        <v>26.064329181818184</v>
      </c>
      <c r="K133" s="173">
        <v>26.742762045454548</v>
      </c>
      <c r="L133" s="173">
        <v>26.907367409090913</v>
      </c>
      <c r="M133" s="173">
        <v>26.550834454545452</v>
      </c>
      <c r="N133" s="173">
        <v>27.380457318181822</v>
      </c>
      <c r="O133" s="173">
        <v>27.781428272727268</v>
      </c>
      <c r="P133" s="173">
        <v>27.706092318181813</v>
      </c>
      <c r="Q133" s="173">
        <v>28.608308181818185</v>
      </c>
      <c r="R133" s="173">
        <v>26.376091227272727</v>
      </c>
      <c r="S133" s="173">
        <v>25.141039181818179</v>
      </c>
      <c r="T133" s="175">
        <v>24.569713681818179</v>
      </c>
    </row>
    <row r="134" spans="1:20" x14ac:dyDescent="0.2">
      <c r="A134" s="180" t="s">
        <v>3035</v>
      </c>
      <c r="B134" s="180" t="s">
        <v>1942</v>
      </c>
      <c r="C134" s="180" t="s">
        <v>1293</v>
      </c>
      <c r="D134" s="173">
        <v>26.673567318181814</v>
      </c>
      <c r="E134" s="173">
        <v>24.834508636363633</v>
      </c>
      <c r="F134" s="173">
        <v>24.609346000000002</v>
      </c>
      <c r="G134" s="173">
        <v>24.503887272727273</v>
      </c>
      <c r="H134" s="173">
        <v>24.640586954545459</v>
      </c>
      <c r="I134" s="173">
        <v>23.852930636363634</v>
      </c>
      <c r="J134" s="173">
        <v>23.893138772727273</v>
      </c>
      <c r="K134" s="173">
        <v>24.366800727272729</v>
      </c>
      <c r="L134" s="173">
        <v>24.99954604545454</v>
      </c>
      <c r="M134" s="173">
        <v>24.143648272727273</v>
      </c>
      <c r="N134" s="173">
        <v>25.371185727272724</v>
      </c>
      <c r="O134" s="173">
        <v>26.278262181818182</v>
      </c>
      <c r="P134" s="173">
        <v>26.440825318181819</v>
      </c>
      <c r="Q134" s="173">
        <v>28.358643454545451</v>
      </c>
      <c r="R134" s="173">
        <v>23.882576909090904</v>
      </c>
      <c r="S134" s="173">
        <v>22.547797181818183</v>
      </c>
      <c r="T134" s="175">
        <v>22.659456500000001</v>
      </c>
    </row>
    <row r="135" spans="1:20" x14ac:dyDescent="0.2">
      <c r="A135" s="180" t="s">
        <v>2364</v>
      </c>
      <c r="B135" s="180" t="s">
        <v>1548</v>
      </c>
      <c r="C135" s="180" t="s">
        <v>1293</v>
      </c>
      <c r="D135" s="173">
        <v>12.135586363636362</v>
      </c>
      <c r="E135" s="173">
        <v>10.789464909090908</v>
      </c>
      <c r="F135" s="173">
        <v>10.579872909090909</v>
      </c>
      <c r="G135" s="173">
        <v>9.678943363636364</v>
      </c>
      <c r="H135" s="173">
        <v>9.6046188636363645</v>
      </c>
      <c r="I135" s="173">
        <v>9.7629034090909101</v>
      </c>
      <c r="J135" s="173">
        <v>10.13408381818182</v>
      </c>
      <c r="K135" s="173">
        <v>10.058438045454544</v>
      </c>
      <c r="L135" s="173">
        <v>10.393943863636364</v>
      </c>
      <c r="M135" s="173">
        <v>9.5103675454545442</v>
      </c>
      <c r="N135" s="173">
        <v>9.6961247727272717</v>
      </c>
      <c r="O135" s="173">
        <v>11.492261500000001</v>
      </c>
      <c r="P135" s="173">
        <v>9.9126421363636368</v>
      </c>
      <c r="Q135" s="173">
        <v>12.345699318181822</v>
      </c>
      <c r="R135" s="173">
        <v>11.64987559090909</v>
      </c>
      <c r="S135" s="173">
        <v>10.611382454545453</v>
      </c>
      <c r="T135" s="175">
        <v>9.3854321818181816</v>
      </c>
    </row>
    <row r="136" spans="1:20" x14ac:dyDescent="0.2">
      <c r="A136" s="180" t="s">
        <v>2365</v>
      </c>
      <c r="B136" s="180" t="s">
        <v>1410</v>
      </c>
      <c r="C136" s="180" t="s">
        <v>1293</v>
      </c>
      <c r="D136" s="173">
        <v>44.498007772727277</v>
      </c>
      <c r="E136" s="173">
        <v>39.589115045454548</v>
      </c>
      <c r="F136" s="173">
        <v>39.540358272727268</v>
      </c>
      <c r="G136" s="173">
        <v>39.517923227272725</v>
      </c>
      <c r="H136" s="173">
        <v>38.872043999999988</v>
      </c>
      <c r="I136" s="173">
        <v>39.368384772727268</v>
      </c>
      <c r="J136" s="173">
        <v>38.858160090909074</v>
      </c>
      <c r="K136" s="173">
        <v>39.488775500000003</v>
      </c>
      <c r="L136" s="173">
        <v>39.1151725</v>
      </c>
      <c r="M136" s="173">
        <v>36.914309454545453</v>
      </c>
      <c r="N136" s="173">
        <v>37.731789045454548</v>
      </c>
      <c r="O136" s="173">
        <v>38.84049381818182</v>
      </c>
      <c r="P136" s="173">
        <v>39.987562136363636</v>
      </c>
      <c r="Q136" s="173">
        <v>48.433044681818181</v>
      </c>
      <c r="R136" s="173">
        <v>38.442861363636368</v>
      </c>
      <c r="S136" s="173">
        <v>35.430933227272725</v>
      </c>
      <c r="T136" s="175">
        <v>35.449869681818186</v>
      </c>
    </row>
    <row r="137" spans="1:20" x14ac:dyDescent="0.2">
      <c r="A137" s="180" t="s">
        <v>3390</v>
      </c>
      <c r="B137" s="180" t="s">
        <v>1744</v>
      </c>
      <c r="C137" s="180" t="s">
        <v>1293</v>
      </c>
      <c r="D137" s="173">
        <v>26.21065581818182</v>
      </c>
      <c r="E137" s="173">
        <v>24.199205318181825</v>
      </c>
      <c r="F137" s="173">
        <v>22.815061590909092</v>
      </c>
      <c r="G137" s="173">
        <v>22.238397909090914</v>
      </c>
      <c r="H137" s="173">
        <v>22.542798909090912</v>
      </c>
      <c r="I137" s="173">
        <v>23.161790045454548</v>
      </c>
      <c r="J137" s="173">
        <v>23.525109954545453</v>
      </c>
      <c r="K137" s="173">
        <v>23.444241863636364</v>
      </c>
      <c r="L137" s="173">
        <v>23.548401954545454</v>
      </c>
      <c r="M137" s="173">
        <v>22.524572863636362</v>
      </c>
      <c r="N137" s="173">
        <v>22.453483727272729</v>
      </c>
      <c r="O137" s="173">
        <v>23.565408227272727</v>
      </c>
      <c r="P137" s="173">
        <v>22.900443409090904</v>
      </c>
      <c r="Q137" s="173">
        <v>19.882388045454544</v>
      </c>
      <c r="R137" s="173">
        <v>17.968746454545453</v>
      </c>
      <c r="S137" s="173">
        <v>16.631099999999996</v>
      </c>
      <c r="T137" s="175">
        <v>16.187084227272731</v>
      </c>
    </row>
    <row r="138" spans="1:20" x14ac:dyDescent="0.2">
      <c r="A138" s="180" t="s">
        <v>2366</v>
      </c>
      <c r="B138" s="180" t="s">
        <v>1554</v>
      </c>
      <c r="C138" s="180" t="s">
        <v>1293</v>
      </c>
      <c r="D138" s="173">
        <v>10.299655590909092</v>
      </c>
      <c r="E138" s="173">
        <v>9.7900384999999996</v>
      </c>
      <c r="F138" s="173">
        <v>9.1431484545454556</v>
      </c>
      <c r="G138" s="173">
        <v>8.4749042272727255</v>
      </c>
      <c r="H138" s="173">
        <v>8.1087074090909095</v>
      </c>
      <c r="I138" s="173">
        <v>7.6722328181818193</v>
      </c>
      <c r="J138" s="173">
        <v>7.8352374090909089</v>
      </c>
      <c r="K138" s="173">
        <v>7.7098300909090902</v>
      </c>
      <c r="L138" s="173">
        <v>8.1676553636363636</v>
      </c>
      <c r="M138" s="173">
        <v>7.541585727272726</v>
      </c>
      <c r="N138" s="173">
        <v>8.0606727272727277</v>
      </c>
      <c r="O138" s="173">
        <v>8.7434548636363605</v>
      </c>
      <c r="P138" s="173">
        <v>8.4646087272727257</v>
      </c>
      <c r="Q138" s="173">
        <v>9.4451600454545446</v>
      </c>
      <c r="R138" s="173">
        <v>9.6763840454545438</v>
      </c>
      <c r="S138" s="173">
        <v>8.9115151363636365</v>
      </c>
      <c r="T138" s="175">
        <v>8.6721334090909092</v>
      </c>
    </row>
    <row r="139" spans="1:20" x14ac:dyDescent="0.2">
      <c r="A139" s="180" t="s">
        <v>2367</v>
      </c>
      <c r="B139" s="180" t="s">
        <v>1556</v>
      </c>
      <c r="C139" s="180" t="s">
        <v>1293</v>
      </c>
      <c r="D139" s="173">
        <v>8.0973654999999969</v>
      </c>
      <c r="E139" s="173">
        <v>7.1276991818181834</v>
      </c>
      <c r="F139" s="173">
        <v>6.4232249999999986</v>
      </c>
      <c r="G139" s="173">
        <v>6.0761684090909087</v>
      </c>
      <c r="H139" s="173">
        <v>6.2751105000000003</v>
      </c>
      <c r="I139" s="173">
        <v>6.0828346818181815</v>
      </c>
      <c r="J139" s="173">
        <v>5.9373084545454553</v>
      </c>
      <c r="K139" s="173">
        <v>5.9458550909090908</v>
      </c>
      <c r="L139" s="173">
        <v>6.0651679545454549</v>
      </c>
      <c r="M139" s="173">
        <v>5.9244889545454553</v>
      </c>
      <c r="N139" s="173">
        <v>6.315573681818182</v>
      </c>
      <c r="O139" s="173">
        <v>7.2036621363636355</v>
      </c>
      <c r="P139" s="173">
        <v>6.2094847272727289</v>
      </c>
      <c r="Q139" s="173">
        <v>6.7758789545454556</v>
      </c>
      <c r="R139" s="173">
        <v>6.9369721363636367</v>
      </c>
      <c r="S139" s="173">
        <v>6.4577150909090912</v>
      </c>
      <c r="T139" s="175">
        <v>6.2857313636363648</v>
      </c>
    </row>
    <row r="140" spans="1:20" x14ac:dyDescent="0.2">
      <c r="A140" s="180" t="s">
        <v>2368</v>
      </c>
      <c r="B140" s="180" t="s">
        <v>1412</v>
      </c>
      <c r="C140" s="180" t="s">
        <v>1293</v>
      </c>
      <c r="D140" s="173">
        <v>46.124830136363641</v>
      </c>
      <c r="E140" s="173">
        <v>40.868758363636367</v>
      </c>
      <c r="F140" s="173">
        <v>41.876707136363649</v>
      </c>
      <c r="G140" s="173">
        <v>41.006227045454551</v>
      </c>
      <c r="H140" s="173">
        <v>39.418960636363643</v>
      </c>
      <c r="I140" s="173">
        <v>38.241998863636361</v>
      </c>
      <c r="J140" s="173">
        <v>37.670455727272731</v>
      </c>
      <c r="K140" s="173">
        <v>38.570568363636362</v>
      </c>
      <c r="L140" s="173">
        <v>41.10418577272727</v>
      </c>
      <c r="M140" s="173">
        <v>38.482113090909088</v>
      </c>
      <c r="N140" s="173">
        <v>38.662430363636361</v>
      </c>
      <c r="O140" s="173">
        <v>40.461875409090901</v>
      </c>
      <c r="P140" s="173">
        <v>40.350626954545454</v>
      </c>
      <c r="Q140" s="173">
        <v>44.89622504545455</v>
      </c>
      <c r="R140" s="173">
        <v>40.06557536363637</v>
      </c>
      <c r="S140" s="173">
        <v>37.714487363636373</v>
      </c>
      <c r="T140" s="175">
        <v>37.808588</v>
      </c>
    </row>
    <row r="141" spans="1:20" x14ac:dyDescent="0.2">
      <c r="A141" s="180" t="s">
        <v>3036</v>
      </c>
      <c r="B141" s="180" t="s">
        <v>2298</v>
      </c>
      <c r="C141" s="180" t="s">
        <v>1293</v>
      </c>
      <c r="D141" s="173">
        <v>63.598374954545463</v>
      </c>
      <c r="E141" s="173">
        <v>62.419065909090904</v>
      </c>
      <c r="F141" s="173">
        <v>61.964341272727275</v>
      </c>
      <c r="G141" s="173">
        <v>62.827252818181826</v>
      </c>
      <c r="H141" s="173">
        <v>61.419669590909081</v>
      </c>
      <c r="I141" s="173">
        <v>60.089590136363633</v>
      </c>
      <c r="J141" s="173">
        <v>60.401623727272728</v>
      </c>
      <c r="K141" s="173">
        <v>60.088755045454555</v>
      </c>
      <c r="L141" s="173">
        <v>62.29503159090909</v>
      </c>
      <c r="M141" s="173">
        <v>59.114980363636349</v>
      </c>
      <c r="N141" s="173">
        <v>58.484631909090915</v>
      </c>
      <c r="O141" s="173">
        <v>58.347806999999996</v>
      </c>
      <c r="P141" s="173">
        <v>59.777866272727266</v>
      </c>
      <c r="Q141" s="173">
        <v>89.496014681818195</v>
      </c>
      <c r="R141" s="173">
        <v>64.233910863636368</v>
      </c>
      <c r="S141" s="173">
        <v>60.266833409090893</v>
      </c>
      <c r="T141" s="175">
        <v>63.633882727272741</v>
      </c>
    </row>
    <row r="142" spans="1:20" x14ac:dyDescent="0.2">
      <c r="A142" s="180" t="s">
        <v>2299</v>
      </c>
      <c r="B142" s="180" t="s">
        <v>2300</v>
      </c>
      <c r="C142" s="180" t="s">
        <v>1293</v>
      </c>
      <c r="D142" s="173">
        <v>53.228729181818181</v>
      </c>
      <c r="E142" s="173">
        <v>53.098913772727272</v>
      </c>
      <c r="F142" s="173">
        <v>53.121363454545445</v>
      </c>
      <c r="G142" s="173">
        <v>53.44002963636364</v>
      </c>
      <c r="H142" s="173">
        <v>52.205892000000013</v>
      </c>
      <c r="I142" s="173">
        <v>51.413681181818191</v>
      </c>
      <c r="J142" s="173">
        <v>51.252166181818183</v>
      </c>
      <c r="K142" s="173">
        <v>51.212322272727278</v>
      </c>
      <c r="L142" s="173">
        <v>53.68890963636364</v>
      </c>
      <c r="M142" s="173">
        <v>50.674470090909082</v>
      </c>
      <c r="N142" s="173">
        <v>50.135292</v>
      </c>
      <c r="O142" s="173">
        <v>50.319946499999993</v>
      </c>
      <c r="P142" s="173">
        <v>49.961034409090914</v>
      </c>
      <c r="Q142" s="173">
        <v>63.819622363636377</v>
      </c>
      <c r="R142" s="173">
        <v>52.52859149999999</v>
      </c>
      <c r="S142" s="173">
        <v>49.040683363636361</v>
      </c>
      <c r="T142" s="175">
        <v>49.73678036363637</v>
      </c>
    </row>
    <row r="143" spans="1:20" x14ac:dyDescent="0.2">
      <c r="A143" s="180" t="s">
        <v>2369</v>
      </c>
      <c r="B143" s="180" t="s">
        <v>1600</v>
      </c>
      <c r="C143" s="180" t="s">
        <v>1293</v>
      </c>
      <c r="D143" s="173">
        <v>9.5685295454545454</v>
      </c>
      <c r="E143" s="173">
        <v>7.5846434545454562</v>
      </c>
      <c r="F143" s="173">
        <v>7.5739002272727252</v>
      </c>
      <c r="G143" s="173">
        <v>7.4630208636363617</v>
      </c>
      <c r="H143" s="173">
        <v>7.5995336363636365</v>
      </c>
      <c r="I143" s="173">
        <v>7.4042793636363635</v>
      </c>
      <c r="J143" s="173">
        <v>7.3502630909090918</v>
      </c>
      <c r="K143" s="173">
        <v>7.3887032727272723</v>
      </c>
      <c r="L143" s="173">
        <v>7.5194062727272719</v>
      </c>
      <c r="M143" s="173">
        <v>7.4731693181818182</v>
      </c>
      <c r="N143" s="173">
        <v>7.2221180454545468</v>
      </c>
      <c r="O143" s="173">
        <v>7.8271982272727261</v>
      </c>
      <c r="P143" s="173">
        <v>7.524194500000001</v>
      </c>
      <c r="Q143" s="173">
        <v>7.9764596363636366</v>
      </c>
      <c r="R143" s="173">
        <v>8.1540244090909102</v>
      </c>
      <c r="S143" s="173">
        <v>7.8482741818181827</v>
      </c>
      <c r="T143" s="175">
        <v>7.934495136363636</v>
      </c>
    </row>
    <row r="144" spans="1:20" x14ac:dyDescent="0.2">
      <c r="A144" s="180" t="s">
        <v>2370</v>
      </c>
      <c r="B144" s="180" t="s">
        <v>1786</v>
      </c>
      <c r="C144" s="180" t="s">
        <v>1293</v>
      </c>
      <c r="D144" s="173">
        <v>29.111588681818183</v>
      </c>
      <c r="E144" s="173">
        <v>23.980387545454548</v>
      </c>
      <c r="F144" s="173">
        <v>22.68877227272727</v>
      </c>
      <c r="G144" s="173">
        <v>21.750850636363637</v>
      </c>
      <c r="H144" s="173">
        <v>21.611871681818176</v>
      </c>
      <c r="I144" s="173">
        <v>22.177630500000003</v>
      </c>
      <c r="J144" s="173">
        <v>22.373334090909093</v>
      </c>
      <c r="K144" s="173">
        <v>23.705605272727279</v>
      </c>
      <c r="L144" s="173">
        <v>23.325129181818173</v>
      </c>
      <c r="M144" s="173">
        <v>22.359823681818185</v>
      </c>
      <c r="N144" s="173">
        <v>24.725072181818181</v>
      </c>
      <c r="O144" s="173">
        <v>25.291995318181819</v>
      </c>
      <c r="P144" s="173">
        <v>26.163376045454548</v>
      </c>
      <c r="Q144" s="173">
        <v>28.989149318181816</v>
      </c>
      <c r="R144" s="173">
        <v>25.109442090909091</v>
      </c>
      <c r="S144" s="173">
        <v>22.63339668181818</v>
      </c>
      <c r="T144" s="175">
        <v>23.622550590909089</v>
      </c>
    </row>
    <row r="145" spans="1:20" x14ac:dyDescent="0.2">
      <c r="A145" s="180" t="s">
        <v>3798</v>
      </c>
      <c r="B145" s="180" t="s">
        <v>3799</v>
      </c>
      <c r="C145" s="180" t="s">
        <v>1293</v>
      </c>
      <c r="D145" s="173">
        <v>19.118006681818176</v>
      </c>
      <c r="E145" s="173">
        <v>17.439526681818183</v>
      </c>
      <c r="F145" s="173">
        <v>17.469026000000003</v>
      </c>
      <c r="G145" s="173">
        <v>18.172462909090914</v>
      </c>
      <c r="H145" s="173">
        <v>18.174069272727266</v>
      </c>
      <c r="I145" s="173">
        <v>18.191708772727271</v>
      </c>
      <c r="J145" s="173">
        <v>18.160816545454548</v>
      </c>
      <c r="K145" s="173">
        <v>18.263447363636367</v>
      </c>
      <c r="L145" s="173">
        <v>18.592228954545455</v>
      </c>
      <c r="M145" s="173">
        <v>18.158709227272727</v>
      </c>
      <c r="N145" s="173">
        <v>18.39503809090909</v>
      </c>
      <c r="O145" s="173">
        <v>19.098661818181814</v>
      </c>
      <c r="P145" s="173">
        <v>18.290688952380954</v>
      </c>
      <c r="Q145" s="173">
        <v>18.160639545454544</v>
      </c>
      <c r="R145" s="173">
        <v>19.143407999999997</v>
      </c>
      <c r="S145" s="173">
        <v>18.49886440909091</v>
      </c>
      <c r="T145" s="175">
        <v>18.179858954545455</v>
      </c>
    </row>
    <row r="146" spans="1:20" x14ac:dyDescent="0.2">
      <c r="A146" s="180" t="s">
        <v>3739</v>
      </c>
      <c r="B146" s="180" t="s">
        <v>3740</v>
      </c>
      <c r="C146" s="180" t="s">
        <v>2848</v>
      </c>
      <c r="D146" s="173">
        <v>126.43901690909092</v>
      </c>
      <c r="E146" s="173">
        <v>124.84026622727274</v>
      </c>
      <c r="F146" s="173">
        <v>127.21014313636364</v>
      </c>
      <c r="G146" s="173">
        <v>125.31974586363634</v>
      </c>
      <c r="H146" s="173">
        <v>125.46044877272726</v>
      </c>
      <c r="I146" s="173">
        <v>124.77443668181817</v>
      </c>
      <c r="J146" s="173">
        <v>124.17507163636364</v>
      </c>
      <c r="K146" s="173">
        <v>124.86811086363637</v>
      </c>
      <c r="L146" s="173">
        <v>126.38795531818181</v>
      </c>
      <c r="M146" s="173">
        <v>124.75111963636363</v>
      </c>
      <c r="N146" s="173">
        <v>126.79020645454544</v>
      </c>
      <c r="O146" s="173">
        <v>124.88801468181822</v>
      </c>
      <c r="P146" s="173">
        <v>124.90878886363633</v>
      </c>
      <c r="Q146" s="173">
        <v>125.50360090909091</v>
      </c>
      <c r="R146" s="173">
        <v>124.82024195454547</v>
      </c>
      <c r="S146" s="173">
        <v>125.83385995454546</v>
      </c>
      <c r="T146" s="175">
        <v>124.68966318181819</v>
      </c>
    </row>
    <row r="147" spans="1:20" x14ac:dyDescent="0.2">
      <c r="A147" s="180" t="s">
        <v>2975</v>
      </c>
      <c r="B147" s="180" t="s">
        <v>2976</v>
      </c>
      <c r="C147" s="180" t="s">
        <v>2848</v>
      </c>
      <c r="D147" s="173">
        <v>66.751236045454547</v>
      </c>
      <c r="E147" s="173">
        <v>45.820010772727265</v>
      </c>
      <c r="F147" s="173">
        <v>51.19509768181819</v>
      </c>
      <c r="G147" s="173">
        <v>50.966481136363633</v>
      </c>
      <c r="H147" s="173">
        <v>40.077973863636366</v>
      </c>
      <c r="I147" s="173">
        <v>39.505284636363633</v>
      </c>
      <c r="J147" s="173">
        <v>40.528765727272742</v>
      </c>
      <c r="K147" s="173">
        <v>41.659463272727272</v>
      </c>
      <c r="L147" s="173">
        <v>42.668166181818179</v>
      </c>
      <c r="M147" s="173">
        <v>41.064473136363624</v>
      </c>
      <c r="N147" s="173">
        <v>45.949551454545457</v>
      </c>
      <c r="O147" s="173">
        <v>47.831976681818176</v>
      </c>
      <c r="P147" s="173">
        <v>40.622777909090907</v>
      </c>
      <c r="Q147" s="173">
        <v>47.042184545454546</v>
      </c>
      <c r="R147" s="173">
        <v>43.896447409090904</v>
      </c>
      <c r="S147" s="173">
        <v>38.75287909090909</v>
      </c>
      <c r="T147" s="175">
        <v>38.54028986363636</v>
      </c>
    </row>
    <row r="148" spans="1:20" x14ac:dyDescent="0.2">
      <c r="A148" s="180" t="s">
        <v>2846</v>
      </c>
      <c r="B148" s="180" t="s">
        <v>2847</v>
      </c>
      <c r="C148" s="180" t="s">
        <v>2848</v>
      </c>
      <c r="D148" s="173">
        <v>114.25219222727273</v>
      </c>
      <c r="E148" s="173">
        <v>108.97333995454547</v>
      </c>
      <c r="F148" s="173">
        <v>109.41674986363635</v>
      </c>
      <c r="G148" s="173">
        <v>109.21578495454543</v>
      </c>
      <c r="H148" s="173">
        <v>108.8537878181818</v>
      </c>
      <c r="I148" s="173">
        <v>108.80328818181819</v>
      </c>
      <c r="J148" s="173">
        <v>109.36067513636364</v>
      </c>
      <c r="K148" s="173">
        <v>110.06023890909091</v>
      </c>
      <c r="L148" s="173">
        <v>108.87807545454544</v>
      </c>
      <c r="M148" s="173">
        <v>109.13119145454547</v>
      </c>
      <c r="N148" s="173">
        <v>109.30624718181819</v>
      </c>
      <c r="O148" s="173">
        <v>109.90530913636366</v>
      </c>
      <c r="P148" s="173">
        <v>108.80220663636365</v>
      </c>
      <c r="Q148" s="173">
        <v>109.30555009090909</v>
      </c>
      <c r="R148" s="173">
        <v>108.16127627272726</v>
      </c>
      <c r="S148" s="173">
        <v>109.92468100000001</v>
      </c>
      <c r="T148" s="175">
        <v>110.44104840909091</v>
      </c>
    </row>
    <row r="149" spans="1:20" x14ac:dyDescent="0.2">
      <c r="A149" s="180" t="s">
        <v>2849</v>
      </c>
      <c r="B149" s="180" t="s">
        <v>2850</v>
      </c>
      <c r="C149" s="180" t="s">
        <v>2848</v>
      </c>
      <c r="D149" s="173">
        <v>140.82009745454545</v>
      </c>
      <c r="E149" s="173">
        <v>135.77048690909089</v>
      </c>
      <c r="F149" s="173">
        <v>134.21440672727272</v>
      </c>
      <c r="G149" s="173">
        <v>134.71555322727272</v>
      </c>
      <c r="H149" s="173">
        <v>133.80723900000001</v>
      </c>
      <c r="I149" s="173">
        <v>133.23359086363641</v>
      </c>
      <c r="J149" s="173">
        <v>133.4654675909091</v>
      </c>
      <c r="K149" s="173">
        <v>134.13027759090912</v>
      </c>
      <c r="L149" s="173">
        <v>135.46394059090909</v>
      </c>
      <c r="M149" s="173">
        <v>133.24670595454543</v>
      </c>
      <c r="N149" s="173">
        <v>135.41230854545455</v>
      </c>
      <c r="O149" s="173">
        <v>135.80374931818184</v>
      </c>
      <c r="P149" s="173">
        <v>136.15157645454545</v>
      </c>
      <c r="Q149" s="173">
        <v>150.73895836363636</v>
      </c>
      <c r="R149" s="173">
        <v>133.8144965909091</v>
      </c>
      <c r="S149" s="173">
        <v>132.43813031818181</v>
      </c>
      <c r="T149" s="175">
        <v>133.37071654545454</v>
      </c>
    </row>
    <row r="150" spans="1:20" x14ac:dyDescent="0.2">
      <c r="A150" s="180" t="s">
        <v>2977</v>
      </c>
      <c r="B150" s="180" t="s">
        <v>2978</v>
      </c>
      <c r="C150" s="180" t="s">
        <v>2848</v>
      </c>
      <c r="D150" s="173">
        <v>139.71922731818185</v>
      </c>
      <c r="E150" s="173">
        <v>124.85610127272729</v>
      </c>
      <c r="F150" s="173">
        <v>123.93895318181818</v>
      </c>
      <c r="G150" s="173">
        <v>123.61145504545456</v>
      </c>
      <c r="H150" s="173">
        <v>124.85197431818182</v>
      </c>
      <c r="I150" s="173">
        <v>124.22777868181819</v>
      </c>
      <c r="J150" s="173">
        <v>125.13496777272726</v>
      </c>
      <c r="K150" s="173">
        <v>125.94905609090911</v>
      </c>
      <c r="L150" s="173">
        <v>125.34643554545455</v>
      </c>
      <c r="M150" s="173">
        <v>126.73201549999999</v>
      </c>
      <c r="N150" s="173">
        <v>125.83773413636362</v>
      </c>
      <c r="O150" s="173">
        <v>129.40816913636365</v>
      </c>
      <c r="P150" s="173">
        <v>128.79362168181817</v>
      </c>
      <c r="Q150" s="173">
        <v>136.91561104545457</v>
      </c>
      <c r="R150" s="173">
        <v>133.74363863636361</v>
      </c>
      <c r="S150" s="173">
        <v>129.2529149545455</v>
      </c>
      <c r="T150" s="175">
        <v>133.54404013636363</v>
      </c>
    </row>
    <row r="151" spans="1:20" x14ac:dyDescent="0.2">
      <c r="A151" s="180" t="s">
        <v>2851</v>
      </c>
      <c r="B151" s="180" t="s">
        <v>2852</v>
      </c>
      <c r="C151" s="180" t="s">
        <v>2848</v>
      </c>
      <c r="D151" s="173">
        <v>136.77838263636366</v>
      </c>
      <c r="E151" s="173">
        <v>133.71199545454544</v>
      </c>
      <c r="F151" s="173">
        <v>134.46467254545453</v>
      </c>
      <c r="G151" s="173">
        <v>134.40811840909089</v>
      </c>
      <c r="H151" s="173">
        <v>134.96109659090908</v>
      </c>
      <c r="I151" s="173">
        <v>133.31552527272726</v>
      </c>
      <c r="J151" s="173">
        <v>133.06837977272724</v>
      </c>
      <c r="K151" s="173">
        <v>131.8231403181818</v>
      </c>
      <c r="L151" s="173">
        <v>132.40516554545454</v>
      </c>
      <c r="M151" s="173">
        <v>132.16444572727275</v>
      </c>
      <c r="N151" s="173">
        <v>131.91642977272724</v>
      </c>
      <c r="O151" s="173">
        <v>133.10504177272728</v>
      </c>
      <c r="P151" s="173">
        <v>132.86960231818179</v>
      </c>
      <c r="Q151" s="173">
        <v>133.14201463636365</v>
      </c>
      <c r="R151" s="173">
        <v>132.77715945454545</v>
      </c>
      <c r="S151" s="173">
        <v>131.53679136363638</v>
      </c>
      <c r="T151" s="175">
        <v>135.31624554545456</v>
      </c>
    </row>
    <row r="152" spans="1:20" x14ac:dyDescent="0.2">
      <c r="A152" s="180" t="s">
        <v>2853</v>
      </c>
      <c r="B152" s="180" t="s">
        <v>2854</v>
      </c>
      <c r="C152" s="180" t="s">
        <v>2848</v>
      </c>
      <c r="D152" s="173">
        <v>162.33058777272728</v>
      </c>
      <c r="E152" s="173">
        <v>159.20243990909091</v>
      </c>
      <c r="F152" s="173">
        <v>157.88943372727275</v>
      </c>
      <c r="G152" s="173">
        <v>157.84692045454548</v>
      </c>
      <c r="H152" s="173">
        <v>158.13631390909094</v>
      </c>
      <c r="I152" s="173">
        <v>157.74508995454551</v>
      </c>
      <c r="J152" s="173">
        <v>156.99848749999998</v>
      </c>
      <c r="K152" s="173">
        <v>156.5805313636364</v>
      </c>
      <c r="L152" s="173">
        <v>158.3754537727273</v>
      </c>
      <c r="M152" s="173">
        <v>158.56940481818179</v>
      </c>
      <c r="N152" s="173">
        <v>158.9489233636364</v>
      </c>
      <c r="O152" s="173">
        <v>162.84317949999996</v>
      </c>
      <c r="P152" s="173">
        <v>156.93934049999999</v>
      </c>
      <c r="Q152" s="173">
        <v>155.39732468181816</v>
      </c>
      <c r="R152" s="173">
        <v>155.06478336363634</v>
      </c>
      <c r="S152" s="173">
        <v>155.73929009090909</v>
      </c>
      <c r="T152" s="175">
        <v>154.05573563636364</v>
      </c>
    </row>
    <row r="153" spans="1:20" x14ac:dyDescent="0.2">
      <c r="A153" s="180" t="s">
        <v>3157</v>
      </c>
      <c r="B153" s="180" t="s">
        <v>3158</v>
      </c>
      <c r="C153" s="180" t="s">
        <v>2848</v>
      </c>
      <c r="D153" s="173">
        <v>58.058008909090908</v>
      </c>
      <c r="E153" s="173">
        <v>34.706536409090909</v>
      </c>
      <c r="F153" s="173">
        <v>40.134262500000006</v>
      </c>
      <c r="G153" s="173">
        <v>41.042532727272722</v>
      </c>
      <c r="H153" s="173">
        <v>33.169567909090908</v>
      </c>
      <c r="I153" s="173">
        <v>32.716039409090911</v>
      </c>
      <c r="J153" s="173">
        <v>33.951379681818189</v>
      </c>
      <c r="K153" s="173">
        <v>34.646235954545446</v>
      </c>
      <c r="L153" s="173">
        <v>36.031391500000012</v>
      </c>
      <c r="M153" s="173">
        <v>35.15105245454545</v>
      </c>
      <c r="N153" s="173">
        <v>39.167545590909093</v>
      </c>
      <c r="O153" s="173">
        <v>41.436049363636364</v>
      </c>
      <c r="P153" s="173">
        <v>34.617666681818179</v>
      </c>
      <c r="Q153" s="173">
        <v>39.976250818181818</v>
      </c>
      <c r="R153" s="173">
        <v>34.819452590909094</v>
      </c>
      <c r="S153" s="173">
        <v>32.050959499999998</v>
      </c>
      <c r="T153" s="175">
        <v>31.610347863636367</v>
      </c>
    </row>
    <row r="154" spans="1:20" x14ac:dyDescent="0.2">
      <c r="A154" s="180" t="s">
        <v>853</v>
      </c>
      <c r="B154" s="180" t="s">
        <v>225</v>
      </c>
      <c r="C154" s="180" t="s">
        <v>1485</v>
      </c>
      <c r="D154" s="173">
        <v>4.3255525454545474</v>
      </c>
      <c r="E154" s="173">
        <v>4.0249466363636364</v>
      </c>
      <c r="F154" s="173">
        <v>3.9720408181818185</v>
      </c>
      <c r="G154" s="173">
        <v>3.9175334545454548</v>
      </c>
      <c r="H154" s="173">
        <v>3.8818429545454545</v>
      </c>
      <c r="I154" s="173">
        <v>3.926204954545454</v>
      </c>
      <c r="J154" s="173">
        <v>3.9365730909090915</v>
      </c>
      <c r="K154" s="173">
        <v>3.8984257727272724</v>
      </c>
      <c r="L154" s="173">
        <v>3.8838643181818182</v>
      </c>
      <c r="M154" s="173">
        <v>3.9006320454545458</v>
      </c>
      <c r="N154" s="173">
        <v>3.9433003636363635</v>
      </c>
      <c r="O154" s="173">
        <v>4.3683036818181824</v>
      </c>
      <c r="P154" s="173">
        <v>3.8830209999999994</v>
      </c>
      <c r="Q154" s="173">
        <v>4.0166131818181832</v>
      </c>
      <c r="R154" s="173">
        <v>4.2839314090909095</v>
      </c>
      <c r="S154" s="173">
        <v>3.8618122272727273</v>
      </c>
      <c r="T154" s="175">
        <v>3.9889738181818188</v>
      </c>
    </row>
    <row r="155" spans="1:20" x14ac:dyDescent="0.2">
      <c r="A155" s="180" t="s">
        <v>540</v>
      </c>
      <c r="B155" s="180" t="s">
        <v>541</v>
      </c>
      <c r="C155" s="180" t="s">
        <v>1485</v>
      </c>
      <c r="D155" s="173">
        <v>38.308213454545459</v>
      </c>
      <c r="E155" s="173">
        <v>33.037747272727273</v>
      </c>
      <c r="F155" s="173">
        <v>32.88996631818182</v>
      </c>
      <c r="G155" s="173">
        <v>32.998884727272731</v>
      </c>
      <c r="H155" s="173">
        <v>30.77653190909091</v>
      </c>
      <c r="I155" s="173">
        <v>30.884133363636362</v>
      </c>
      <c r="J155" s="173">
        <v>30.93491359090909</v>
      </c>
      <c r="K155" s="173">
        <v>30.164734954545455</v>
      </c>
      <c r="L155" s="173">
        <v>33.793484363636367</v>
      </c>
      <c r="M155" s="173">
        <v>30.533082363636368</v>
      </c>
      <c r="N155" s="173">
        <v>31.204120909090911</v>
      </c>
      <c r="O155" s="173">
        <v>31.689279000000003</v>
      </c>
      <c r="P155" s="173">
        <v>32.004042181818185</v>
      </c>
      <c r="Q155" s="173">
        <v>34.45454954545454</v>
      </c>
      <c r="R155" s="173">
        <v>34.578038136363645</v>
      </c>
      <c r="S155" s="173">
        <v>33.302301954545449</v>
      </c>
      <c r="T155" s="175">
        <v>32.201672909090917</v>
      </c>
    </row>
    <row r="156" spans="1:20" x14ac:dyDescent="0.2">
      <c r="A156" s="180" t="s">
        <v>645</v>
      </c>
      <c r="B156" s="180" t="s">
        <v>218</v>
      </c>
      <c r="C156" s="180" t="s">
        <v>1485</v>
      </c>
      <c r="D156" s="173">
        <v>4.3644648181818182</v>
      </c>
      <c r="E156" s="173">
        <v>3.7170208181818181</v>
      </c>
      <c r="F156" s="173">
        <v>3.6357853181818185</v>
      </c>
      <c r="G156" s="173">
        <v>3.6951942272727267</v>
      </c>
      <c r="H156" s="173">
        <v>3.5937128636363642</v>
      </c>
      <c r="I156" s="173">
        <v>3.6239348181818176</v>
      </c>
      <c r="J156" s="173">
        <v>3.543308045454546</v>
      </c>
      <c r="K156" s="173">
        <v>3.5916192272727274</v>
      </c>
      <c r="L156" s="173">
        <v>3.7155000454545455</v>
      </c>
      <c r="M156" s="173">
        <v>3.6123327272727277</v>
      </c>
      <c r="N156" s="173">
        <v>3.7511350909090906</v>
      </c>
      <c r="O156" s="173">
        <v>4.2013806363636368</v>
      </c>
      <c r="P156" s="173">
        <v>3.6045811818181814</v>
      </c>
      <c r="Q156" s="173">
        <v>3.766738727272728</v>
      </c>
      <c r="R156" s="173">
        <v>3.9100075909090917</v>
      </c>
      <c r="S156" s="173">
        <v>3.7200924999999998</v>
      </c>
      <c r="T156" s="175">
        <v>3.7825163636363639</v>
      </c>
    </row>
    <row r="157" spans="1:20" x14ac:dyDescent="0.2">
      <c r="A157" s="180" t="s">
        <v>648</v>
      </c>
      <c r="B157" s="180" t="s">
        <v>173</v>
      </c>
      <c r="C157" s="180" t="s">
        <v>1485</v>
      </c>
      <c r="D157" s="173">
        <v>24.738784772727275</v>
      </c>
      <c r="E157" s="173">
        <v>21.282786318181817</v>
      </c>
      <c r="F157" s="173">
        <v>20.604765909090911</v>
      </c>
      <c r="G157" s="173">
        <v>20.590808045454541</v>
      </c>
      <c r="H157" s="173">
        <v>20.270482363636361</v>
      </c>
      <c r="I157" s="173">
        <v>20.171794636363643</v>
      </c>
      <c r="J157" s="173">
        <v>18.961361636363637</v>
      </c>
      <c r="K157" s="173">
        <v>18.797773272727273</v>
      </c>
      <c r="L157" s="173">
        <v>20.226156772727272</v>
      </c>
      <c r="M157" s="173">
        <v>18.831197590909088</v>
      </c>
      <c r="N157" s="173">
        <v>18.985525954545452</v>
      </c>
      <c r="O157" s="173">
        <v>20.250857772727276</v>
      </c>
      <c r="P157" s="173">
        <v>19.724403318181814</v>
      </c>
      <c r="Q157" s="173">
        <v>21.57370136363636</v>
      </c>
      <c r="R157" s="173">
        <v>21.531141863636364</v>
      </c>
      <c r="S157" s="173">
        <v>19.935738863636363</v>
      </c>
      <c r="T157" s="175">
        <v>19.659201772727272</v>
      </c>
    </row>
    <row r="158" spans="1:20" x14ac:dyDescent="0.2">
      <c r="A158" s="180" t="s">
        <v>862</v>
      </c>
      <c r="B158" s="180" t="s">
        <v>387</v>
      </c>
      <c r="C158" s="180" t="s">
        <v>1485</v>
      </c>
      <c r="D158" s="173">
        <v>16.035510090909096</v>
      </c>
      <c r="E158" s="173">
        <v>8.8050087727272714</v>
      </c>
      <c r="F158" s="173">
        <v>8.5687647272727254</v>
      </c>
      <c r="G158" s="173">
        <v>8.5970267272727305</v>
      </c>
      <c r="H158" s="173">
        <v>8.6665656818181809</v>
      </c>
      <c r="I158" s="173">
        <v>8.3457536818181826</v>
      </c>
      <c r="J158" s="173">
        <v>8.5490715000000019</v>
      </c>
      <c r="K158" s="173">
        <v>8.2786469545454544</v>
      </c>
      <c r="L158" s="173">
        <v>9.2071329090909089</v>
      </c>
      <c r="M158" s="173">
        <v>8.5542338181818192</v>
      </c>
      <c r="N158" s="173">
        <v>9.5668513636363635</v>
      </c>
      <c r="O158" s="173">
        <v>10.023487045454544</v>
      </c>
      <c r="P158" s="173">
        <v>8.6040096363636369</v>
      </c>
      <c r="Q158" s="173">
        <v>8.7617912727272724</v>
      </c>
      <c r="R158" s="173">
        <v>10.481175954545453</v>
      </c>
      <c r="S158" s="173">
        <v>8.7854408181818169</v>
      </c>
      <c r="T158" s="175">
        <v>8.9758492727272721</v>
      </c>
    </row>
    <row r="159" spans="1:20" x14ac:dyDescent="0.2">
      <c r="A159" s="180" t="s">
        <v>854</v>
      </c>
      <c r="B159" s="180" t="s">
        <v>31</v>
      </c>
      <c r="C159" s="180" t="s">
        <v>1485</v>
      </c>
      <c r="D159" s="173">
        <v>21.506635818181824</v>
      </c>
      <c r="E159" s="173">
        <v>8.2551860000000001</v>
      </c>
      <c r="F159" s="173">
        <v>7.716905500000002</v>
      </c>
      <c r="G159" s="173">
        <v>7.8091731363636363</v>
      </c>
      <c r="H159" s="173">
        <v>7.7425670909090902</v>
      </c>
      <c r="I159" s="173">
        <v>7.6186473636363639</v>
      </c>
      <c r="J159" s="173">
        <v>7.6308798636363653</v>
      </c>
      <c r="K159" s="173">
        <v>8.0103967272727274</v>
      </c>
      <c r="L159" s="173">
        <v>8.5865533181818208</v>
      </c>
      <c r="M159" s="173">
        <v>8.0962603636363628</v>
      </c>
      <c r="N159" s="173">
        <v>8.7167388181818186</v>
      </c>
      <c r="O159" s="173">
        <v>10.982591590909092</v>
      </c>
      <c r="P159" s="173">
        <v>8.9803459090909072</v>
      </c>
      <c r="Q159" s="173">
        <v>9.1379660909090905</v>
      </c>
      <c r="R159" s="173">
        <v>9.9851753636363636</v>
      </c>
      <c r="S159" s="173">
        <v>8.25098159090909</v>
      </c>
      <c r="T159" s="175">
        <v>8.3278457272727273</v>
      </c>
    </row>
    <row r="160" spans="1:20" x14ac:dyDescent="0.2">
      <c r="A160" s="180" t="s">
        <v>860</v>
      </c>
      <c r="B160" s="180" t="s">
        <v>28</v>
      </c>
      <c r="C160" s="180" t="s">
        <v>1485</v>
      </c>
      <c r="D160" s="173">
        <v>13.105346681818183</v>
      </c>
      <c r="E160" s="173">
        <v>4.0908516818181822</v>
      </c>
      <c r="F160" s="173">
        <v>3.7825084545454546</v>
      </c>
      <c r="G160" s="173">
        <v>3.7747858181818188</v>
      </c>
      <c r="H160" s="173">
        <v>3.6868462272727269</v>
      </c>
      <c r="I160" s="173">
        <v>3.6954350454545448</v>
      </c>
      <c r="J160" s="173">
        <v>3.5649779999999995</v>
      </c>
      <c r="K160" s="173">
        <v>3.8193774999999999</v>
      </c>
      <c r="L160" s="173">
        <v>3.8474848636363634</v>
      </c>
      <c r="M160" s="173">
        <v>3.8895899999999997</v>
      </c>
      <c r="N160" s="173">
        <v>3.7697341363636356</v>
      </c>
      <c r="O160" s="173">
        <v>4.4918405454545454</v>
      </c>
      <c r="P160" s="173">
        <v>3.6374861363636359</v>
      </c>
      <c r="Q160" s="173">
        <v>3.5507909999999998</v>
      </c>
      <c r="R160" s="173">
        <v>3.8233212272727273</v>
      </c>
      <c r="S160" s="173">
        <v>3.4736218636363634</v>
      </c>
      <c r="T160" s="175">
        <v>3.4408200909090909</v>
      </c>
    </row>
    <row r="161" spans="1:20" x14ac:dyDescent="0.2">
      <c r="A161" s="180" t="s">
        <v>855</v>
      </c>
      <c r="B161" s="180" t="s">
        <v>29</v>
      </c>
      <c r="C161" s="180" t="s">
        <v>1485</v>
      </c>
      <c r="D161" s="173">
        <v>17.948029272727275</v>
      </c>
      <c r="E161" s="173">
        <v>4.8786070000000006</v>
      </c>
      <c r="F161" s="173">
        <v>4.5924706818181811</v>
      </c>
      <c r="G161" s="173">
        <v>4.6434730454545452</v>
      </c>
      <c r="H161" s="173">
        <v>4.6099750454545454</v>
      </c>
      <c r="I161" s="173">
        <v>4.532240045454544</v>
      </c>
      <c r="J161" s="173">
        <v>4.5171031818181824</v>
      </c>
      <c r="K161" s="173">
        <v>4.6791761363636359</v>
      </c>
      <c r="L161" s="173">
        <v>5.132615545454545</v>
      </c>
      <c r="M161" s="173">
        <v>4.8573407272727271</v>
      </c>
      <c r="N161" s="173">
        <v>5.6115961818181814</v>
      </c>
      <c r="O161" s="173">
        <v>6.3031422272727271</v>
      </c>
      <c r="P161" s="173">
        <v>5.4071259999999999</v>
      </c>
      <c r="Q161" s="173">
        <v>5.1394336818181818</v>
      </c>
      <c r="R161" s="173">
        <v>6.3318161818181808</v>
      </c>
      <c r="S161" s="173">
        <v>4.9171815909090908</v>
      </c>
      <c r="T161" s="175">
        <v>5.0109519545454537</v>
      </c>
    </row>
    <row r="162" spans="1:20" x14ac:dyDescent="0.2">
      <c r="A162" s="180" t="s">
        <v>859</v>
      </c>
      <c r="B162" s="180" t="s">
        <v>30</v>
      </c>
      <c r="C162" s="180" t="s">
        <v>1485</v>
      </c>
      <c r="D162" s="173">
        <v>11.452627</v>
      </c>
      <c r="E162" s="173">
        <v>5.3396085000000006</v>
      </c>
      <c r="F162" s="173">
        <v>5.3134039545454543</v>
      </c>
      <c r="G162" s="173">
        <v>5.4967139090909081</v>
      </c>
      <c r="H162" s="173">
        <v>5.5807179545454551</v>
      </c>
      <c r="I162" s="173">
        <v>5.6923509090909095</v>
      </c>
      <c r="J162" s="173">
        <v>7.9595377727272734</v>
      </c>
      <c r="K162" s="173">
        <v>6.6791063181818195</v>
      </c>
      <c r="L162" s="173">
        <v>5.4820920909090907</v>
      </c>
      <c r="M162" s="173">
        <v>5.4129288636363633</v>
      </c>
      <c r="N162" s="173">
        <v>6.3353775909090899</v>
      </c>
      <c r="O162" s="173">
        <v>8.5153950909090916</v>
      </c>
      <c r="P162" s="173">
        <v>6.1950575909090908</v>
      </c>
      <c r="Q162" s="173">
        <v>6.4442440909090921</v>
      </c>
      <c r="R162" s="173">
        <v>6.8940525454545449</v>
      </c>
      <c r="S162" s="173">
        <v>5.8950788636363631</v>
      </c>
      <c r="T162" s="175">
        <v>5.5658292272727277</v>
      </c>
    </row>
    <row r="163" spans="1:20" x14ac:dyDescent="0.2">
      <c r="A163" s="180" t="s">
        <v>856</v>
      </c>
      <c r="B163" s="180" t="s">
        <v>32</v>
      </c>
      <c r="C163" s="180" t="s">
        <v>1485</v>
      </c>
      <c r="D163" s="173">
        <v>5.8383339545454556</v>
      </c>
      <c r="E163" s="173">
        <v>2.8013148636363634</v>
      </c>
      <c r="F163" s="173">
        <v>2.5413404090909086</v>
      </c>
      <c r="G163" s="173">
        <v>2.5719007727272722</v>
      </c>
      <c r="H163" s="173">
        <v>2.5836564999999996</v>
      </c>
      <c r="I163" s="173">
        <v>2.5186428181818177</v>
      </c>
      <c r="J163" s="173">
        <v>2.5369669090909093</v>
      </c>
      <c r="K163" s="173">
        <v>2.6540740454545455</v>
      </c>
      <c r="L163" s="173">
        <v>2.9496390909090908</v>
      </c>
      <c r="M163" s="173">
        <v>2.8287975000000003</v>
      </c>
      <c r="N163" s="173">
        <v>2.8446580454545458</v>
      </c>
      <c r="O163" s="173">
        <v>4.3339916818181834</v>
      </c>
      <c r="P163" s="173">
        <v>3.0548074999999995</v>
      </c>
      <c r="Q163" s="173">
        <v>3.0463319090909091</v>
      </c>
      <c r="R163" s="173">
        <v>3.0897706363636361</v>
      </c>
      <c r="S163" s="173">
        <v>2.8704369999999999</v>
      </c>
      <c r="T163" s="175">
        <v>2.9035806363636363</v>
      </c>
    </row>
    <row r="164" spans="1:20" x14ac:dyDescent="0.2">
      <c r="A164" s="180" t="s">
        <v>857</v>
      </c>
      <c r="B164" s="180" t="s">
        <v>27</v>
      </c>
      <c r="C164" s="180" t="s">
        <v>1485</v>
      </c>
      <c r="D164" s="173">
        <v>12.018306772727273</v>
      </c>
      <c r="E164" s="173">
        <v>4.7123292727272732</v>
      </c>
      <c r="F164" s="173">
        <v>4.3526624545454533</v>
      </c>
      <c r="G164" s="173">
        <v>4.2293903181818182</v>
      </c>
      <c r="H164" s="173">
        <v>4.43485</v>
      </c>
      <c r="I164" s="173">
        <v>4.5458319545454549</v>
      </c>
      <c r="J164" s="173">
        <v>4.4845658181818182</v>
      </c>
      <c r="K164" s="173">
        <v>4.5612035909090913</v>
      </c>
      <c r="L164" s="173">
        <v>4.5966523181818175</v>
      </c>
      <c r="M164" s="173">
        <v>4.4768919090909085</v>
      </c>
      <c r="N164" s="173">
        <v>4.3465819090909088</v>
      </c>
      <c r="O164" s="173">
        <v>5.3508302272727271</v>
      </c>
      <c r="P164" s="173">
        <v>4.7314862272727263</v>
      </c>
      <c r="Q164" s="173">
        <v>4.7561469090909094</v>
      </c>
      <c r="R164" s="173">
        <v>5.0036655000000003</v>
      </c>
      <c r="S164" s="173">
        <v>4.6738797727272727</v>
      </c>
      <c r="T164" s="175">
        <v>4.6838136363636371</v>
      </c>
    </row>
    <row r="165" spans="1:20" x14ac:dyDescent="0.2">
      <c r="A165" s="180" t="s">
        <v>2224</v>
      </c>
      <c r="B165" s="180" t="s">
        <v>2225</v>
      </c>
      <c r="C165" s="180" t="s">
        <v>1485</v>
      </c>
      <c r="D165" s="173">
        <v>15.069973545454543</v>
      </c>
      <c r="E165" s="173">
        <v>7.5160544545454533</v>
      </c>
      <c r="F165" s="173">
        <v>6.7252661818181814</v>
      </c>
      <c r="G165" s="173">
        <v>6.8415231818181805</v>
      </c>
      <c r="H165" s="173">
        <v>6.6988075909090901</v>
      </c>
      <c r="I165" s="173">
        <v>6.5984259090909072</v>
      </c>
      <c r="J165" s="173">
        <v>6.6177498636363623</v>
      </c>
      <c r="K165" s="173">
        <v>7.1680365909090886</v>
      </c>
      <c r="L165" s="173">
        <v>8.066524318181818</v>
      </c>
      <c r="M165" s="173">
        <v>7.342889863636362</v>
      </c>
      <c r="N165" s="173">
        <v>7.1624974545454529</v>
      </c>
      <c r="O165" s="173">
        <v>10.345347727272729</v>
      </c>
      <c r="P165" s="173">
        <v>8.7311012727272725</v>
      </c>
      <c r="Q165" s="173">
        <v>8.1452668181818169</v>
      </c>
      <c r="R165" s="173">
        <v>7.8605085909090908</v>
      </c>
      <c r="S165" s="173">
        <v>7.2765218636363622</v>
      </c>
      <c r="T165" s="175">
        <v>7.3930779090909082</v>
      </c>
    </row>
    <row r="166" spans="1:20" x14ac:dyDescent="0.2">
      <c r="A166" s="180" t="s">
        <v>806</v>
      </c>
      <c r="B166" s="180" t="s">
        <v>804</v>
      </c>
      <c r="C166" s="180" t="s">
        <v>1485</v>
      </c>
      <c r="D166" s="173">
        <v>35.660934136363629</v>
      </c>
      <c r="E166" s="173">
        <v>30.197874545454546</v>
      </c>
      <c r="F166" s="173">
        <v>30.434550818181812</v>
      </c>
      <c r="G166" s="173">
        <v>29.540696772727269</v>
      </c>
      <c r="H166" s="173">
        <v>29.419911500000001</v>
      </c>
      <c r="I166" s="173">
        <v>29.449286727272717</v>
      </c>
      <c r="J166" s="173">
        <v>26.982727272727274</v>
      </c>
      <c r="K166" s="173">
        <v>27.098977954545454</v>
      </c>
      <c r="L166" s="173">
        <v>28.378507363636359</v>
      </c>
      <c r="M166" s="173">
        <v>28.492379363636363</v>
      </c>
      <c r="N166" s="173">
        <v>28.329260909090905</v>
      </c>
      <c r="O166" s="173">
        <v>30.516183999999999</v>
      </c>
      <c r="P166" s="173">
        <v>30.925844500000004</v>
      </c>
      <c r="Q166" s="173">
        <v>34.062936454545451</v>
      </c>
      <c r="R166" s="173">
        <v>32.584366863636362</v>
      </c>
      <c r="S166" s="173">
        <v>30.314352409090908</v>
      </c>
      <c r="T166" s="175">
        <v>30.8079790909091</v>
      </c>
    </row>
    <row r="167" spans="1:20" x14ac:dyDescent="0.2">
      <c r="A167" s="180" t="s">
        <v>3669</v>
      </c>
      <c r="B167" s="180" t="s">
        <v>760</v>
      </c>
      <c r="C167" s="180" t="s">
        <v>1485</v>
      </c>
      <c r="D167" s="173">
        <v>25.711039227272728</v>
      </c>
      <c r="E167" s="173">
        <v>18.437600500000002</v>
      </c>
      <c r="F167" s="173">
        <v>18.260687772727277</v>
      </c>
      <c r="G167" s="173">
        <v>17.731735227272722</v>
      </c>
      <c r="H167" s="173">
        <v>17.401242818181814</v>
      </c>
      <c r="I167" s="173">
        <v>17.833562999999998</v>
      </c>
      <c r="J167" s="173">
        <v>16.889888227272728</v>
      </c>
      <c r="K167" s="173">
        <v>16.768252454545458</v>
      </c>
      <c r="L167" s="173">
        <v>18.919410181818183</v>
      </c>
      <c r="M167" s="173">
        <v>17.060436454545453</v>
      </c>
      <c r="N167" s="173">
        <v>18.526136999999999</v>
      </c>
      <c r="O167" s="173">
        <v>22.416598181818184</v>
      </c>
      <c r="P167" s="173">
        <v>20.046617454545455</v>
      </c>
      <c r="Q167" s="173">
        <v>21.063634136363635</v>
      </c>
      <c r="R167" s="173">
        <v>21.504358818181814</v>
      </c>
      <c r="S167" s="173">
        <v>19.666782181818185</v>
      </c>
      <c r="T167" s="175">
        <v>19.997510954545454</v>
      </c>
    </row>
    <row r="168" spans="1:20" x14ac:dyDescent="0.2">
      <c r="A168" s="180" t="s">
        <v>646</v>
      </c>
      <c r="B168" s="180" t="s">
        <v>219</v>
      </c>
      <c r="C168" s="180" t="s">
        <v>1485</v>
      </c>
      <c r="D168" s="173">
        <v>6.5803930000000008</v>
      </c>
      <c r="E168" s="173">
        <v>4.298228045454545</v>
      </c>
      <c r="F168" s="173">
        <v>4.2651509999999995</v>
      </c>
      <c r="G168" s="173">
        <v>4.1168518636363629</v>
      </c>
      <c r="H168" s="173">
        <v>4.2004850909090914</v>
      </c>
      <c r="I168" s="173">
        <v>4.1073557272727266</v>
      </c>
      <c r="J168" s="173">
        <v>4.2625039090909089</v>
      </c>
      <c r="K168" s="173">
        <v>4.0870029090909092</v>
      </c>
      <c r="L168" s="173">
        <v>4.6400817727272736</v>
      </c>
      <c r="M168" s="173">
        <v>4.1919291818181819</v>
      </c>
      <c r="N168" s="173">
        <v>4.5187635000000004</v>
      </c>
      <c r="O168" s="173">
        <v>4.8192091363636367</v>
      </c>
      <c r="P168" s="173">
        <v>4.2419628181818174</v>
      </c>
      <c r="Q168" s="173">
        <v>5.2228702272727272</v>
      </c>
      <c r="R168" s="173">
        <v>5.1775866363636363</v>
      </c>
      <c r="S168" s="173">
        <v>4.2631300454545444</v>
      </c>
      <c r="T168" s="175">
        <v>4.6961350454545459</v>
      </c>
    </row>
    <row r="169" spans="1:20" x14ac:dyDescent="0.2">
      <c r="A169" s="180" t="s">
        <v>649</v>
      </c>
      <c r="B169" s="180" t="s">
        <v>226</v>
      </c>
      <c r="C169" s="180" t="s">
        <v>1485</v>
      </c>
      <c r="D169" s="173">
        <v>19.215603909090909</v>
      </c>
      <c r="E169" s="173">
        <v>14.702037909090915</v>
      </c>
      <c r="F169" s="173">
        <v>14.922209181818181</v>
      </c>
      <c r="G169" s="173">
        <v>14.931846454545456</v>
      </c>
      <c r="H169" s="173">
        <v>15.125820454545455</v>
      </c>
      <c r="I169" s="173">
        <v>14.493350500000002</v>
      </c>
      <c r="J169" s="173">
        <v>13.636277681818182</v>
      </c>
      <c r="K169" s="173">
        <v>13.20474022727273</v>
      </c>
      <c r="L169" s="173">
        <v>14.988703954545452</v>
      </c>
      <c r="M169" s="173">
        <v>13.463244863636364</v>
      </c>
      <c r="N169" s="173">
        <v>14.345972863636364</v>
      </c>
      <c r="O169" s="173">
        <v>14.891608136363635</v>
      </c>
      <c r="P169" s="173">
        <v>14.397910318181822</v>
      </c>
      <c r="Q169" s="173">
        <v>16.001939636363637</v>
      </c>
      <c r="R169" s="173">
        <v>15.454214545454544</v>
      </c>
      <c r="S169" s="173">
        <v>14.437716863636364</v>
      </c>
      <c r="T169" s="175">
        <v>13.996578954545454</v>
      </c>
    </row>
    <row r="170" spans="1:20" x14ac:dyDescent="0.2">
      <c r="A170" s="180" t="s">
        <v>832</v>
      </c>
      <c r="B170" s="180" t="s">
        <v>828</v>
      </c>
      <c r="C170" s="180" t="s">
        <v>1485</v>
      </c>
      <c r="D170" s="173">
        <v>25.390607136363631</v>
      </c>
      <c r="E170" s="173">
        <v>17.939850818181817</v>
      </c>
      <c r="F170" s="173">
        <v>17.892338272727272</v>
      </c>
      <c r="G170" s="173">
        <v>21.866767409090908</v>
      </c>
      <c r="H170" s="173">
        <v>17.989026681818185</v>
      </c>
      <c r="I170" s="173">
        <v>18.162486863636364</v>
      </c>
      <c r="J170" s="173">
        <v>21.026479318181824</v>
      </c>
      <c r="K170" s="173">
        <v>19.205888999999999</v>
      </c>
      <c r="L170" s="173">
        <v>18.049842545454553</v>
      </c>
      <c r="M170" s="173">
        <v>17.233739863636366</v>
      </c>
      <c r="N170" s="173">
        <v>19.037107136363637</v>
      </c>
      <c r="O170" s="173">
        <v>22.323428318181818</v>
      </c>
      <c r="P170" s="173">
        <v>19.26824518181818</v>
      </c>
      <c r="Q170" s="173">
        <v>18.660390818181817</v>
      </c>
      <c r="R170" s="173">
        <v>19.071166909090913</v>
      </c>
      <c r="S170" s="173">
        <v>18.650966863636359</v>
      </c>
      <c r="T170" s="175">
        <v>18.000438181818186</v>
      </c>
    </row>
    <row r="171" spans="1:20" x14ac:dyDescent="0.2">
      <c r="A171" s="180" t="s">
        <v>2226</v>
      </c>
      <c r="B171" s="180" t="s">
        <v>2227</v>
      </c>
      <c r="C171" s="180" t="s">
        <v>1485</v>
      </c>
      <c r="D171" s="173">
        <v>91.47588300000001</v>
      </c>
      <c r="E171" s="173">
        <v>91.444098350000019</v>
      </c>
      <c r="F171" s="173">
        <v>91.443194190476191</v>
      </c>
      <c r="G171" s="173">
        <v>91.413025095238098</v>
      </c>
      <c r="H171" s="173">
        <v>91.392633714285722</v>
      </c>
      <c r="I171" s="173">
        <v>91.422460095238108</v>
      </c>
      <c r="J171" s="173">
        <v>91.403071299999993</v>
      </c>
      <c r="K171" s="173">
        <v>91.380034600000002</v>
      </c>
      <c r="L171" s="173">
        <v>91.406214549999987</v>
      </c>
      <c r="M171" s="173">
        <v>91.392533549999996</v>
      </c>
      <c r="N171" s="173">
        <v>91.370605050000009</v>
      </c>
      <c r="O171" s="173">
        <v>91.389524650000027</v>
      </c>
      <c r="P171" s="173">
        <v>91.388574050000003</v>
      </c>
      <c r="Q171" s="173">
        <v>91.428995095238065</v>
      </c>
      <c r="R171" s="173">
        <v>91.404803428571412</v>
      </c>
      <c r="S171" s="173">
        <v>91.396095952380961</v>
      </c>
      <c r="T171" s="175">
        <v>91.381734904761913</v>
      </c>
    </row>
    <row r="172" spans="1:20" x14ac:dyDescent="0.2">
      <c r="A172" s="180" t="s">
        <v>551</v>
      </c>
      <c r="B172" s="180" t="s">
        <v>110</v>
      </c>
      <c r="C172" s="180" t="s">
        <v>1485</v>
      </c>
      <c r="D172" s="173">
        <v>29.135711681818179</v>
      </c>
      <c r="E172" s="173">
        <v>12.34586309090909</v>
      </c>
      <c r="F172" s="173">
        <v>10.602832772727275</v>
      </c>
      <c r="G172" s="173">
        <v>10.729333954545455</v>
      </c>
      <c r="H172" s="173">
        <v>9.9202150909090889</v>
      </c>
      <c r="I172" s="173">
        <v>9.6040067272727292</v>
      </c>
      <c r="J172" s="173">
        <v>8.6825557727272731</v>
      </c>
      <c r="K172" s="173">
        <v>9.7440397727272732</v>
      </c>
      <c r="L172" s="173">
        <v>10.453280727272729</v>
      </c>
      <c r="M172" s="173">
        <v>10.312008272727271</v>
      </c>
      <c r="N172" s="173">
        <v>9.5696383181818181</v>
      </c>
      <c r="O172" s="173">
        <v>11.4166905</v>
      </c>
      <c r="P172" s="173">
        <v>9.0761583181818182</v>
      </c>
      <c r="Q172" s="173">
        <v>9.0465786363636358</v>
      </c>
      <c r="R172" s="173">
        <v>9.5847251363636357</v>
      </c>
      <c r="S172" s="173">
        <v>8.9828748181818181</v>
      </c>
      <c r="T172" s="175">
        <v>9.2289881818181829</v>
      </c>
    </row>
    <row r="173" spans="1:20" x14ac:dyDescent="0.2">
      <c r="A173" s="180" t="s">
        <v>2407</v>
      </c>
      <c r="B173" s="180" t="s">
        <v>105</v>
      </c>
      <c r="C173" s="180" t="s">
        <v>1485</v>
      </c>
      <c r="D173" s="173">
        <v>15.321327727272728</v>
      </c>
      <c r="E173" s="173">
        <v>9.2280577727272703</v>
      </c>
      <c r="F173" s="173">
        <v>8.3912608181818182</v>
      </c>
      <c r="G173" s="173">
        <v>8.5060372727272711</v>
      </c>
      <c r="H173" s="173">
        <v>8.3762423636363632</v>
      </c>
      <c r="I173" s="173">
        <v>8.2505804545454549</v>
      </c>
      <c r="J173" s="173">
        <v>8.3736692727272715</v>
      </c>
      <c r="K173" s="173">
        <v>8.6562753181818195</v>
      </c>
      <c r="L173" s="173">
        <v>9.7613373181818197</v>
      </c>
      <c r="M173" s="173">
        <v>9.2810472272727278</v>
      </c>
      <c r="N173" s="173">
        <v>9.2279962727272746</v>
      </c>
      <c r="O173" s="173">
        <v>11.726249318181816</v>
      </c>
      <c r="P173" s="173">
        <v>10.210734136363637</v>
      </c>
      <c r="Q173" s="173">
        <v>9.6692979545454545</v>
      </c>
      <c r="R173" s="173">
        <v>9.5910324545454539</v>
      </c>
      <c r="S173" s="173">
        <v>9.1716031818181811</v>
      </c>
      <c r="T173" s="175">
        <v>9.3145794999999989</v>
      </c>
    </row>
    <row r="174" spans="1:20" x14ac:dyDescent="0.2">
      <c r="A174" s="180" t="s">
        <v>544</v>
      </c>
      <c r="B174" s="180" t="s">
        <v>264</v>
      </c>
      <c r="C174" s="180" t="s">
        <v>1485</v>
      </c>
      <c r="D174" s="173">
        <v>37.5053144090909</v>
      </c>
      <c r="E174" s="173">
        <v>16.915319454545454</v>
      </c>
      <c r="F174" s="173">
        <v>15.778396818181816</v>
      </c>
      <c r="G174" s="173">
        <v>15.55656904545455</v>
      </c>
      <c r="H174" s="173">
        <v>15.301152227272725</v>
      </c>
      <c r="I174" s="173">
        <v>15.191217499999999</v>
      </c>
      <c r="J174" s="173">
        <v>14.085138863636365</v>
      </c>
      <c r="K174" s="173">
        <v>14.797616499999998</v>
      </c>
      <c r="L174" s="173">
        <v>16.713921272727273</v>
      </c>
      <c r="M174" s="173">
        <v>16.216144545454544</v>
      </c>
      <c r="N174" s="173">
        <v>15.45073227272727</v>
      </c>
      <c r="O174" s="173">
        <v>18.773072045454544</v>
      </c>
      <c r="P174" s="173">
        <v>16.294747499999996</v>
      </c>
      <c r="Q174" s="173">
        <v>15.623537045454544</v>
      </c>
      <c r="R174" s="173">
        <v>15.846819454545454</v>
      </c>
      <c r="S174" s="173">
        <v>15.556596772727271</v>
      </c>
      <c r="T174" s="175">
        <v>16.43226895454546</v>
      </c>
    </row>
    <row r="175" spans="1:20" x14ac:dyDescent="0.2">
      <c r="A175" s="180" t="s">
        <v>556</v>
      </c>
      <c r="B175" s="180" t="s">
        <v>20</v>
      </c>
      <c r="C175" s="180" t="s">
        <v>1485</v>
      </c>
      <c r="D175" s="173">
        <v>28.975248318181819</v>
      </c>
      <c r="E175" s="173">
        <v>19.426144318181819</v>
      </c>
      <c r="F175" s="173">
        <v>15.975352727272725</v>
      </c>
      <c r="G175" s="173">
        <v>15.660967045454544</v>
      </c>
      <c r="H175" s="173">
        <v>15.23115222727273</v>
      </c>
      <c r="I175" s="173">
        <v>14.912873272727273</v>
      </c>
      <c r="J175" s="173">
        <v>14.831415</v>
      </c>
      <c r="K175" s="173">
        <v>15.006854181818182</v>
      </c>
      <c r="L175" s="173">
        <v>16.171659318181817</v>
      </c>
      <c r="M175" s="173">
        <v>15.669868727272721</v>
      </c>
      <c r="N175" s="173">
        <v>15.921459045454542</v>
      </c>
      <c r="O175" s="173">
        <v>20.839319136363638</v>
      </c>
      <c r="P175" s="173">
        <v>16.460016000000003</v>
      </c>
      <c r="Q175" s="173">
        <v>15.798005863636361</v>
      </c>
      <c r="R175" s="173">
        <v>17.122801136363634</v>
      </c>
      <c r="S175" s="173">
        <v>15.822507818181817</v>
      </c>
      <c r="T175" s="175">
        <v>16.214834454545453</v>
      </c>
    </row>
    <row r="176" spans="1:20" x14ac:dyDescent="0.2">
      <c r="A176" s="180" t="s">
        <v>555</v>
      </c>
      <c r="B176" s="180" t="s">
        <v>19</v>
      </c>
      <c r="C176" s="180" t="s">
        <v>1485</v>
      </c>
      <c r="D176" s="173">
        <v>20.999940772727271</v>
      </c>
      <c r="E176" s="173">
        <v>12.097423318181814</v>
      </c>
      <c r="F176" s="173">
        <v>11.635146727272724</v>
      </c>
      <c r="G176" s="173">
        <v>11.716941772727273</v>
      </c>
      <c r="H176" s="173">
        <v>11.709207909090908</v>
      </c>
      <c r="I176" s="173">
        <v>11.561579500000001</v>
      </c>
      <c r="J176" s="173">
        <v>11.519814090909092</v>
      </c>
      <c r="K176" s="173">
        <v>11.697718272727274</v>
      </c>
      <c r="L176" s="173">
        <v>12.810356590909089</v>
      </c>
      <c r="M176" s="173">
        <v>12.080386181818181</v>
      </c>
      <c r="N176" s="173">
        <v>12.959616636363638</v>
      </c>
      <c r="O176" s="173">
        <v>15.0502155</v>
      </c>
      <c r="P176" s="173">
        <v>12.655753454545453</v>
      </c>
      <c r="Q176" s="173">
        <v>12.584674909090905</v>
      </c>
      <c r="R176" s="173">
        <v>14.073503409090909</v>
      </c>
      <c r="S176" s="173">
        <v>12.099879727272729</v>
      </c>
      <c r="T176" s="175">
        <v>12.29663309090909</v>
      </c>
    </row>
    <row r="177" spans="1:20" x14ac:dyDescent="0.2">
      <c r="A177" s="180" t="s">
        <v>548</v>
      </c>
      <c r="B177" s="180" t="s">
        <v>18</v>
      </c>
      <c r="C177" s="180" t="s">
        <v>1485</v>
      </c>
      <c r="D177" s="173">
        <v>15.410605409090909</v>
      </c>
      <c r="E177" s="173">
        <v>8.2899332272727282</v>
      </c>
      <c r="F177" s="173">
        <v>7.7479307272727285</v>
      </c>
      <c r="G177" s="173">
        <v>7.8439237272727267</v>
      </c>
      <c r="H177" s="173">
        <v>7.7162275909090914</v>
      </c>
      <c r="I177" s="173">
        <v>7.5434911363636381</v>
      </c>
      <c r="J177" s="173">
        <v>7.4728676818181814</v>
      </c>
      <c r="K177" s="173">
        <v>7.5291658181818182</v>
      </c>
      <c r="L177" s="173">
        <v>8.6752052727272719</v>
      </c>
      <c r="M177" s="173">
        <v>8.0150467727272723</v>
      </c>
      <c r="N177" s="173">
        <v>8.6707040454545456</v>
      </c>
      <c r="O177" s="173">
        <v>11.906432590909089</v>
      </c>
      <c r="P177" s="173">
        <v>7.7117494545454548</v>
      </c>
      <c r="Q177" s="173">
        <v>7.6052132272727286</v>
      </c>
      <c r="R177" s="173">
        <v>9.3384400000000003</v>
      </c>
      <c r="S177" s="173">
        <v>7.6176923181818159</v>
      </c>
      <c r="T177" s="175">
        <v>7.5549600000000003</v>
      </c>
    </row>
    <row r="178" spans="1:20" x14ac:dyDescent="0.2">
      <c r="A178" s="180" t="s">
        <v>559</v>
      </c>
      <c r="B178" s="180" t="s">
        <v>17</v>
      </c>
      <c r="C178" s="180" t="s">
        <v>1485</v>
      </c>
      <c r="D178" s="173">
        <v>18.26189786363636</v>
      </c>
      <c r="E178" s="173">
        <v>11.253177272727273</v>
      </c>
      <c r="F178" s="173">
        <v>10.838871409090906</v>
      </c>
      <c r="G178" s="173">
        <v>10.806834136363637</v>
      </c>
      <c r="H178" s="173">
        <v>10.869193136363636</v>
      </c>
      <c r="I178" s="173">
        <v>10.898934000000001</v>
      </c>
      <c r="J178" s="173">
        <v>10.719017318181818</v>
      </c>
      <c r="K178" s="173">
        <v>10.956850727272728</v>
      </c>
      <c r="L178" s="173">
        <v>11.802308</v>
      </c>
      <c r="M178" s="173">
        <v>11.150541045454545</v>
      </c>
      <c r="N178" s="173">
        <v>11.551665409090909</v>
      </c>
      <c r="O178" s="173">
        <v>13.289452590909088</v>
      </c>
      <c r="P178" s="173">
        <v>11.616147954545454</v>
      </c>
      <c r="Q178" s="173">
        <v>11.517969727272728</v>
      </c>
      <c r="R178" s="173">
        <v>12.613785818181817</v>
      </c>
      <c r="S178" s="173">
        <v>11.114643045454548</v>
      </c>
      <c r="T178" s="175">
        <v>11.336983727272729</v>
      </c>
    </row>
    <row r="179" spans="1:20" x14ac:dyDescent="0.2">
      <c r="A179" s="180" t="s">
        <v>550</v>
      </c>
      <c r="B179" s="180" t="s">
        <v>16</v>
      </c>
      <c r="C179" s="180" t="s">
        <v>1485</v>
      </c>
      <c r="D179" s="173">
        <v>19.231397090909091</v>
      </c>
      <c r="E179" s="173">
        <v>8.9597977727272724</v>
      </c>
      <c r="F179" s="173">
        <v>8.3117209090909068</v>
      </c>
      <c r="G179" s="173">
        <v>8.1302073636363641</v>
      </c>
      <c r="H179" s="173">
        <v>8.1458268181818188</v>
      </c>
      <c r="I179" s="173">
        <v>8.0441890454545462</v>
      </c>
      <c r="J179" s="173">
        <v>7.7817454090909086</v>
      </c>
      <c r="K179" s="173">
        <v>8.0252716363636374</v>
      </c>
      <c r="L179" s="173">
        <v>8.3899072727272728</v>
      </c>
      <c r="M179" s="173">
        <v>8.5250696363636376</v>
      </c>
      <c r="N179" s="173">
        <v>8.0814391818181814</v>
      </c>
      <c r="O179" s="173">
        <v>9.18324909090909</v>
      </c>
      <c r="P179" s="173">
        <v>7.6133916818181806</v>
      </c>
      <c r="Q179" s="173">
        <v>7.8971039545454547</v>
      </c>
      <c r="R179" s="173">
        <v>8.4582808636363644</v>
      </c>
      <c r="S179" s="173">
        <v>7.7806792727272729</v>
      </c>
      <c r="T179" s="175">
        <v>7.8054210909090918</v>
      </c>
    </row>
    <row r="180" spans="1:20" x14ac:dyDescent="0.2">
      <c r="A180" s="180" t="s">
        <v>558</v>
      </c>
      <c r="B180" s="180" t="s">
        <v>15</v>
      </c>
      <c r="C180" s="180" t="s">
        <v>1485</v>
      </c>
      <c r="D180" s="173">
        <v>14.971126772727272</v>
      </c>
      <c r="E180" s="173">
        <v>8.140894090909093</v>
      </c>
      <c r="F180" s="173">
        <v>7.7293862727272709</v>
      </c>
      <c r="G180" s="173">
        <v>7.8138323181818183</v>
      </c>
      <c r="H180" s="173">
        <v>7.8046668181818157</v>
      </c>
      <c r="I180" s="173">
        <v>7.580547000000001</v>
      </c>
      <c r="J180" s="173">
        <v>7.4831256818181826</v>
      </c>
      <c r="K180" s="173">
        <v>7.5535286363636374</v>
      </c>
      <c r="L180" s="173">
        <v>8.0718776363636362</v>
      </c>
      <c r="M180" s="173">
        <v>7.8895595909090899</v>
      </c>
      <c r="N180" s="173">
        <v>7.7339896363636349</v>
      </c>
      <c r="O180" s="173">
        <v>8.1953631818181822</v>
      </c>
      <c r="P180" s="173">
        <v>7.3895486818181828</v>
      </c>
      <c r="Q180" s="173">
        <v>7.4054591818181814</v>
      </c>
      <c r="R180" s="173">
        <v>7.7966125000000028</v>
      </c>
      <c r="S180" s="173">
        <v>7.5677216818181812</v>
      </c>
      <c r="T180" s="175">
        <v>7.8497251818181812</v>
      </c>
    </row>
    <row r="181" spans="1:20" x14ac:dyDescent="0.2">
      <c r="A181" s="180" t="s">
        <v>671</v>
      </c>
      <c r="B181" s="180" t="s">
        <v>669</v>
      </c>
      <c r="C181" s="180" t="s">
        <v>1485</v>
      </c>
      <c r="D181" s="173">
        <v>8.3342219090909087</v>
      </c>
      <c r="E181" s="173">
        <v>5.5199676818181809</v>
      </c>
      <c r="F181" s="173">
        <v>5.6338011818181819</v>
      </c>
      <c r="G181" s="173">
        <v>5.6534532272727267</v>
      </c>
      <c r="H181" s="173">
        <v>5.7358366363636373</v>
      </c>
      <c r="I181" s="173">
        <v>5.7505722272727278</v>
      </c>
      <c r="J181" s="173">
        <v>5.6346349999999994</v>
      </c>
      <c r="K181" s="173">
        <v>5.5239995909090913</v>
      </c>
      <c r="L181" s="173">
        <v>6.9257041363636338</v>
      </c>
      <c r="M181" s="173">
        <v>5.5473786818181816</v>
      </c>
      <c r="N181" s="173">
        <v>5.7191043636363634</v>
      </c>
      <c r="O181" s="173">
        <v>6.0044405454545453</v>
      </c>
      <c r="P181" s="173">
        <v>5.5554927727272734</v>
      </c>
      <c r="Q181" s="173">
        <v>6.3029796818181811</v>
      </c>
      <c r="R181" s="173">
        <v>6.5027360909090923</v>
      </c>
      <c r="S181" s="173">
        <v>5.470741363636364</v>
      </c>
      <c r="T181" s="175">
        <v>6.0717573636363644</v>
      </c>
    </row>
    <row r="182" spans="1:20" x14ac:dyDescent="0.2">
      <c r="A182" s="180" t="s">
        <v>1722</v>
      </c>
      <c r="B182" s="180" t="s">
        <v>307</v>
      </c>
      <c r="C182" s="180" t="s">
        <v>1485</v>
      </c>
      <c r="D182" s="173">
        <v>93.29381627272727</v>
      </c>
      <c r="E182" s="173">
        <v>84.418600136363636</v>
      </c>
      <c r="F182" s="173">
        <v>81.40216986363636</v>
      </c>
      <c r="G182" s="173">
        <v>76.461000181818179</v>
      </c>
      <c r="H182" s="173">
        <v>78.933440454545462</v>
      </c>
      <c r="I182" s="173">
        <v>76.742799818181808</v>
      </c>
      <c r="J182" s="173">
        <v>73.524370681818169</v>
      </c>
      <c r="K182" s="173">
        <v>76.841394999999977</v>
      </c>
      <c r="L182" s="173">
        <v>77.972635272727274</v>
      </c>
      <c r="M182" s="173">
        <v>75.308013136363641</v>
      </c>
      <c r="N182" s="173">
        <v>81.135041545454541</v>
      </c>
      <c r="O182" s="173">
        <v>80.863083136363628</v>
      </c>
      <c r="P182" s="173">
        <v>82.752041954545462</v>
      </c>
      <c r="Q182" s="173">
        <v>98.539379818181814</v>
      </c>
      <c r="R182" s="173">
        <v>87.611154272727262</v>
      </c>
      <c r="S182" s="173">
        <v>81.300641681818178</v>
      </c>
      <c r="T182" s="175">
        <v>89.028029090909087</v>
      </c>
    </row>
    <row r="183" spans="1:20" x14ac:dyDescent="0.2">
      <c r="A183" s="180" t="s">
        <v>549</v>
      </c>
      <c r="B183" s="180" t="s">
        <v>306</v>
      </c>
      <c r="C183" s="180" t="s">
        <v>1485</v>
      </c>
      <c r="D183" s="173">
        <v>53.824789681818181</v>
      </c>
      <c r="E183" s="173">
        <v>34.319001999999998</v>
      </c>
      <c r="F183" s="173">
        <v>29.960800409090908</v>
      </c>
      <c r="G183" s="173">
        <v>30.708866454545447</v>
      </c>
      <c r="H183" s="173">
        <v>32.113690772727267</v>
      </c>
      <c r="I183" s="173">
        <v>27.271487772727269</v>
      </c>
      <c r="J183" s="173">
        <v>30.714312863636369</v>
      </c>
      <c r="K183" s="173">
        <v>30.146720409090907</v>
      </c>
      <c r="L183" s="173">
        <v>34.570476954545462</v>
      </c>
      <c r="M183" s="173">
        <v>29.437101954545451</v>
      </c>
      <c r="N183" s="173">
        <v>30.497861545454544</v>
      </c>
      <c r="O183" s="173">
        <v>32.97258609090909</v>
      </c>
      <c r="P183" s="173">
        <v>37.403407454545466</v>
      </c>
      <c r="Q183" s="173">
        <v>61.139174227272719</v>
      </c>
      <c r="R183" s="173">
        <v>39.320260318181816</v>
      </c>
      <c r="S183" s="173">
        <v>38.505677090909096</v>
      </c>
      <c r="T183" s="175">
        <v>45.608720318181824</v>
      </c>
    </row>
    <row r="184" spans="1:20" x14ac:dyDescent="0.2">
      <c r="A184" s="180" t="s">
        <v>3133</v>
      </c>
      <c r="B184" s="180" t="s">
        <v>3134</v>
      </c>
      <c r="C184" s="180" t="s">
        <v>1485</v>
      </c>
      <c r="D184" s="173">
        <v>41.672210727272734</v>
      </c>
      <c r="E184" s="173">
        <v>36.951462545454554</v>
      </c>
      <c r="F184" s="173">
        <v>37.846883227272734</v>
      </c>
      <c r="G184" s="173">
        <v>38.119594090909089</v>
      </c>
      <c r="H184" s="173">
        <v>37.577784409090903</v>
      </c>
      <c r="I184" s="173">
        <v>36.143453000000001</v>
      </c>
      <c r="J184" s="173">
        <v>36.197440681818186</v>
      </c>
      <c r="K184" s="173">
        <v>36.429142636363629</v>
      </c>
      <c r="L184" s="173">
        <v>37.934443227272716</v>
      </c>
      <c r="M184" s="173">
        <v>38.10929909090909</v>
      </c>
      <c r="N184" s="173">
        <v>36.604013181818182</v>
      </c>
      <c r="O184" s="173">
        <v>38.430098636363645</v>
      </c>
      <c r="P184" s="173">
        <v>37.948032272727282</v>
      </c>
      <c r="Q184" s="173">
        <v>39.028673363636365</v>
      </c>
      <c r="R184" s="173">
        <v>40.506900000000002</v>
      </c>
      <c r="S184" s="173">
        <v>38.42476568181818</v>
      </c>
      <c r="T184" s="175">
        <v>37.396114318181816</v>
      </c>
    </row>
    <row r="185" spans="1:20" x14ac:dyDescent="0.2">
      <c r="A185" s="180" t="s">
        <v>3135</v>
      </c>
      <c r="B185" s="180" t="s">
        <v>3136</v>
      </c>
      <c r="C185" s="180" t="s">
        <v>1485</v>
      </c>
      <c r="D185" s="173">
        <v>40.49591109090909</v>
      </c>
      <c r="E185" s="173">
        <v>36.003905590909092</v>
      </c>
      <c r="F185" s="173">
        <v>35.973683090909091</v>
      </c>
      <c r="G185" s="173">
        <v>35.609562727272731</v>
      </c>
      <c r="H185" s="173">
        <v>36.360778909090911</v>
      </c>
      <c r="I185" s="173">
        <v>35.251684136363629</v>
      </c>
      <c r="J185" s="173">
        <v>35.366510454545462</v>
      </c>
      <c r="K185" s="173">
        <v>35.655520136363641</v>
      </c>
      <c r="L185" s="173">
        <v>36.514159909090907</v>
      </c>
      <c r="M185" s="173">
        <v>36.827342636363639</v>
      </c>
      <c r="N185" s="173">
        <v>35.967707045454546</v>
      </c>
      <c r="O185" s="173">
        <v>37.889594909090903</v>
      </c>
      <c r="P185" s="173">
        <v>36.404003272727273</v>
      </c>
      <c r="Q185" s="173">
        <v>36.67550072727272</v>
      </c>
      <c r="R185" s="173">
        <v>37.105084409090907</v>
      </c>
      <c r="S185" s="173">
        <v>36.099796499999997</v>
      </c>
      <c r="T185" s="175">
        <v>36.054136090909097</v>
      </c>
    </row>
    <row r="186" spans="1:20" x14ac:dyDescent="0.2">
      <c r="A186" s="180" t="s">
        <v>741</v>
      </c>
      <c r="B186" s="180" t="s">
        <v>742</v>
      </c>
      <c r="C186" s="180" t="s">
        <v>1485</v>
      </c>
      <c r="D186" s="173">
        <v>73.898355047619049</v>
      </c>
      <c r="E186" s="173">
        <v>74.213179818181828</v>
      </c>
      <c r="F186" s="173">
        <v>70.921561909090897</v>
      </c>
      <c r="G186" s="173">
        <v>67.821806818181813</v>
      </c>
      <c r="H186" s="173">
        <v>66.787122363636357</v>
      </c>
      <c r="I186" s="173">
        <v>65.669515863636363</v>
      </c>
      <c r="J186" s="173">
        <v>64.847566545454541</v>
      </c>
      <c r="K186" s="173">
        <v>63.727911272727276</v>
      </c>
      <c r="L186" s="173">
        <v>65.303769227272724</v>
      </c>
      <c r="M186" s="173">
        <v>63.709755727272729</v>
      </c>
      <c r="N186" s="173">
        <v>64.708187772727271</v>
      </c>
      <c r="O186" s="173">
        <v>64.834918454545473</v>
      </c>
      <c r="P186" s="173">
        <v>64.37519772727272</v>
      </c>
      <c r="Q186" s="173">
        <v>68.327328363636383</v>
      </c>
      <c r="R186" s="173">
        <v>68.15720063636364</v>
      </c>
      <c r="S186" s="173">
        <v>67.008700409090906</v>
      </c>
      <c r="T186" s="175">
        <v>66.480824409090914</v>
      </c>
    </row>
    <row r="187" spans="1:20" x14ac:dyDescent="0.2">
      <c r="A187" s="180" t="s">
        <v>553</v>
      </c>
      <c r="B187" s="180" t="s">
        <v>168</v>
      </c>
      <c r="C187" s="180" t="s">
        <v>1485</v>
      </c>
      <c r="D187" s="173">
        <v>84.045645409090909</v>
      </c>
      <c r="E187" s="173">
        <v>74.265628954545477</v>
      </c>
      <c r="F187" s="173">
        <v>72.283005409090904</v>
      </c>
      <c r="G187" s="173">
        <v>67.653082000000012</v>
      </c>
      <c r="H187" s="173">
        <v>67.046671318181808</v>
      </c>
      <c r="I187" s="173">
        <v>66.858302227272716</v>
      </c>
      <c r="J187" s="173">
        <v>67.273351409090893</v>
      </c>
      <c r="K187" s="173">
        <v>67.676766363636361</v>
      </c>
      <c r="L187" s="173">
        <v>68.006045</v>
      </c>
      <c r="M187" s="173">
        <v>67.102225363636364</v>
      </c>
      <c r="N187" s="173">
        <v>68.415662045454553</v>
      </c>
      <c r="O187" s="173">
        <v>70.558348227272717</v>
      </c>
      <c r="P187" s="173">
        <v>69.194824772727259</v>
      </c>
      <c r="Q187" s="173">
        <v>69.311980590909101</v>
      </c>
      <c r="R187" s="173">
        <v>75.56305113636364</v>
      </c>
      <c r="S187" s="173">
        <v>72.021455545454529</v>
      </c>
      <c r="T187" s="175">
        <v>69.035186409090912</v>
      </c>
    </row>
    <row r="188" spans="1:20" x14ac:dyDescent="0.2">
      <c r="A188" s="180" t="s">
        <v>557</v>
      </c>
      <c r="B188" s="180" t="s">
        <v>22</v>
      </c>
      <c r="C188" s="180" t="s">
        <v>1485</v>
      </c>
      <c r="D188" s="173">
        <v>70.984222772727279</v>
      </c>
      <c r="E188" s="173">
        <v>66.212934590909086</v>
      </c>
      <c r="F188" s="173">
        <v>65.725851863636365</v>
      </c>
      <c r="G188" s="173">
        <v>65.787576954545443</v>
      </c>
      <c r="H188" s="173">
        <v>65.47190127272728</v>
      </c>
      <c r="I188" s="173">
        <v>65.327623500000001</v>
      </c>
      <c r="J188" s="173">
        <v>66.638350318181807</v>
      </c>
      <c r="K188" s="173">
        <v>66.643351500000009</v>
      </c>
      <c r="L188" s="173">
        <v>67.651255727272755</v>
      </c>
      <c r="M188" s="173">
        <v>66.462059136363635</v>
      </c>
      <c r="N188" s="173">
        <v>69.066020863636368</v>
      </c>
      <c r="O188" s="173">
        <v>68.696291772727264</v>
      </c>
      <c r="P188" s="173">
        <v>67.540444499999992</v>
      </c>
      <c r="Q188" s="173">
        <v>67.746106772727273</v>
      </c>
      <c r="R188" s="173">
        <v>71.109737999999993</v>
      </c>
      <c r="S188" s="173">
        <v>67.578705272727277</v>
      </c>
      <c r="T188" s="175">
        <v>67.821248454545469</v>
      </c>
    </row>
    <row r="189" spans="1:20" x14ac:dyDescent="0.2">
      <c r="A189" s="180" t="s">
        <v>554</v>
      </c>
      <c r="B189" s="180" t="s">
        <v>21</v>
      </c>
      <c r="C189" s="180" t="s">
        <v>1485</v>
      </c>
      <c r="D189" s="173">
        <v>18.021556818181814</v>
      </c>
      <c r="E189" s="173">
        <v>14.511955136363637</v>
      </c>
      <c r="F189" s="173">
        <v>14.856595727272724</v>
      </c>
      <c r="G189" s="173">
        <v>14.56196609090909</v>
      </c>
      <c r="H189" s="173">
        <v>14.24968840909091</v>
      </c>
      <c r="I189" s="173">
        <v>14.137581045454544</v>
      </c>
      <c r="J189" s="173">
        <v>13.247400318181821</v>
      </c>
      <c r="K189" s="173">
        <v>13.091229090909088</v>
      </c>
      <c r="L189" s="173">
        <v>13.094097772727274</v>
      </c>
      <c r="M189" s="173">
        <v>13.509534772727271</v>
      </c>
      <c r="N189" s="173">
        <v>13.917860636363635</v>
      </c>
      <c r="O189" s="173">
        <v>15.781438181818181</v>
      </c>
      <c r="P189" s="173">
        <v>13.844659999999999</v>
      </c>
      <c r="Q189" s="173">
        <v>14.498120681818182</v>
      </c>
      <c r="R189" s="173">
        <v>14.839285590909089</v>
      </c>
      <c r="S189" s="173">
        <v>14.188956136363634</v>
      </c>
      <c r="T189" s="175">
        <v>14.365220772727271</v>
      </c>
    </row>
    <row r="190" spans="1:20" x14ac:dyDescent="0.2">
      <c r="A190" s="180" t="s">
        <v>3131</v>
      </c>
      <c r="B190" s="180" t="s">
        <v>3132</v>
      </c>
      <c r="C190" s="180" t="s">
        <v>1485</v>
      </c>
      <c r="D190" s="173">
        <v>23.694371136363642</v>
      </c>
      <c r="E190" s="173">
        <v>21.945772727272729</v>
      </c>
      <c r="F190" s="173">
        <v>21.359972181818183</v>
      </c>
      <c r="G190" s="173">
        <v>21.228167363636363</v>
      </c>
      <c r="H190" s="173">
        <v>20.810672000000007</v>
      </c>
      <c r="I190" s="173">
        <v>21.019142136363634</v>
      </c>
      <c r="J190" s="173">
        <v>20.899476045454545</v>
      </c>
      <c r="K190" s="173">
        <v>20.792725000000001</v>
      </c>
      <c r="L190" s="173">
        <v>22.1056615</v>
      </c>
      <c r="M190" s="173">
        <v>20.616790499999997</v>
      </c>
      <c r="N190" s="173">
        <v>21.375987045454544</v>
      </c>
      <c r="O190" s="173">
        <v>21.834829272727273</v>
      </c>
      <c r="P190" s="173">
        <v>21.467876045454545</v>
      </c>
      <c r="Q190" s="173">
        <v>22.83697590909091</v>
      </c>
      <c r="R190" s="173">
        <v>23.821538681818176</v>
      </c>
      <c r="S190" s="173">
        <v>21.912986181818184</v>
      </c>
      <c r="T190" s="175">
        <v>21.807892045454548</v>
      </c>
    </row>
    <row r="191" spans="1:20" x14ac:dyDescent="0.2">
      <c r="A191" s="180" t="s">
        <v>3670</v>
      </c>
      <c r="B191" s="180" t="s">
        <v>24</v>
      </c>
      <c r="C191" s="180" t="s">
        <v>1485</v>
      </c>
      <c r="D191" s="173">
        <v>118.80679613636363</v>
      </c>
      <c r="E191" s="173">
        <v>100.47732845454544</v>
      </c>
      <c r="F191" s="173">
        <v>97.216713863636372</v>
      </c>
      <c r="G191" s="173">
        <v>99.535756181818172</v>
      </c>
      <c r="H191" s="173">
        <v>99.370310454545447</v>
      </c>
      <c r="I191" s="173">
        <v>98.871532500000015</v>
      </c>
      <c r="J191" s="173">
        <v>100.24659104545454</v>
      </c>
      <c r="K191" s="173">
        <v>97.965223818181812</v>
      </c>
      <c r="L191" s="173">
        <v>100.25145999999999</v>
      </c>
      <c r="M191" s="173">
        <v>97.652429045454568</v>
      </c>
      <c r="N191" s="173">
        <v>99.443941772727285</v>
      </c>
      <c r="O191" s="173">
        <v>100.26270154545453</v>
      </c>
      <c r="P191" s="173">
        <v>100.61837345454546</v>
      </c>
      <c r="Q191" s="173">
        <v>101.38925540909091</v>
      </c>
      <c r="R191" s="173">
        <v>99.819480999999996</v>
      </c>
      <c r="S191" s="173">
        <v>97.021488045454547</v>
      </c>
      <c r="T191" s="175">
        <v>97.125250181818174</v>
      </c>
    </row>
    <row r="192" spans="1:20" x14ac:dyDescent="0.2">
      <c r="A192" s="180" t="s">
        <v>543</v>
      </c>
      <c r="B192" s="180" t="s">
        <v>163</v>
      </c>
      <c r="C192" s="180" t="s">
        <v>1485</v>
      </c>
      <c r="D192" s="173">
        <v>113.32337086363633</v>
      </c>
      <c r="E192" s="173">
        <v>88.0636944090909</v>
      </c>
      <c r="F192" s="173">
        <v>84.131055227272725</v>
      </c>
      <c r="G192" s="173">
        <v>84.451776227272717</v>
      </c>
      <c r="H192" s="173">
        <v>84.055375409090914</v>
      </c>
      <c r="I192" s="173">
        <v>84.101040909090912</v>
      </c>
      <c r="J192" s="173">
        <v>86.593157136363629</v>
      </c>
      <c r="K192" s="173">
        <v>85.173246227272699</v>
      </c>
      <c r="L192" s="173">
        <v>92.220173954545444</v>
      </c>
      <c r="M192" s="173">
        <v>84.860143181818174</v>
      </c>
      <c r="N192" s="173">
        <v>87.750411818181831</v>
      </c>
      <c r="O192" s="173">
        <v>85.99038363636366</v>
      </c>
      <c r="P192" s="173">
        <v>86.930649000000003</v>
      </c>
      <c r="Q192" s="173">
        <v>92.965794409090918</v>
      </c>
      <c r="R192" s="173">
        <v>90.492121818181801</v>
      </c>
      <c r="S192" s="173">
        <v>87.262936818181842</v>
      </c>
      <c r="T192" s="175">
        <v>84.258349227272731</v>
      </c>
    </row>
    <row r="193" spans="1:20" x14ac:dyDescent="0.2">
      <c r="A193" s="180" t="s">
        <v>546</v>
      </c>
      <c r="B193" s="180" t="s">
        <v>23</v>
      </c>
      <c r="C193" s="180" t="s">
        <v>1485</v>
      </c>
      <c r="D193" s="173">
        <v>25.249198181818187</v>
      </c>
      <c r="E193" s="173">
        <v>16.3730625</v>
      </c>
      <c r="F193" s="173">
        <v>15.785751227272726</v>
      </c>
      <c r="G193" s="173">
        <v>14.885492954545452</v>
      </c>
      <c r="H193" s="173">
        <v>15.377985590909089</v>
      </c>
      <c r="I193" s="173">
        <v>14.665842090909088</v>
      </c>
      <c r="J193" s="173">
        <v>14.660191772727273</v>
      </c>
      <c r="K193" s="173">
        <v>15.125244181818177</v>
      </c>
      <c r="L193" s="173">
        <v>18.14062295454546</v>
      </c>
      <c r="M193" s="173">
        <v>14.281980545454546</v>
      </c>
      <c r="N193" s="173">
        <v>15.535969136363635</v>
      </c>
      <c r="O193" s="173">
        <v>16.352681863636363</v>
      </c>
      <c r="P193" s="173">
        <v>16.338011545454545</v>
      </c>
      <c r="Q193" s="173">
        <v>17.370024227272729</v>
      </c>
      <c r="R193" s="173">
        <v>16.993314818181815</v>
      </c>
      <c r="S193" s="173">
        <v>16.228859454545457</v>
      </c>
      <c r="T193" s="175">
        <v>15.664079772727279</v>
      </c>
    </row>
    <row r="194" spans="1:20" x14ac:dyDescent="0.2">
      <c r="A194" s="180" t="s">
        <v>3137</v>
      </c>
      <c r="B194" s="180" t="s">
        <v>3138</v>
      </c>
      <c r="C194" s="180" t="s">
        <v>1485</v>
      </c>
      <c r="D194" s="173">
        <v>68.973117681818181</v>
      </c>
      <c r="E194" s="173">
        <v>57.635979227272735</v>
      </c>
      <c r="F194" s="173">
        <v>56.011489545454538</v>
      </c>
      <c r="G194" s="173">
        <v>55.906225499999998</v>
      </c>
      <c r="H194" s="173">
        <v>55.720839227272727</v>
      </c>
      <c r="I194" s="173">
        <v>56.401020272727266</v>
      </c>
      <c r="J194" s="173">
        <v>56.718101590909079</v>
      </c>
      <c r="K194" s="173">
        <v>59.005126681818176</v>
      </c>
      <c r="L194" s="173">
        <v>58.613039772727262</v>
      </c>
      <c r="M194" s="173">
        <v>53.827089590909083</v>
      </c>
      <c r="N194" s="173">
        <v>54.459430363636358</v>
      </c>
      <c r="O194" s="173">
        <v>54.986154954545462</v>
      </c>
      <c r="P194" s="173">
        <v>57.756519227272726</v>
      </c>
      <c r="Q194" s="173">
        <v>67.469456772727284</v>
      </c>
      <c r="R194" s="173">
        <v>59.989682681818188</v>
      </c>
      <c r="S194" s="173">
        <v>55.852039409090914</v>
      </c>
      <c r="T194" s="175">
        <v>54.107705590909092</v>
      </c>
    </row>
    <row r="195" spans="1:20" x14ac:dyDescent="0.2">
      <c r="A195" s="180" t="s">
        <v>552</v>
      </c>
      <c r="B195" s="180" t="s">
        <v>169</v>
      </c>
      <c r="C195" s="180" t="s">
        <v>1485</v>
      </c>
      <c r="D195" s="173">
        <v>19.757460954545451</v>
      </c>
      <c r="E195" s="173">
        <v>9.0140995454545454</v>
      </c>
      <c r="F195" s="173">
        <v>9.7177989090909094</v>
      </c>
      <c r="G195" s="173">
        <v>10.141347363636363</v>
      </c>
      <c r="H195" s="173">
        <v>10.756578772727273</v>
      </c>
      <c r="I195" s="173">
        <v>10.95807590909091</v>
      </c>
      <c r="J195" s="173">
        <v>10.067320272727272</v>
      </c>
      <c r="K195" s="173">
        <v>8.7182515454545459</v>
      </c>
      <c r="L195" s="173">
        <v>16.840726136363635</v>
      </c>
      <c r="M195" s="173">
        <v>9.2139715454545428</v>
      </c>
      <c r="N195" s="173">
        <v>12.250617636363636</v>
      </c>
      <c r="O195" s="173">
        <v>12.339827500000002</v>
      </c>
      <c r="P195" s="173">
        <v>10.531540772727274</v>
      </c>
      <c r="Q195" s="173">
        <v>20.228887363636364</v>
      </c>
      <c r="R195" s="173">
        <v>11.008532500000001</v>
      </c>
      <c r="S195" s="173">
        <v>8.8338193181818188</v>
      </c>
      <c r="T195" s="175">
        <v>13.151209999999999</v>
      </c>
    </row>
    <row r="196" spans="1:20" x14ac:dyDescent="0.2">
      <c r="A196" s="180" t="s">
        <v>547</v>
      </c>
      <c r="B196" s="180" t="s">
        <v>26</v>
      </c>
      <c r="C196" s="180" t="s">
        <v>1485</v>
      </c>
      <c r="D196" s="173">
        <v>72.060576545454538</v>
      </c>
      <c r="E196" s="173">
        <v>69.051341409090895</v>
      </c>
      <c r="F196" s="173">
        <v>68.760858999999996</v>
      </c>
      <c r="G196" s="173">
        <v>68.732618181818168</v>
      </c>
      <c r="H196" s="173">
        <v>68.416628590909099</v>
      </c>
      <c r="I196" s="173">
        <v>68.756943772727269</v>
      </c>
      <c r="J196" s="173">
        <v>69.444877227272741</v>
      </c>
      <c r="K196" s="173">
        <v>69.22702895454546</v>
      </c>
      <c r="L196" s="173">
        <v>69.23295631818182</v>
      </c>
      <c r="M196" s="173">
        <v>68.985512409090902</v>
      </c>
      <c r="N196" s="173">
        <v>69.276552590909091</v>
      </c>
      <c r="O196" s="173">
        <v>70.606547136363659</v>
      </c>
      <c r="P196" s="173">
        <v>73.872450454545458</v>
      </c>
      <c r="Q196" s="173">
        <v>79.584877454545463</v>
      </c>
      <c r="R196" s="173">
        <v>70.345728181818188</v>
      </c>
      <c r="S196" s="173">
        <v>68.385071681818189</v>
      </c>
      <c r="T196" s="175">
        <v>67.216822090909105</v>
      </c>
    </row>
    <row r="197" spans="1:20" x14ac:dyDescent="0.2">
      <c r="A197" s="180" t="s">
        <v>545</v>
      </c>
      <c r="B197" s="180" t="s">
        <v>25</v>
      </c>
      <c r="C197" s="180" t="s">
        <v>1485</v>
      </c>
      <c r="D197" s="173">
        <v>14.940867727272728</v>
      </c>
      <c r="E197" s="173">
        <v>9.7775910909090893</v>
      </c>
      <c r="F197" s="173">
        <v>9.6835838181818179</v>
      </c>
      <c r="G197" s="173">
        <v>9.3839864090909089</v>
      </c>
      <c r="H197" s="173">
        <v>9.4317610454545431</v>
      </c>
      <c r="I197" s="173">
        <v>9.7064521363636391</v>
      </c>
      <c r="J197" s="173">
        <v>9.728340318181818</v>
      </c>
      <c r="K197" s="173">
        <v>9.7698417272727269</v>
      </c>
      <c r="L197" s="173">
        <v>12.011476363636364</v>
      </c>
      <c r="M197" s="173">
        <v>9.5833865000000014</v>
      </c>
      <c r="N197" s="173">
        <v>10.51275431818182</v>
      </c>
      <c r="O197" s="173">
        <v>11.253543045454547</v>
      </c>
      <c r="P197" s="173">
        <v>10.982048363636363</v>
      </c>
      <c r="Q197" s="173">
        <v>12.5147765</v>
      </c>
      <c r="R197" s="173">
        <v>10.856407727272728</v>
      </c>
      <c r="S197" s="173">
        <v>9.9480255</v>
      </c>
      <c r="T197" s="175">
        <v>10.584928772727272</v>
      </c>
    </row>
    <row r="198" spans="1:20" x14ac:dyDescent="0.2">
      <c r="A198" s="180" t="s">
        <v>3139</v>
      </c>
      <c r="B198" s="180" t="s">
        <v>3140</v>
      </c>
      <c r="C198" s="180" t="s">
        <v>1485</v>
      </c>
      <c r="D198" s="173">
        <v>56.006735227272742</v>
      </c>
      <c r="E198" s="173">
        <v>53.162317954545458</v>
      </c>
      <c r="F198" s="173">
        <v>55.693429272727265</v>
      </c>
      <c r="G198" s="173">
        <v>55.396507454545443</v>
      </c>
      <c r="H198" s="173">
        <v>56.119432181818183</v>
      </c>
      <c r="I198" s="173">
        <v>55.635142681818188</v>
      </c>
      <c r="J198" s="173">
        <v>55.944948045454545</v>
      </c>
      <c r="K198" s="173">
        <v>54.596210363636366</v>
      </c>
      <c r="L198" s="173">
        <v>56.572217045454551</v>
      </c>
      <c r="M198" s="173">
        <v>54.068352363636379</v>
      </c>
      <c r="N198" s="173">
        <v>55.359965681818181</v>
      </c>
      <c r="O198" s="173">
        <v>57.64163568181818</v>
      </c>
      <c r="P198" s="173">
        <v>60.162240181818177</v>
      </c>
      <c r="Q198" s="173">
        <v>65.895359772727275</v>
      </c>
      <c r="R198" s="173">
        <v>60.05482745454546</v>
      </c>
      <c r="S198" s="173">
        <v>56.828136000000001</v>
      </c>
      <c r="T198" s="175">
        <v>56.85835313636364</v>
      </c>
    </row>
    <row r="199" spans="1:20" x14ac:dyDescent="0.2">
      <c r="A199" s="180" t="s">
        <v>1753</v>
      </c>
      <c r="B199" s="180" t="s">
        <v>1754</v>
      </c>
      <c r="C199" s="180" t="s">
        <v>1485</v>
      </c>
      <c r="D199" s="173">
        <v>13.2500515</v>
      </c>
      <c r="E199" s="173">
        <v>9.0260950454545466</v>
      </c>
      <c r="F199" s="173">
        <v>8.3337033181818185</v>
      </c>
      <c r="G199" s="173">
        <v>8.0547618636363616</v>
      </c>
      <c r="H199" s="173">
        <v>8.172081227272729</v>
      </c>
      <c r="I199" s="173">
        <v>8.6263786818181796</v>
      </c>
      <c r="J199" s="173">
        <v>8.5708750909090909</v>
      </c>
      <c r="K199" s="173">
        <v>8.5905066818181819</v>
      </c>
      <c r="L199" s="173">
        <v>10.136214954545455</v>
      </c>
      <c r="M199" s="173">
        <v>8.038522681818181</v>
      </c>
      <c r="N199" s="173">
        <v>8.7861526818181819</v>
      </c>
      <c r="O199" s="173">
        <v>9.2945975454545451</v>
      </c>
      <c r="P199" s="173">
        <v>9.7560870454545423</v>
      </c>
      <c r="Q199" s="173">
        <v>12.344480863636363</v>
      </c>
      <c r="R199" s="173">
        <v>10.953838545454547</v>
      </c>
      <c r="S199" s="173">
        <v>9.6164686818181835</v>
      </c>
      <c r="T199" s="175">
        <v>9.7379565454545443</v>
      </c>
    </row>
    <row r="200" spans="1:20" x14ac:dyDescent="0.2">
      <c r="A200" s="180" t="s">
        <v>796</v>
      </c>
      <c r="B200" s="180" t="s">
        <v>794</v>
      </c>
      <c r="C200" s="180" t="s">
        <v>1485</v>
      </c>
      <c r="D200" s="173">
        <v>49.900863272727271</v>
      </c>
      <c r="E200" s="173">
        <v>48.119067727272729</v>
      </c>
      <c r="F200" s="173">
        <v>49.029907909090909</v>
      </c>
      <c r="G200" s="173">
        <v>48.87574913636363</v>
      </c>
      <c r="H200" s="173">
        <v>48.839051500000004</v>
      </c>
      <c r="I200" s="173">
        <v>48.226088909090919</v>
      </c>
      <c r="J200" s="173">
        <v>48.769857363636362</v>
      </c>
      <c r="K200" s="173">
        <v>48.641564954545451</v>
      </c>
      <c r="L200" s="173">
        <v>48.772259363636365</v>
      </c>
      <c r="M200" s="173">
        <v>50.019032045454544</v>
      </c>
      <c r="N200" s="173">
        <v>49.593358590909091</v>
      </c>
      <c r="O200" s="173">
        <v>51.50751222727272</v>
      </c>
      <c r="P200" s="173">
        <v>50.012167909090913</v>
      </c>
      <c r="Q200" s="173">
        <v>50.86565277272728</v>
      </c>
      <c r="R200" s="173">
        <v>51.197859409090917</v>
      </c>
      <c r="S200" s="173">
        <v>50.657059272727274</v>
      </c>
      <c r="T200" s="175">
        <v>49.365184863636358</v>
      </c>
    </row>
    <row r="201" spans="1:20" x14ac:dyDescent="0.2">
      <c r="A201" s="180" t="s">
        <v>653</v>
      </c>
      <c r="B201" s="180" t="s">
        <v>183</v>
      </c>
      <c r="C201" s="180" t="s">
        <v>1485</v>
      </c>
      <c r="D201" s="173">
        <v>25.1989919090909</v>
      </c>
      <c r="E201" s="173">
        <v>19.545099272727274</v>
      </c>
      <c r="F201" s="173">
        <v>18.828881499999998</v>
      </c>
      <c r="G201" s="173">
        <v>17.906508045454544</v>
      </c>
      <c r="H201" s="173">
        <v>18.242316818181816</v>
      </c>
      <c r="I201" s="173">
        <v>18.217912681818181</v>
      </c>
      <c r="J201" s="173">
        <v>18.269498500000001</v>
      </c>
      <c r="K201" s="173">
        <v>17.813409590909092</v>
      </c>
      <c r="L201" s="173">
        <v>19.948055681818179</v>
      </c>
      <c r="M201" s="173">
        <v>18.129080318181817</v>
      </c>
      <c r="N201" s="173">
        <v>18.203425363636363</v>
      </c>
      <c r="O201" s="173">
        <v>19.229118409090912</v>
      </c>
      <c r="P201" s="173">
        <v>18.042274590909091</v>
      </c>
      <c r="Q201" s="173">
        <v>20.30704572727273</v>
      </c>
      <c r="R201" s="173">
        <v>18.866639227272728</v>
      </c>
      <c r="S201" s="173">
        <v>17.514708681818181</v>
      </c>
      <c r="T201" s="175">
        <v>17.651294454545454</v>
      </c>
    </row>
    <row r="202" spans="1:20" x14ac:dyDescent="0.2">
      <c r="A202" s="180" t="s">
        <v>662</v>
      </c>
      <c r="B202" s="180" t="s">
        <v>220</v>
      </c>
      <c r="C202" s="180" t="s">
        <v>1485</v>
      </c>
      <c r="D202" s="173">
        <v>17.562583681818179</v>
      </c>
      <c r="E202" s="173">
        <v>11.564011999999998</v>
      </c>
      <c r="F202" s="173">
        <v>11.586186636363635</v>
      </c>
      <c r="G202" s="173">
        <v>11.58853631818182</v>
      </c>
      <c r="H202" s="173">
        <v>11.407986681818182</v>
      </c>
      <c r="I202" s="173">
        <v>10.961529409090911</v>
      </c>
      <c r="J202" s="173">
        <v>10.720475000000004</v>
      </c>
      <c r="K202" s="173">
        <v>10.454701772727272</v>
      </c>
      <c r="L202" s="173">
        <v>12.462530045454544</v>
      </c>
      <c r="M202" s="173">
        <v>10.755471772727274</v>
      </c>
      <c r="N202" s="173">
        <v>11.807349727272729</v>
      </c>
      <c r="O202" s="173">
        <v>18.819155136363637</v>
      </c>
      <c r="P202" s="173">
        <v>11.228081636363635</v>
      </c>
      <c r="Q202" s="173">
        <v>12.676814045454547</v>
      </c>
      <c r="R202" s="173">
        <v>13.182810954545454</v>
      </c>
      <c r="S202" s="173">
        <v>12.572780590909092</v>
      </c>
      <c r="T202" s="175">
        <v>13.565194454545452</v>
      </c>
    </row>
    <row r="203" spans="1:20" x14ac:dyDescent="0.2">
      <c r="A203" s="180" t="s">
        <v>659</v>
      </c>
      <c r="B203" s="180" t="s">
        <v>221</v>
      </c>
      <c r="C203" s="180" t="s">
        <v>1485</v>
      </c>
      <c r="D203" s="173">
        <v>63.996198227272728</v>
      </c>
      <c r="E203" s="173">
        <v>51.675895409090913</v>
      </c>
      <c r="F203" s="173">
        <v>51.136048454545453</v>
      </c>
      <c r="G203" s="173">
        <v>51.702201772727264</v>
      </c>
      <c r="H203" s="173">
        <v>51.438694454545455</v>
      </c>
      <c r="I203" s="173">
        <v>50.862176136363637</v>
      </c>
      <c r="J203" s="173">
        <v>51.657393500000005</v>
      </c>
      <c r="K203" s="173">
        <v>51.468482499999986</v>
      </c>
      <c r="L203" s="173">
        <v>54.39016881818182</v>
      </c>
      <c r="M203" s="173">
        <v>51.882041181818174</v>
      </c>
      <c r="N203" s="173">
        <v>54.379998363636354</v>
      </c>
      <c r="O203" s="173">
        <v>55.292364772727275</v>
      </c>
      <c r="P203" s="173">
        <v>54.414356090909088</v>
      </c>
      <c r="Q203" s="173">
        <v>55.060046136363638</v>
      </c>
      <c r="R203" s="173">
        <v>56.985432272727273</v>
      </c>
      <c r="S203" s="173">
        <v>53.039320863636362</v>
      </c>
      <c r="T203" s="175">
        <v>50.584104454545461</v>
      </c>
    </row>
    <row r="204" spans="1:20" x14ac:dyDescent="0.2">
      <c r="A204" s="180" t="s">
        <v>658</v>
      </c>
      <c r="B204" s="180" t="s">
        <v>222</v>
      </c>
      <c r="C204" s="180" t="s">
        <v>1485</v>
      </c>
      <c r="D204" s="173">
        <v>49.296825272727261</v>
      </c>
      <c r="E204" s="173">
        <v>43.39266736363637</v>
      </c>
      <c r="F204" s="173">
        <v>43.668085045454546</v>
      </c>
      <c r="G204" s="173">
        <v>44.346434727272722</v>
      </c>
      <c r="H204" s="173">
        <v>44.492702136363633</v>
      </c>
      <c r="I204" s="173">
        <v>41.640956227272724</v>
      </c>
      <c r="J204" s="173">
        <v>42.03448172727272</v>
      </c>
      <c r="K204" s="173">
        <v>40.161451045454548</v>
      </c>
      <c r="L204" s="173">
        <v>41.32810286363636</v>
      </c>
      <c r="M204" s="173">
        <v>41.388830454545456</v>
      </c>
      <c r="N204" s="173">
        <v>41.28944213636364</v>
      </c>
      <c r="O204" s="173">
        <v>51.141762136363646</v>
      </c>
      <c r="P204" s="173">
        <v>44.319878954545466</v>
      </c>
      <c r="Q204" s="173">
        <v>45.010832318181819</v>
      </c>
      <c r="R204" s="173">
        <v>47.827015181818176</v>
      </c>
      <c r="S204" s="173">
        <v>45.357771818181817</v>
      </c>
      <c r="T204" s="175">
        <v>45.047884181818183</v>
      </c>
    </row>
    <row r="205" spans="1:20" x14ac:dyDescent="0.2">
      <c r="A205" s="180" t="s">
        <v>2228</v>
      </c>
      <c r="B205" s="180" t="s">
        <v>2229</v>
      </c>
      <c r="C205" s="180" t="s">
        <v>1485</v>
      </c>
      <c r="D205" s="173">
        <v>10.581412272727272</v>
      </c>
      <c r="E205" s="173">
        <v>6.1720004545454552</v>
      </c>
      <c r="F205" s="173">
        <v>5.4334944545454542</v>
      </c>
      <c r="G205" s="173">
        <v>5.4490290454545454</v>
      </c>
      <c r="H205" s="173">
        <v>5.078377772727273</v>
      </c>
      <c r="I205" s="173">
        <v>5.0749021818181808</v>
      </c>
      <c r="J205" s="173">
        <v>5.358249818181819</v>
      </c>
      <c r="K205" s="173">
        <v>5.9759316818181816</v>
      </c>
      <c r="L205" s="173">
        <v>6.385737909090909</v>
      </c>
      <c r="M205" s="173">
        <v>5.6805365454545447</v>
      </c>
      <c r="N205" s="173">
        <v>5.5947264545454543</v>
      </c>
      <c r="O205" s="173">
        <v>8.9190307727272735</v>
      </c>
      <c r="P205" s="173">
        <v>7.3909821363636379</v>
      </c>
      <c r="Q205" s="173">
        <v>9.915884272727272</v>
      </c>
      <c r="R205" s="173">
        <v>11.536016136363637</v>
      </c>
      <c r="S205" s="173">
        <v>5.9446237727272715</v>
      </c>
      <c r="T205" s="175">
        <v>5.9248914545454561</v>
      </c>
    </row>
    <row r="206" spans="1:20" x14ac:dyDescent="0.2">
      <c r="A206" s="180" t="s">
        <v>2371</v>
      </c>
      <c r="B206" s="180" t="s">
        <v>1226</v>
      </c>
      <c r="C206" s="180" t="s">
        <v>3037</v>
      </c>
      <c r="D206" s="173">
        <v>37.185235363636366</v>
      </c>
      <c r="E206" s="173">
        <v>30.672463772727273</v>
      </c>
      <c r="F206" s="173">
        <v>30.053437363636363</v>
      </c>
      <c r="G206" s="173">
        <v>29.791591863636366</v>
      </c>
      <c r="H206" s="173">
        <v>30.318336409090918</v>
      </c>
      <c r="I206" s="173">
        <v>30.482021999999994</v>
      </c>
      <c r="J206" s="173">
        <v>30.788331681818189</v>
      </c>
      <c r="K206" s="173">
        <v>30.329325409090902</v>
      </c>
      <c r="L206" s="173">
        <v>30.318239090909092</v>
      </c>
      <c r="M206" s="173">
        <v>30.372506954545461</v>
      </c>
      <c r="N206" s="173">
        <v>29.866098590909086</v>
      </c>
      <c r="O206" s="173">
        <v>29.898244090909088</v>
      </c>
      <c r="P206" s="173">
        <v>29.258125863636362</v>
      </c>
      <c r="Q206" s="173">
        <v>30.041258772727272</v>
      </c>
      <c r="R206" s="173">
        <v>31.931787</v>
      </c>
      <c r="S206" s="173">
        <v>30.512238590909099</v>
      </c>
      <c r="T206" s="175">
        <v>29.195639136363638</v>
      </c>
    </row>
    <row r="207" spans="1:20" x14ac:dyDescent="0.2">
      <c r="A207" s="180" t="s">
        <v>2372</v>
      </c>
      <c r="B207" s="180" t="s">
        <v>2013</v>
      </c>
      <c r="C207" s="180" t="s">
        <v>3037</v>
      </c>
      <c r="D207" s="173">
        <v>21.302305227272729</v>
      </c>
      <c r="E207" s="173">
        <v>18.440035136363633</v>
      </c>
      <c r="F207" s="173">
        <v>18.369207863636362</v>
      </c>
      <c r="G207" s="173">
        <v>16.280044772727273</v>
      </c>
      <c r="H207" s="173">
        <v>15.857839454545456</v>
      </c>
      <c r="I207" s="173">
        <v>15.58718540909091</v>
      </c>
      <c r="J207" s="173">
        <v>15.990655545454551</v>
      </c>
      <c r="K207" s="173">
        <v>16.32646059090909</v>
      </c>
      <c r="L207" s="173">
        <v>18.395045136363635</v>
      </c>
      <c r="M207" s="173">
        <v>15.462205045454546</v>
      </c>
      <c r="N207" s="173">
        <v>17.32739590909091</v>
      </c>
      <c r="O207" s="173">
        <v>18.395572409090907</v>
      </c>
      <c r="P207" s="173">
        <v>17.566948454545457</v>
      </c>
      <c r="Q207" s="173">
        <v>25.317987272727279</v>
      </c>
      <c r="R207" s="173">
        <v>17.60203240909091</v>
      </c>
      <c r="S207" s="173">
        <v>16.35585981818182</v>
      </c>
      <c r="T207" s="175">
        <v>17.94611440909091</v>
      </c>
    </row>
    <row r="208" spans="1:20" x14ac:dyDescent="0.2">
      <c r="A208" s="180" t="s">
        <v>3334</v>
      </c>
      <c r="B208" s="180" t="s">
        <v>3335</v>
      </c>
      <c r="C208" s="180" t="s">
        <v>3037</v>
      </c>
      <c r="D208" s="173">
        <v>26.00297059090909</v>
      </c>
      <c r="E208" s="173">
        <v>24.828305681818179</v>
      </c>
      <c r="F208" s="173">
        <v>24.78607331818181</v>
      </c>
      <c r="G208" s="173">
        <v>24.388070409090911</v>
      </c>
      <c r="H208" s="173">
        <v>24.253043999999999</v>
      </c>
      <c r="I208" s="173">
        <v>23.844272454545447</v>
      </c>
      <c r="J208" s="173">
        <v>23.681833909090912</v>
      </c>
      <c r="K208" s="173">
        <v>23.989161590909092</v>
      </c>
      <c r="L208" s="173">
        <v>28.984311636363632</v>
      </c>
      <c r="M208" s="173">
        <v>24.603193363636365</v>
      </c>
      <c r="N208" s="173">
        <v>24.296566318181817</v>
      </c>
      <c r="O208" s="173">
        <v>24.274322909090905</v>
      </c>
      <c r="P208" s="173">
        <v>31.138227454545451</v>
      </c>
      <c r="Q208" s="173">
        <v>38.398843772727268</v>
      </c>
      <c r="R208" s="173">
        <v>27.311569863636361</v>
      </c>
      <c r="S208" s="173">
        <v>29.546150409090902</v>
      </c>
      <c r="T208" s="175">
        <v>31.992500090909097</v>
      </c>
    </row>
    <row r="209" spans="1:20" x14ac:dyDescent="0.2">
      <c r="A209" s="180" t="s">
        <v>2881</v>
      </c>
      <c r="B209" s="180" t="s">
        <v>850</v>
      </c>
      <c r="C209" s="180" t="s">
        <v>3037</v>
      </c>
      <c r="D209" s="173">
        <v>31.363687681818178</v>
      </c>
      <c r="E209" s="173">
        <v>29.39891654545454</v>
      </c>
      <c r="F209" s="173">
        <v>28.458755</v>
      </c>
      <c r="G209" s="173">
        <v>28.474714318181825</v>
      </c>
      <c r="H209" s="173">
        <v>29.165515363636359</v>
      </c>
      <c r="I209" s="173">
        <v>29.457319636363628</v>
      </c>
      <c r="J209" s="173">
        <v>29.738075727272726</v>
      </c>
      <c r="K209" s="173">
        <v>28.711303136363632</v>
      </c>
      <c r="L209" s="173">
        <v>31.516195545454547</v>
      </c>
      <c r="M209" s="173">
        <v>28.424084818181822</v>
      </c>
      <c r="N209" s="173">
        <v>29.724474636363638</v>
      </c>
      <c r="O209" s="173">
        <v>30.295862909090911</v>
      </c>
      <c r="P209" s="173">
        <v>32.01191363636363</v>
      </c>
      <c r="Q209" s="173">
        <v>40.476890181818185</v>
      </c>
      <c r="R209" s="173">
        <v>31.37462672727273</v>
      </c>
      <c r="S209" s="173">
        <v>28.583880818181818</v>
      </c>
      <c r="T209" s="175">
        <v>30.229970181818189</v>
      </c>
    </row>
    <row r="210" spans="1:20" x14ac:dyDescent="0.2">
      <c r="A210" s="180" t="s">
        <v>1388</v>
      </c>
      <c r="B210" s="180" t="s">
        <v>882</v>
      </c>
      <c r="C210" s="180" t="s">
        <v>3037</v>
      </c>
      <c r="D210" s="173">
        <v>38.759262545454533</v>
      </c>
      <c r="E210" s="173">
        <v>39.278268909090905</v>
      </c>
      <c r="F210" s="173">
        <v>36.865628545454548</v>
      </c>
      <c r="G210" s="173">
        <v>35.453787181818178</v>
      </c>
      <c r="H210" s="173">
        <v>33.916240954545451</v>
      </c>
      <c r="I210" s="173">
        <v>36.7285465</v>
      </c>
      <c r="J210" s="173">
        <v>33.751193409090902</v>
      </c>
      <c r="K210" s="173">
        <v>34.015254954545455</v>
      </c>
      <c r="L210" s="173">
        <v>34.411749727272714</v>
      </c>
      <c r="M210" s="173">
        <v>35.076791136363632</v>
      </c>
      <c r="N210" s="173">
        <v>35.840065090909086</v>
      </c>
      <c r="O210" s="173">
        <v>41.859712909090909</v>
      </c>
      <c r="P210" s="173">
        <v>34.915499636363634</v>
      </c>
      <c r="Q210" s="173">
        <v>36.95647745454545</v>
      </c>
      <c r="R210" s="173">
        <v>32.376543636363635</v>
      </c>
      <c r="S210" s="173">
        <v>39.624014181818183</v>
      </c>
      <c r="T210" s="175">
        <v>43.706642318181821</v>
      </c>
    </row>
    <row r="211" spans="1:20" x14ac:dyDescent="0.2">
      <c r="A211" s="180" t="s">
        <v>1324</v>
      </c>
      <c r="B211" s="180" t="s">
        <v>1325</v>
      </c>
      <c r="C211" s="180" t="s">
        <v>3037</v>
      </c>
      <c r="D211" s="173">
        <v>45.15578840909091</v>
      </c>
      <c r="E211" s="173">
        <v>45.290289454545459</v>
      </c>
      <c r="F211" s="173">
        <v>45.059107681818176</v>
      </c>
      <c r="G211" s="173">
        <v>42.278262545454545</v>
      </c>
      <c r="H211" s="173">
        <v>41.306362681818172</v>
      </c>
      <c r="I211" s="173">
        <v>42.200518772727264</v>
      </c>
      <c r="J211" s="173">
        <v>42.128027772727279</v>
      </c>
      <c r="K211" s="173">
        <v>41.182008363636356</v>
      </c>
      <c r="L211" s="173">
        <v>41.862564818181824</v>
      </c>
      <c r="M211" s="173">
        <v>40.171816499999998</v>
      </c>
      <c r="N211" s="173">
        <v>41.973399499999999</v>
      </c>
      <c r="O211" s="173">
        <v>42.750946909090906</v>
      </c>
      <c r="P211" s="173">
        <v>44.0824720909091</v>
      </c>
      <c r="Q211" s="173">
        <v>47.452761272727273</v>
      </c>
      <c r="R211" s="173">
        <v>49.402477181818192</v>
      </c>
      <c r="S211" s="173">
        <v>54.722751727272723</v>
      </c>
      <c r="T211" s="175">
        <v>53.758564818181817</v>
      </c>
    </row>
    <row r="212" spans="1:20" x14ac:dyDescent="0.2">
      <c r="A212" s="180" t="s">
        <v>1321</v>
      </c>
      <c r="B212" s="180" t="s">
        <v>1322</v>
      </c>
      <c r="C212" s="180" t="s">
        <v>3037</v>
      </c>
      <c r="D212" s="173">
        <v>38.58526563636363</v>
      </c>
      <c r="E212" s="173">
        <v>36.322823454545457</v>
      </c>
      <c r="F212" s="173">
        <v>36.207938000000006</v>
      </c>
      <c r="G212" s="173">
        <v>35.77705640909091</v>
      </c>
      <c r="H212" s="173">
        <v>35.368140863636363</v>
      </c>
      <c r="I212" s="173">
        <v>35.330754954545462</v>
      </c>
      <c r="J212" s="173">
        <v>35.340486681818177</v>
      </c>
      <c r="K212" s="173">
        <v>35.655164500000005</v>
      </c>
      <c r="L212" s="173">
        <v>42.123366909090912</v>
      </c>
      <c r="M212" s="173">
        <v>35.273654363636368</v>
      </c>
      <c r="N212" s="173">
        <v>35.855403681818181</v>
      </c>
      <c r="O212" s="173">
        <v>35.61810686363637</v>
      </c>
      <c r="P212" s="173">
        <v>35.028576727272736</v>
      </c>
      <c r="Q212" s="173">
        <v>35.219535363636368</v>
      </c>
      <c r="R212" s="173">
        <v>36.651966954545451</v>
      </c>
      <c r="S212" s="173">
        <v>37.383187318181811</v>
      </c>
      <c r="T212" s="175">
        <v>37.924072772727278</v>
      </c>
    </row>
    <row r="213" spans="1:20" x14ac:dyDescent="0.2">
      <c r="A213" s="180" t="s">
        <v>2373</v>
      </c>
      <c r="B213" s="180" t="s">
        <v>1028</v>
      </c>
      <c r="C213" s="180" t="s">
        <v>3037</v>
      </c>
      <c r="D213" s="173">
        <v>19.083353409090908</v>
      </c>
      <c r="E213" s="173">
        <v>15.904481818181818</v>
      </c>
      <c r="F213" s="173">
        <v>15.591918727272729</v>
      </c>
      <c r="G213" s="173">
        <v>15.558981636363638</v>
      </c>
      <c r="H213" s="173">
        <v>15.607028636363633</v>
      </c>
      <c r="I213" s="173">
        <v>15.086311272727272</v>
      </c>
      <c r="J213" s="173">
        <v>14.578291318181817</v>
      </c>
      <c r="K213" s="173">
        <v>14.36517586363636</v>
      </c>
      <c r="L213" s="173">
        <v>14.758968272727271</v>
      </c>
      <c r="M213" s="173">
        <v>14.847905454545456</v>
      </c>
      <c r="N213" s="173">
        <v>15.219550909090907</v>
      </c>
      <c r="O213" s="173">
        <v>16.112505545454546</v>
      </c>
      <c r="P213" s="173">
        <v>15.102292363636364</v>
      </c>
      <c r="Q213" s="173">
        <v>16.058544227272726</v>
      </c>
      <c r="R213" s="173">
        <v>16.858232636363638</v>
      </c>
      <c r="S213" s="173">
        <v>15.887397999999997</v>
      </c>
      <c r="T213" s="175">
        <v>17.6738955</v>
      </c>
    </row>
    <row r="214" spans="1:20" x14ac:dyDescent="0.2">
      <c r="A214" s="180" t="s">
        <v>2374</v>
      </c>
      <c r="B214" s="180" t="s">
        <v>1091</v>
      </c>
      <c r="C214" s="180" t="s">
        <v>3037</v>
      </c>
      <c r="D214" s="173">
        <v>28.344817363636363</v>
      </c>
      <c r="E214" s="173">
        <v>24.910329409090902</v>
      </c>
      <c r="F214" s="173">
        <v>24.4368515</v>
      </c>
      <c r="G214" s="173">
        <v>24.676648272727274</v>
      </c>
      <c r="H214" s="173">
        <v>24.535684545454547</v>
      </c>
      <c r="I214" s="173">
        <v>24.637922818181821</v>
      </c>
      <c r="J214" s="173">
        <v>23.960522636363635</v>
      </c>
      <c r="K214" s="173">
        <v>23.636554772727269</v>
      </c>
      <c r="L214" s="173">
        <v>25.00734390909091</v>
      </c>
      <c r="M214" s="173">
        <v>24.211109590909086</v>
      </c>
      <c r="N214" s="173">
        <v>24.612791090909091</v>
      </c>
      <c r="O214" s="173">
        <v>24.718772409090903</v>
      </c>
      <c r="P214" s="173">
        <v>24.418990818181818</v>
      </c>
      <c r="Q214" s="173">
        <v>24.2261205</v>
      </c>
      <c r="R214" s="173">
        <v>25.841213681818182</v>
      </c>
      <c r="S214" s="173">
        <v>25.627291727272723</v>
      </c>
      <c r="T214" s="175">
        <v>27.207707636363633</v>
      </c>
    </row>
    <row r="215" spans="1:20" x14ac:dyDescent="0.2">
      <c r="A215" s="180" t="s">
        <v>1389</v>
      </c>
      <c r="B215" s="180" t="s">
        <v>1029</v>
      </c>
      <c r="C215" s="180" t="s">
        <v>3037</v>
      </c>
      <c r="D215" s="173">
        <v>41.578697409090914</v>
      </c>
      <c r="E215" s="173">
        <v>37.156784318181813</v>
      </c>
      <c r="F215" s="173">
        <v>37.291120772727268</v>
      </c>
      <c r="G215" s="173">
        <v>37.697201863636373</v>
      </c>
      <c r="H215" s="173">
        <v>36.114217090909086</v>
      </c>
      <c r="I215" s="173">
        <v>37.026780727272737</v>
      </c>
      <c r="J215" s="173">
        <v>36.806712045454546</v>
      </c>
      <c r="K215" s="173">
        <v>36.671999681818185</v>
      </c>
      <c r="L215" s="173">
        <v>37.935167636363637</v>
      </c>
      <c r="M215" s="173">
        <v>36.545801681818176</v>
      </c>
      <c r="N215" s="173">
        <v>35.637310727272727</v>
      </c>
      <c r="O215" s="173">
        <v>38.0010029090909</v>
      </c>
      <c r="P215" s="173">
        <v>37.653897545454555</v>
      </c>
      <c r="Q215" s="173">
        <v>45.276235999999997</v>
      </c>
      <c r="R215" s="173">
        <v>38.574544227272732</v>
      </c>
      <c r="S215" s="173">
        <v>36.548342363636351</v>
      </c>
      <c r="T215" s="175">
        <v>36.244182863636361</v>
      </c>
    </row>
    <row r="216" spans="1:20" x14ac:dyDescent="0.2">
      <c r="A216" s="180" t="s">
        <v>1390</v>
      </c>
      <c r="B216" s="180" t="s">
        <v>1092</v>
      </c>
      <c r="C216" s="180" t="s">
        <v>3037</v>
      </c>
      <c r="D216" s="173">
        <v>40.411221863636364</v>
      </c>
      <c r="E216" s="173">
        <v>35.487644181818183</v>
      </c>
      <c r="F216" s="173">
        <v>35.907892999999994</v>
      </c>
      <c r="G216" s="173">
        <v>37.222339590909094</v>
      </c>
      <c r="H216" s="173">
        <v>35.132017863636356</v>
      </c>
      <c r="I216" s="173">
        <v>35.636657590909088</v>
      </c>
      <c r="J216" s="173">
        <v>35.541922</v>
      </c>
      <c r="K216" s="173">
        <v>34.94546159090909</v>
      </c>
      <c r="L216" s="173">
        <v>36.019913136363634</v>
      </c>
      <c r="M216" s="173">
        <v>34.56630004545454</v>
      </c>
      <c r="N216" s="173">
        <v>34.989475772727275</v>
      </c>
      <c r="O216" s="173">
        <v>37.190695181818178</v>
      </c>
      <c r="P216" s="173">
        <v>36.473329499999998</v>
      </c>
      <c r="Q216" s="173">
        <v>43.492374318181824</v>
      </c>
      <c r="R216" s="173">
        <v>37.700464681818183</v>
      </c>
      <c r="S216" s="173">
        <v>35.621978681818177</v>
      </c>
      <c r="T216" s="175">
        <v>35.43363609090909</v>
      </c>
    </row>
    <row r="217" spans="1:20" x14ac:dyDescent="0.2">
      <c r="A217" s="180" t="s">
        <v>1391</v>
      </c>
      <c r="B217" s="180" t="s">
        <v>1090</v>
      </c>
      <c r="C217" s="180" t="s">
        <v>3037</v>
      </c>
      <c r="D217" s="173">
        <v>43.681395227272731</v>
      </c>
      <c r="E217" s="173">
        <v>41.167632454545462</v>
      </c>
      <c r="F217" s="173">
        <v>41.319698454545453</v>
      </c>
      <c r="G217" s="173">
        <v>41.193576590909082</v>
      </c>
      <c r="H217" s="173">
        <v>40.749222090909093</v>
      </c>
      <c r="I217" s="173">
        <v>41.368254727272728</v>
      </c>
      <c r="J217" s="173">
        <v>41.710371954545451</v>
      </c>
      <c r="K217" s="173">
        <v>41.704365090909079</v>
      </c>
      <c r="L217" s="173">
        <v>45.250002681818174</v>
      </c>
      <c r="M217" s="173">
        <v>40.535289863636365</v>
      </c>
      <c r="N217" s="173">
        <v>39.518393454545453</v>
      </c>
      <c r="O217" s="173">
        <v>39.066218545454554</v>
      </c>
      <c r="P217" s="173">
        <v>39.462477909090914</v>
      </c>
      <c r="Q217" s="173">
        <v>46.671163</v>
      </c>
      <c r="R217" s="173">
        <v>38.364836181818191</v>
      </c>
      <c r="S217" s="173">
        <v>36.461458681818179</v>
      </c>
      <c r="T217" s="175">
        <v>35.80103990909091</v>
      </c>
    </row>
    <row r="218" spans="1:20" x14ac:dyDescent="0.2">
      <c r="A218" s="180" t="s">
        <v>2375</v>
      </c>
      <c r="B218" s="180" t="s">
        <v>1036</v>
      </c>
      <c r="C218" s="180" t="s">
        <v>3037</v>
      </c>
      <c r="D218" s="173">
        <v>34.666753363636374</v>
      </c>
      <c r="E218" s="173">
        <v>32.850225045454536</v>
      </c>
      <c r="F218" s="173">
        <v>32.735573227272724</v>
      </c>
      <c r="G218" s="173">
        <v>32.387430181818182</v>
      </c>
      <c r="H218" s="173">
        <v>32.362261500000002</v>
      </c>
      <c r="I218" s="173">
        <v>32.345791818181823</v>
      </c>
      <c r="J218" s="173">
        <v>32.351374863636366</v>
      </c>
      <c r="K218" s="173">
        <v>32.200515181818169</v>
      </c>
      <c r="L218" s="173">
        <v>32.926699181818186</v>
      </c>
      <c r="M218" s="173">
        <v>32.149775363636365</v>
      </c>
      <c r="N218" s="173">
        <v>32.645626363636374</v>
      </c>
      <c r="O218" s="173">
        <v>32.744951590909089</v>
      </c>
      <c r="P218" s="173">
        <v>32.258515045454544</v>
      </c>
      <c r="Q218" s="173">
        <v>32.581233681818176</v>
      </c>
      <c r="R218" s="173">
        <v>33.531413409090909</v>
      </c>
      <c r="S218" s="173">
        <v>34.320807000000009</v>
      </c>
      <c r="T218" s="175">
        <v>37.406198136363635</v>
      </c>
    </row>
    <row r="219" spans="1:20" x14ac:dyDescent="0.2">
      <c r="A219" s="180" t="s">
        <v>2376</v>
      </c>
      <c r="B219" s="180" t="s">
        <v>1089</v>
      </c>
      <c r="C219" s="180" t="s">
        <v>3037</v>
      </c>
      <c r="D219" s="173">
        <v>36.51799768181818</v>
      </c>
      <c r="E219" s="173">
        <v>34.729760318181825</v>
      </c>
      <c r="F219" s="173">
        <v>34.17259204545455</v>
      </c>
      <c r="G219" s="173">
        <v>33.89199586363636</v>
      </c>
      <c r="H219" s="173">
        <v>33.816349954545451</v>
      </c>
      <c r="I219" s="173">
        <v>33.829207545454551</v>
      </c>
      <c r="J219" s="173">
        <v>33.56495754545454</v>
      </c>
      <c r="K219" s="173">
        <v>33.611517636363629</v>
      </c>
      <c r="L219" s="173">
        <v>35.103079909090916</v>
      </c>
      <c r="M219" s="173">
        <v>33.899006136363646</v>
      </c>
      <c r="N219" s="173">
        <v>33.963646409090913</v>
      </c>
      <c r="O219" s="173">
        <v>34.283767045454546</v>
      </c>
      <c r="P219" s="173">
        <v>33.423644090909086</v>
      </c>
      <c r="Q219" s="173">
        <v>34.029154272727268</v>
      </c>
      <c r="R219" s="173">
        <v>35.246117727272733</v>
      </c>
      <c r="S219" s="173">
        <v>35.757894590909082</v>
      </c>
      <c r="T219" s="175">
        <v>39.022792454545467</v>
      </c>
    </row>
    <row r="220" spans="1:20" x14ac:dyDescent="0.2">
      <c r="A220" s="180" t="s">
        <v>2377</v>
      </c>
      <c r="B220" s="180" t="s">
        <v>1031</v>
      </c>
      <c r="C220" s="180" t="s">
        <v>3037</v>
      </c>
      <c r="D220" s="173">
        <v>19.857542500000001</v>
      </c>
      <c r="E220" s="173">
        <v>17.300727181818182</v>
      </c>
      <c r="F220" s="173">
        <v>16.826730090909095</v>
      </c>
      <c r="G220" s="173">
        <v>16.81938940909091</v>
      </c>
      <c r="H220" s="173">
        <v>16.614920136363637</v>
      </c>
      <c r="I220" s="173">
        <v>16.086017090909095</v>
      </c>
      <c r="J220" s="173">
        <v>15.644204818181818</v>
      </c>
      <c r="K220" s="173">
        <v>15.331751409090908</v>
      </c>
      <c r="L220" s="173">
        <v>15.786257136363639</v>
      </c>
      <c r="M220" s="173">
        <v>16.150115818181821</v>
      </c>
      <c r="N220" s="173">
        <v>16.326823500000003</v>
      </c>
      <c r="O220" s="173">
        <v>16.885817636363633</v>
      </c>
      <c r="P220" s="173">
        <v>15.967474090909095</v>
      </c>
      <c r="Q220" s="173">
        <v>16.852697772727275</v>
      </c>
      <c r="R220" s="173">
        <v>18.012871863636363</v>
      </c>
      <c r="S220" s="173">
        <v>18.242692272727268</v>
      </c>
      <c r="T220" s="175">
        <v>20.145703681818187</v>
      </c>
    </row>
    <row r="221" spans="1:20" x14ac:dyDescent="0.2">
      <c r="A221" s="180" t="s">
        <v>2378</v>
      </c>
      <c r="B221" s="180" t="s">
        <v>1093</v>
      </c>
      <c r="C221" s="180" t="s">
        <v>3037</v>
      </c>
      <c r="D221" s="173">
        <v>25.274414909090908</v>
      </c>
      <c r="E221" s="173">
        <v>22.669695272727267</v>
      </c>
      <c r="F221" s="173">
        <v>22.552103590909091</v>
      </c>
      <c r="G221" s="173">
        <v>22.184943045454542</v>
      </c>
      <c r="H221" s="173">
        <v>21.86061040909091</v>
      </c>
      <c r="I221" s="173">
        <v>21.731060590909092</v>
      </c>
      <c r="J221" s="173">
        <v>21.102752636363633</v>
      </c>
      <c r="K221" s="173">
        <v>21.128753045454545</v>
      </c>
      <c r="L221" s="173">
        <v>21.554331227272726</v>
      </c>
      <c r="M221" s="173">
        <v>21.436514454545449</v>
      </c>
      <c r="N221" s="173">
        <v>21.705978500000001</v>
      </c>
      <c r="O221" s="173">
        <v>22.749294363636366</v>
      </c>
      <c r="P221" s="173">
        <v>21.598328090909096</v>
      </c>
      <c r="Q221" s="173">
        <v>22.475763681818183</v>
      </c>
      <c r="R221" s="173">
        <v>23.661046090909089</v>
      </c>
      <c r="S221" s="173">
        <v>23.241414863636361</v>
      </c>
      <c r="T221" s="175">
        <v>24.664076227272723</v>
      </c>
    </row>
    <row r="222" spans="1:20" x14ac:dyDescent="0.2">
      <c r="A222" s="180" t="s">
        <v>2379</v>
      </c>
      <c r="B222" s="180" t="s">
        <v>1088</v>
      </c>
      <c r="C222" s="180" t="s">
        <v>3037</v>
      </c>
      <c r="D222" s="173">
        <v>28.402023045454545</v>
      </c>
      <c r="E222" s="173">
        <v>24.574029863636362</v>
      </c>
      <c r="F222" s="173">
        <v>24.281064954545453</v>
      </c>
      <c r="G222" s="173">
        <v>23.86403604545454</v>
      </c>
      <c r="H222" s="173">
        <v>23.832441681818182</v>
      </c>
      <c r="I222" s="173">
        <v>23.615178499999999</v>
      </c>
      <c r="J222" s="173">
        <v>23.128815090909089</v>
      </c>
      <c r="K222" s="173">
        <v>22.746817636363634</v>
      </c>
      <c r="L222" s="173">
        <v>23.940356818181819</v>
      </c>
      <c r="M222" s="173">
        <v>23.291184363636361</v>
      </c>
      <c r="N222" s="173">
        <v>24.078568227272729</v>
      </c>
      <c r="O222" s="173">
        <v>24.178128318181816</v>
      </c>
      <c r="P222" s="173">
        <v>23.516922272727275</v>
      </c>
      <c r="Q222" s="173">
        <v>23.716072909090908</v>
      </c>
      <c r="R222" s="173">
        <v>24.935280772727268</v>
      </c>
      <c r="S222" s="173">
        <v>24.090301136363635</v>
      </c>
      <c r="T222" s="175">
        <v>25.71566168181818</v>
      </c>
    </row>
    <row r="223" spans="1:20" x14ac:dyDescent="0.2">
      <c r="A223" s="180" t="s">
        <v>2380</v>
      </c>
      <c r="B223" s="180" t="s">
        <v>1022</v>
      </c>
      <c r="C223" s="180" t="s">
        <v>3037</v>
      </c>
      <c r="D223" s="173">
        <v>17.944347954545453</v>
      </c>
      <c r="E223" s="173">
        <v>15.041924454545455</v>
      </c>
      <c r="F223" s="173">
        <v>14.859151090909091</v>
      </c>
      <c r="G223" s="173">
        <v>14.541896045454546</v>
      </c>
      <c r="H223" s="173">
        <v>14.322839818181819</v>
      </c>
      <c r="I223" s="173">
        <v>13.906741590909093</v>
      </c>
      <c r="J223" s="173">
        <v>13.50599827272727</v>
      </c>
      <c r="K223" s="173">
        <v>13.480445409090908</v>
      </c>
      <c r="L223" s="173">
        <v>13.660611272727273</v>
      </c>
      <c r="M223" s="173">
        <v>13.746855863636364</v>
      </c>
      <c r="N223" s="173">
        <v>14.306384909090911</v>
      </c>
      <c r="O223" s="173">
        <v>14.743801181818183</v>
      </c>
      <c r="P223" s="173">
        <v>13.841959954545452</v>
      </c>
      <c r="Q223" s="173">
        <v>14.951778545454546</v>
      </c>
      <c r="R223" s="173">
        <v>15.598543636363637</v>
      </c>
      <c r="S223" s="173">
        <v>14.748511409090908</v>
      </c>
      <c r="T223" s="175">
        <v>16.013538999999994</v>
      </c>
    </row>
    <row r="224" spans="1:20" x14ac:dyDescent="0.2">
      <c r="A224" s="180" t="s">
        <v>3790</v>
      </c>
      <c r="B224" s="180" t="s">
        <v>3791</v>
      </c>
      <c r="C224" s="180" t="s">
        <v>3037</v>
      </c>
      <c r="D224" s="173">
        <v>37.5257395</v>
      </c>
      <c r="E224" s="173">
        <v>35.445684636363644</v>
      </c>
      <c r="F224" s="173">
        <v>35.118539545454546</v>
      </c>
      <c r="G224" s="173">
        <v>34.345641409090909</v>
      </c>
      <c r="H224" s="173">
        <v>34.754552363636357</v>
      </c>
      <c r="I224" s="173">
        <v>34.280589090909089</v>
      </c>
      <c r="J224" s="173">
        <v>34.21119136363636</v>
      </c>
      <c r="K224" s="173">
        <v>34.560120727272725</v>
      </c>
      <c r="L224" s="173">
        <v>37.725051454545458</v>
      </c>
      <c r="M224" s="173">
        <v>34.558392318181816</v>
      </c>
      <c r="N224" s="173">
        <v>34.452309363636367</v>
      </c>
      <c r="O224" s="173">
        <v>34.476556409090904</v>
      </c>
      <c r="P224" s="173">
        <v>33.374314545454538</v>
      </c>
      <c r="Q224" s="173">
        <v>34.285049727272728</v>
      </c>
      <c r="R224" s="173">
        <v>34.448348909090917</v>
      </c>
      <c r="S224" s="173">
        <v>34.546173681818182</v>
      </c>
      <c r="T224" s="175">
        <v>37.559881590909086</v>
      </c>
    </row>
    <row r="225" spans="1:20" x14ac:dyDescent="0.2">
      <c r="A225" s="180" t="s">
        <v>3643</v>
      </c>
      <c r="B225" s="180" t="s">
        <v>3644</v>
      </c>
      <c r="C225" s="180" t="s">
        <v>3037</v>
      </c>
      <c r="D225" s="173">
        <v>76.716601454545454</v>
      </c>
      <c r="E225" s="173">
        <v>68.260785363636359</v>
      </c>
      <c r="F225" s="173">
        <v>66.413505181818181</v>
      </c>
      <c r="G225" s="173">
        <v>66.847211227272723</v>
      </c>
      <c r="H225" s="173">
        <v>66.868147318181826</v>
      </c>
      <c r="I225" s="173">
        <v>66.068979909090899</v>
      </c>
      <c r="J225" s="173">
        <v>65.708920409090908</v>
      </c>
      <c r="K225" s="173">
        <v>65.736998090909097</v>
      </c>
      <c r="L225" s="173">
        <v>65.248194318181802</v>
      </c>
      <c r="M225" s="173">
        <v>64.745739545454541</v>
      </c>
      <c r="N225" s="173">
        <v>69.285937409090906</v>
      </c>
      <c r="O225" s="173">
        <v>70.468571727272717</v>
      </c>
      <c r="P225" s="173">
        <v>70.008909499999987</v>
      </c>
      <c r="Q225" s="173">
        <v>70.776293045454565</v>
      </c>
      <c r="R225" s="173">
        <v>71.867386909090911</v>
      </c>
      <c r="S225" s="173">
        <v>71.217841954545449</v>
      </c>
      <c r="T225" s="175">
        <v>71.148907909090909</v>
      </c>
    </row>
    <row r="226" spans="1:20" x14ac:dyDescent="0.2">
      <c r="A226" s="180" t="s">
        <v>3645</v>
      </c>
      <c r="B226" s="180" t="s">
        <v>3646</v>
      </c>
      <c r="C226" s="180" t="s">
        <v>3037</v>
      </c>
      <c r="D226" s="173">
        <v>78.484738181818173</v>
      </c>
      <c r="E226" s="173">
        <v>73.836591181818179</v>
      </c>
      <c r="F226" s="173">
        <v>72.930684909090886</v>
      </c>
      <c r="G226" s="173">
        <v>73.291425318181822</v>
      </c>
      <c r="H226" s="173">
        <v>73.41030922727272</v>
      </c>
      <c r="I226" s="173">
        <v>73.314024409090905</v>
      </c>
      <c r="J226" s="173">
        <v>73.021799318181806</v>
      </c>
      <c r="K226" s="173">
        <v>73.091442227272722</v>
      </c>
      <c r="L226" s="173">
        <v>73.253575227272719</v>
      </c>
      <c r="M226" s="173">
        <v>72.999195818181832</v>
      </c>
      <c r="N226" s="173">
        <v>80.816230409090906</v>
      </c>
      <c r="O226" s="173">
        <v>81.684308999999999</v>
      </c>
      <c r="P226" s="173">
        <v>80.235261954545464</v>
      </c>
      <c r="Q226" s="173">
        <v>81.238600590909087</v>
      </c>
      <c r="R226" s="173">
        <v>82.595327818181829</v>
      </c>
      <c r="S226" s="173">
        <v>80.95601781818182</v>
      </c>
      <c r="T226" s="175">
        <v>80.299011681818172</v>
      </c>
    </row>
    <row r="227" spans="1:20" x14ac:dyDescent="0.2">
      <c r="A227" s="180" t="s">
        <v>2381</v>
      </c>
      <c r="B227" s="180" t="s">
        <v>2287</v>
      </c>
      <c r="C227" s="180" t="s">
        <v>3037</v>
      </c>
      <c r="D227" s="173">
        <v>10.636124681818181</v>
      </c>
      <c r="E227" s="173">
        <v>9.0415660909090878</v>
      </c>
      <c r="F227" s="173">
        <v>8.8150294545454564</v>
      </c>
      <c r="G227" s="173">
        <v>8.7221878636363659</v>
      </c>
      <c r="H227" s="173">
        <v>8.8790329090909097</v>
      </c>
      <c r="I227" s="173">
        <v>8.6647349545454535</v>
      </c>
      <c r="J227" s="173">
        <v>8.9720829090909096</v>
      </c>
      <c r="K227" s="173">
        <v>8.9068756818181836</v>
      </c>
      <c r="L227" s="173">
        <v>8.8245028636363614</v>
      </c>
      <c r="M227" s="173">
        <v>9.1575030454545452</v>
      </c>
      <c r="N227" s="173">
        <v>9.1191254999999991</v>
      </c>
      <c r="O227" s="173">
        <v>9.2967766363636368</v>
      </c>
      <c r="P227" s="173">
        <v>9.0587388181818174</v>
      </c>
      <c r="Q227" s="173">
        <v>9.0477509090909098</v>
      </c>
      <c r="R227" s="173">
        <v>9.0760923636363628</v>
      </c>
      <c r="S227" s="173">
        <v>8.7425224999999998</v>
      </c>
      <c r="T227" s="175">
        <v>8.8236282272727244</v>
      </c>
    </row>
    <row r="228" spans="1:20" x14ac:dyDescent="0.2">
      <c r="A228" s="180" t="s">
        <v>2382</v>
      </c>
      <c r="B228" s="180" t="s">
        <v>2286</v>
      </c>
      <c r="C228" s="180" t="s">
        <v>3037</v>
      </c>
      <c r="D228" s="173">
        <v>7.4568021363636348</v>
      </c>
      <c r="E228" s="173">
        <v>6.5592146818181813</v>
      </c>
      <c r="F228" s="173">
        <v>6.1580154545454544</v>
      </c>
      <c r="G228" s="173">
        <v>6.3629070909090899</v>
      </c>
      <c r="H228" s="173">
        <v>6.4718656363636349</v>
      </c>
      <c r="I228" s="173">
        <v>6.2318149545454551</v>
      </c>
      <c r="J228" s="173">
        <v>6.5735354090909093</v>
      </c>
      <c r="K228" s="173">
        <v>6.8061444545454552</v>
      </c>
      <c r="L228" s="173">
        <v>7.1123965</v>
      </c>
      <c r="M228" s="173">
        <v>7.1336425454545456</v>
      </c>
      <c r="N228" s="173">
        <v>6.9249372272727276</v>
      </c>
      <c r="O228" s="173">
        <v>6.8973031818181818</v>
      </c>
      <c r="P228" s="173">
        <v>7.2580455454545438</v>
      </c>
      <c r="Q228" s="173">
        <v>7.0087944999999996</v>
      </c>
      <c r="R228" s="173">
        <v>6.9978539545454561</v>
      </c>
      <c r="S228" s="173">
        <v>6.5873966363636356</v>
      </c>
      <c r="T228" s="175">
        <v>6.7735787727272712</v>
      </c>
    </row>
    <row r="229" spans="1:20" x14ac:dyDescent="0.2">
      <c r="A229" s="180" t="s">
        <v>2383</v>
      </c>
      <c r="B229" s="180" t="s">
        <v>1884</v>
      </c>
      <c r="C229" s="180" t="s">
        <v>3037</v>
      </c>
      <c r="D229" s="173">
        <v>12.857415863636364</v>
      </c>
      <c r="E229" s="173">
        <v>9.9104756363636373</v>
      </c>
      <c r="F229" s="173">
        <v>9.7724256363636339</v>
      </c>
      <c r="G229" s="173">
        <v>9.4584859545454556</v>
      </c>
      <c r="H229" s="173">
        <v>9.681614954545454</v>
      </c>
      <c r="I229" s="173">
        <v>9.5432921818181811</v>
      </c>
      <c r="J229" s="173">
        <v>9.53186331818182</v>
      </c>
      <c r="K229" s="173">
        <v>9.5524671818181819</v>
      </c>
      <c r="L229" s="173">
        <v>9.5242550909090919</v>
      </c>
      <c r="M229" s="173">
        <v>9.4731441818181814</v>
      </c>
      <c r="N229" s="173">
        <v>10.008793090909093</v>
      </c>
      <c r="O229" s="173">
        <v>10.233857681818181</v>
      </c>
      <c r="P229" s="173">
        <v>10.174746136363634</v>
      </c>
      <c r="Q229" s="173">
        <v>10.134445454545457</v>
      </c>
      <c r="R229" s="173">
        <v>10.440130772727274</v>
      </c>
      <c r="S229" s="173">
        <v>9.6774880000000003</v>
      </c>
      <c r="T229" s="175">
        <v>9.4772794999999999</v>
      </c>
    </row>
    <row r="230" spans="1:20" x14ac:dyDescent="0.2">
      <c r="A230" s="180" t="s">
        <v>2384</v>
      </c>
      <c r="B230" s="180" t="s">
        <v>781</v>
      </c>
      <c r="C230" s="180" t="s">
        <v>3037</v>
      </c>
      <c r="D230" s="173">
        <v>15.54826809090909</v>
      </c>
      <c r="E230" s="173">
        <v>10.748478545454548</v>
      </c>
      <c r="F230" s="173">
        <v>10.394247727272727</v>
      </c>
      <c r="G230" s="173">
        <v>9.8703287727272713</v>
      </c>
      <c r="H230" s="173">
        <v>10.494918954545454</v>
      </c>
      <c r="I230" s="173">
        <v>9.7746591363636384</v>
      </c>
      <c r="J230" s="173">
        <v>9.8020980909090909</v>
      </c>
      <c r="K230" s="173">
        <v>9.219907090909091</v>
      </c>
      <c r="L230" s="173">
        <v>8.9625837727272728</v>
      </c>
      <c r="M230" s="173">
        <v>9.1795004545454546</v>
      </c>
      <c r="N230" s="173">
        <v>9.0805019545454559</v>
      </c>
      <c r="O230" s="173">
        <v>9.9820660909090932</v>
      </c>
      <c r="P230" s="173">
        <v>9.3776437272727282</v>
      </c>
      <c r="Q230" s="173">
        <v>11.637634681818183</v>
      </c>
      <c r="R230" s="173">
        <v>11.172166454545454</v>
      </c>
      <c r="S230" s="173">
        <v>11.352600000000001</v>
      </c>
      <c r="T230" s="175">
        <v>10.08623959090909</v>
      </c>
    </row>
    <row r="231" spans="1:20" x14ac:dyDescent="0.2">
      <c r="A231" s="180" t="s">
        <v>2385</v>
      </c>
      <c r="B231" s="180" t="s">
        <v>782</v>
      </c>
      <c r="C231" s="180" t="s">
        <v>3037</v>
      </c>
      <c r="D231" s="173">
        <v>10.650614590909091</v>
      </c>
      <c r="E231" s="173">
        <v>8.5973220454545469</v>
      </c>
      <c r="F231" s="173">
        <v>8.2051728181818184</v>
      </c>
      <c r="G231" s="173">
        <v>7.9951276363636348</v>
      </c>
      <c r="H231" s="173">
        <v>8.5433385454545441</v>
      </c>
      <c r="I231" s="173">
        <v>8.0734281818181834</v>
      </c>
      <c r="J231" s="173">
        <v>8.517110727272728</v>
      </c>
      <c r="K231" s="173">
        <v>7.9731939999999986</v>
      </c>
      <c r="L231" s="173">
        <v>7.8321001818181797</v>
      </c>
      <c r="M231" s="173">
        <v>7.8246867272727281</v>
      </c>
      <c r="N231" s="173">
        <v>7.8287080909090889</v>
      </c>
      <c r="O231" s="173">
        <v>8.899687181818182</v>
      </c>
      <c r="P231" s="173">
        <v>8.1442506363636351</v>
      </c>
      <c r="Q231" s="173">
        <v>9.339527818181816</v>
      </c>
      <c r="R231" s="173">
        <v>9.5556199545454543</v>
      </c>
      <c r="S231" s="173">
        <v>9.2937782272727265</v>
      </c>
      <c r="T231" s="175">
        <v>8.0078094545454537</v>
      </c>
    </row>
    <row r="232" spans="1:20" x14ac:dyDescent="0.2">
      <c r="A232" s="180" t="s">
        <v>3668</v>
      </c>
      <c r="B232" s="180" t="s">
        <v>2285</v>
      </c>
      <c r="C232" s="180" t="s">
        <v>3037</v>
      </c>
      <c r="D232" s="173">
        <v>27.396710227272731</v>
      </c>
      <c r="E232" s="173">
        <v>22.9049245</v>
      </c>
      <c r="F232" s="173">
        <v>22.273494409090912</v>
      </c>
      <c r="G232" s="173">
        <v>22.027161818181813</v>
      </c>
      <c r="H232" s="173">
        <v>21.214182909090912</v>
      </c>
      <c r="I232" s="173">
        <v>20.789737136363634</v>
      </c>
      <c r="J232" s="173">
        <v>20.166084090909095</v>
      </c>
      <c r="K232" s="173">
        <v>20.159080772727272</v>
      </c>
      <c r="L232" s="173">
        <v>21.814680363636366</v>
      </c>
      <c r="M232" s="173">
        <v>19.564223818181819</v>
      </c>
      <c r="N232" s="173">
        <v>20.068040045454548</v>
      </c>
      <c r="O232" s="173">
        <v>20.994786272727275</v>
      </c>
      <c r="P232" s="173">
        <v>20.162821499999996</v>
      </c>
      <c r="Q232" s="173">
        <v>21.513099500000006</v>
      </c>
      <c r="R232" s="173">
        <v>22.016648363636364</v>
      </c>
      <c r="S232" s="173">
        <v>20.574384727272726</v>
      </c>
      <c r="T232" s="175">
        <v>22.237934636363637</v>
      </c>
    </row>
    <row r="233" spans="1:20" x14ac:dyDescent="0.2">
      <c r="A233" s="180" t="s">
        <v>2841</v>
      </c>
      <c r="B233" s="180" t="s">
        <v>2842</v>
      </c>
      <c r="C233" s="180" t="s">
        <v>3037</v>
      </c>
      <c r="D233" s="173">
        <v>30.143381318181813</v>
      </c>
      <c r="E233" s="173">
        <v>25.050371772727281</v>
      </c>
      <c r="F233" s="173">
        <v>23.919942772727271</v>
      </c>
      <c r="G233" s="173">
        <v>23.69182718181818</v>
      </c>
      <c r="H233" s="173">
        <v>23.287915772727274</v>
      </c>
      <c r="I233" s="173">
        <v>23.094130909090907</v>
      </c>
      <c r="J233" s="173">
        <v>22.910303045454548</v>
      </c>
      <c r="K233" s="173">
        <v>22.714456045454543</v>
      </c>
      <c r="L233" s="173">
        <v>36.27490072727273</v>
      </c>
      <c r="M233" s="173">
        <v>22.610748727272732</v>
      </c>
      <c r="N233" s="173">
        <v>22.644222863636358</v>
      </c>
      <c r="O233" s="173">
        <v>22.521459545454547</v>
      </c>
      <c r="P233" s="173">
        <v>22.075538818181816</v>
      </c>
      <c r="Q233" s="173">
        <v>22.265963045454544</v>
      </c>
      <c r="R233" s="173">
        <v>22.503376227272728</v>
      </c>
      <c r="S233" s="173">
        <v>21.594462136363635</v>
      </c>
      <c r="T233" s="175">
        <v>22.066238909090913</v>
      </c>
    </row>
    <row r="234" spans="1:20" x14ac:dyDescent="0.2">
      <c r="A234" s="180" t="s">
        <v>2386</v>
      </c>
      <c r="B234" s="180" t="s">
        <v>1074</v>
      </c>
      <c r="C234" s="180" t="s">
        <v>3037</v>
      </c>
      <c r="D234" s="173">
        <v>25.630378636363638</v>
      </c>
      <c r="E234" s="173">
        <v>19.65937240909091</v>
      </c>
      <c r="F234" s="173">
        <v>18.87058840909091</v>
      </c>
      <c r="G234" s="173">
        <v>18.570713818181819</v>
      </c>
      <c r="H234" s="173">
        <v>18.27913659090909</v>
      </c>
      <c r="I234" s="173">
        <v>17.702518727272729</v>
      </c>
      <c r="J234" s="173">
        <v>17.494267772727277</v>
      </c>
      <c r="K234" s="173">
        <v>17.850940454545452</v>
      </c>
      <c r="L234" s="173">
        <v>19.774912954545457</v>
      </c>
      <c r="M234" s="173">
        <v>17.492528772727272</v>
      </c>
      <c r="N234" s="173">
        <v>18.049243818181818</v>
      </c>
      <c r="O234" s="173">
        <v>19.219937727272725</v>
      </c>
      <c r="P234" s="173">
        <v>18.444891636363636</v>
      </c>
      <c r="Q234" s="173">
        <v>18.458136954545456</v>
      </c>
      <c r="R234" s="173">
        <v>19.81266431818182</v>
      </c>
      <c r="S234" s="173">
        <v>18.527881954545457</v>
      </c>
      <c r="T234" s="175">
        <v>18.583354090909094</v>
      </c>
    </row>
    <row r="235" spans="1:20" x14ac:dyDescent="0.2">
      <c r="A235" s="180" t="s">
        <v>1494</v>
      </c>
      <c r="B235" s="180" t="s">
        <v>1495</v>
      </c>
      <c r="C235" s="180" t="s">
        <v>3037</v>
      </c>
      <c r="D235" s="173">
        <v>24.828380500000002</v>
      </c>
      <c r="E235" s="173">
        <v>20.125156818181821</v>
      </c>
      <c r="F235" s="173">
        <v>19.175680227272732</v>
      </c>
      <c r="G235" s="173">
        <v>17.94385872727273</v>
      </c>
      <c r="H235" s="173">
        <v>17.426664227272727</v>
      </c>
      <c r="I235" s="173">
        <v>17.094428454545454</v>
      </c>
      <c r="J235" s="173">
        <v>16.103936500000003</v>
      </c>
      <c r="K235" s="173">
        <v>15.732192318181818</v>
      </c>
      <c r="L235" s="173">
        <v>16.964085681818187</v>
      </c>
      <c r="M235" s="173">
        <v>15.406130590909088</v>
      </c>
      <c r="N235" s="173">
        <v>15.779538363636364</v>
      </c>
      <c r="O235" s="173">
        <v>16.540874181818182</v>
      </c>
      <c r="P235" s="173">
        <v>15.771872500000001</v>
      </c>
      <c r="Q235" s="173">
        <v>16.318473681818183</v>
      </c>
      <c r="R235" s="173">
        <v>17.02752240909091</v>
      </c>
      <c r="S235" s="173">
        <v>16.073227318181818</v>
      </c>
      <c r="T235" s="175">
        <v>15.986316318181819</v>
      </c>
    </row>
    <row r="236" spans="1:20" x14ac:dyDescent="0.2">
      <c r="A236" s="180" t="s">
        <v>2387</v>
      </c>
      <c r="B236" s="180" t="s">
        <v>217</v>
      </c>
      <c r="C236" s="180" t="s">
        <v>3037</v>
      </c>
      <c r="D236" s="173">
        <v>23.013919272727268</v>
      </c>
      <c r="E236" s="173">
        <v>17.40593795454545</v>
      </c>
      <c r="F236" s="173">
        <v>16.346011454545451</v>
      </c>
      <c r="G236" s="173">
        <v>15.084928727272723</v>
      </c>
      <c r="H236" s="173">
        <v>14.855773090909089</v>
      </c>
      <c r="I236" s="173">
        <v>14.661679863636364</v>
      </c>
      <c r="J236" s="173">
        <v>13.379300454545454</v>
      </c>
      <c r="K236" s="173">
        <v>12.590363363636364</v>
      </c>
      <c r="L236" s="173">
        <v>14.057470318181817</v>
      </c>
      <c r="M236" s="173">
        <v>12.631618863636364</v>
      </c>
      <c r="N236" s="173">
        <v>13.329128772727273</v>
      </c>
      <c r="O236" s="173">
        <v>14.359919136363636</v>
      </c>
      <c r="P236" s="173">
        <v>13.034905954545453</v>
      </c>
      <c r="Q236" s="173">
        <v>13.459529909090911</v>
      </c>
      <c r="R236" s="173">
        <v>14.574794590909091</v>
      </c>
      <c r="S236" s="173">
        <v>13.375341772727273</v>
      </c>
      <c r="T236" s="175">
        <v>13.220742136363635</v>
      </c>
    </row>
    <row r="237" spans="1:20" x14ac:dyDescent="0.2">
      <c r="A237" s="180" t="s">
        <v>3538</v>
      </c>
      <c r="B237" s="180" t="s">
        <v>3539</v>
      </c>
      <c r="C237" s="180" t="s">
        <v>3037</v>
      </c>
      <c r="D237" s="173">
        <v>83.582292499999994</v>
      </c>
      <c r="E237" s="173">
        <v>85.011182681818184</v>
      </c>
      <c r="F237" s="173">
        <v>83.563703409090905</v>
      </c>
      <c r="G237" s="173">
        <v>84.510094909090895</v>
      </c>
      <c r="H237" s="173">
        <v>83.955497909090909</v>
      </c>
      <c r="I237" s="173">
        <v>82.815512181818178</v>
      </c>
      <c r="J237" s="173">
        <v>83.080993409090908</v>
      </c>
      <c r="K237" s="173">
        <v>83.10183559090909</v>
      </c>
      <c r="L237" s="173">
        <v>82.331130727272722</v>
      </c>
      <c r="M237" s="173">
        <v>82.978504818181818</v>
      </c>
      <c r="N237" s="173">
        <v>84.435886863636355</v>
      </c>
      <c r="O237" s="173">
        <v>86.624125136363645</v>
      </c>
      <c r="P237" s="173">
        <v>83.277536272727261</v>
      </c>
      <c r="Q237" s="173">
        <v>84.271708523809536</v>
      </c>
      <c r="R237" s="173">
        <v>89.228781900000001</v>
      </c>
      <c r="S237" s="173">
        <v>84.355431449999998</v>
      </c>
      <c r="T237" s="175">
        <v>84.931701684210523</v>
      </c>
    </row>
    <row r="238" spans="1:20" x14ac:dyDescent="0.2">
      <c r="A238" s="180" t="s">
        <v>3540</v>
      </c>
      <c r="B238" s="180" t="s">
        <v>3541</v>
      </c>
      <c r="C238" s="180" t="s">
        <v>3037</v>
      </c>
      <c r="D238" s="173">
        <v>87.871775047619039</v>
      </c>
      <c r="E238" s="173">
        <v>88.78797400000002</v>
      </c>
      <c r="F238" s="173">
        <v>86.923294863636372</v>
      </c>
      <c r="G238" s="173">
        <v>86.933072909090924</v>
      </c>
      <c r="H238" s="173">
        <v>86.834727772727291</v>
      </c>
      <c r="I238" s="173">
        <v>85.83471659090911</v>
      </c>
      <c r="J238" s="173">
        <v>85.524645714285739</v>
      </c>
      <c r="K238" s="173">
        <v>85.081887428571434</v>
      </c>
      <c r="L238" s="173">
        <v>85.187658318181832</v>
      </c>
      <c r="M238" s="173">
        <v>83.569382818181836</v>
      </c>
      <c r="N238" s="173">
        <v>84.780348136363628</v>
      </c>
      <c r="O238" s="173">
        <v>85.87854071428572</v>
      </c>
      <c r="P238" s="173">
        <v>83.032612904761919</v>
      </c>
      <c r="Q238" s="173">
        <v>84.830631952380969</v>
      </c>
      <c r="R238" s="173">
        <v>91.903597699999992</v>
      </c>
      <c r="S238" s="173">
        <v>86.065675210526322</v>
      </c>
      <c r="T238" s="175">
        <v>85.285874052631584</v>
      </c>
    </row>
    <row r="239" spans="1:20" x14ac:dyDescent="0.2">
      <c r="A239" s="180" t="s">
        <v>3542</v>
      </c>
      <c r="B239" s="180" t="s">
        <v>3543</v>
      </c>
      <c r="C239" s="180" t="s">
        <v>3037</v>
      </c>
      <c r="D239" s="173">
        <v>80.096815590909102</v>
      </c>
      <c r="E239" s="173">
        <v>80.441683954545454</v>
      </c>
      <c r="F239" s="173">
        <v>80.204064500000015</v>
      </c>
      <c r="G239" s="173">
        <v>80.316531272727275</v>
      </c>
      <c r="H239" s="173">
        <v>80.31772481818183</v>
      </c>
      <c r="I239" s="173">
        <v>80.080360818181816</v>
      </c>
      <c r="J239" s="173">
        <v>80.079608136363603</v>
      </c>
      <c r="K239" s="173">
        <v>80.116365636363639</v>
      </c>
      <c r="L239" s="173">
        <v>80.084999454545454</v>
      </c>
      <c r="M239" s="173">
        <v>80.000505636363656</v>
      </c>
      <c r="N239" s="173">
        <v>80.296082136363609</v>
      </c>
      <c r="O239" s="173">
        <v>80.505188636363641</v>
      </c>
      <c r="P239" s="173">
        <v>80.126202090909104</v>
      </c>
      <c r="Q239" s="173">
        <v>80.431349954545439</v>
      </c>
      <c r="R239" s="173">
        <v>80.650539090909092</v>
      </c>
      <c r="S239" s="173">
        <v>80.149673954545449</v>
      </c>
      <c r="T239" s="175">
        <v>80.050341318181808</v>
      </c>
    </row>
    <row r="240" spans="1:20" x14ac:dyDescent="0.2">
      <c r="A240" s="180" t="s">
        <v>3461</v>
      </c>
      <c r="B240" s="180" t="s">
        <v>1225</v>
      </c>
      <c r="C240" s="180" t="s">
        <v>3037</v>
      </c>
      <c r="D240" s="173">
        <v>12.681725</v>
      </c>
      <c r="E240" s="173">
        <v>11.059023954545454</v>
      </c>
      <c r="F240" s="173">
        <v>10.541788409090911</v>
      </c>
      <c r="G240" s="173">
        <v>9.8127578636363655</v>
      </c>
      <c r="H240" s="173">
        <v>10.097658136363636</v>
      </c>
      <c r="I240" s="173">
        <v>9.977449909090911</v>
      </c>
      <c r="J240" s="173">
        <v>9.4902486818181817</v>
      </c>
      <c r="K240" s="173">
        <v>9.3470093181818168</v>
      </c>
      <c r="L240" s="173">
        <v>9.9905419545454546</v>
      </c>
      <c r="M240" s="173">
        <v>10.12345577272727</v>
      </c>
      <c r="N240" s="173">
        <v>10.335372454545455</v>
      </c>
      <c r="O240" s="173">
        <v>11.946827818181816</v>
      </c>
      <c r="P240" s="173">
        <v>11.04065031818182</v>
      </c>
      <c r="Q240" s="173">
        <v>11.292503590909091</v>
      </c>
      <c r="R240" s="173">
        <v>11.775917409090908</v>
      </c>
      <c r="S240" s="173">
        <v>10.909771954545453</v>
      </c>
      <c r="T240" s="175">
        <v>12.069842409090908</v>
      </c>
    </row>
    <row r="241" spans="1:20" x14ac:dyDescent="0.2">
      <c r="A241" s="180" t="s">
        <v>3800</v>
      </c>
      <c r="B241" s="180" t="s">
        <v>3801</v>
      </c>
      <c r="C241" s="180" t="s">
        <v>3037</v>
      </c>
      <c r="D241" s="173">
        <v>36.380489363636364</v>
      </c>
      <c r="E241" s="173">
        <v>35.255076136363634</v>
      </c>
      <c r="F241" s="173">
        <v>34.348010181818182</v>
      </c>
      <c r="G241" s="173">
        <v>33.491259409090908</v>
      </c>
      <c r="H241" s="173">
        <v>33.372157999999992</v>
      </c>
      <c r="I241" s="173">
        <v>33.255627681818176</v>
      </c>
      <c r="J241" s="173">
        <v>33.359058818181829</v>
      </c>
      <c r="K241" s="173">
        <v>33.650162636363639</v>
      </c>
      <c r="L241" s="173">
        <v>35.617929545454551</v>
      </c>
      <c r="M241" s="173">
        <v>32.980642681818175</v>
      </c>
      <c r="N241" s="173">
        <v>32.390808363636367</v>
      </c>
      <c r="O241" s="173">
        <v>32.386875045454538</v>
      </c>
      <c r="P241" s="173">
        <v>32.504820863636361</v>
      </c>
      <c r="Q241" s="173">
        <v>34.122842681818177</v>
      </c>
      <c r="R241" s="173">
        <v>32.106567727272733</v>
      </c>
      <c r="S241" s="173">
        <v>31.176989681818181</v>
      </c>
      <c r="T241" s="175">
        <v>31.141099818181807</v>
      </c>
    </row>
    <row r="242" spans="1:20" x14ac:dyDescent="0.2">
      <c r="A242" s="180" t="s">
        <v>3845</v>
      </c>
      <c r="B242" s="180" t="s">
        <v>3846</v>
      </c>
      <c r="C242" s="180" t="s">
        <v>3037</v>
      </c>
      <c r="D242" s="173">
        <v>74.711056636363622</v>
      </c>
      <c r="E242" s="173">
        <v>74.293921954545468</v>
      </c>
      <c r="F242" s="173">
        <v>79.597713454545456</v>
      </c>
      <c r="G242" s="173">
        <v>85.009731380952374</v>
      </c>
      <c r="H242" s="173">
        <v>82.380690545454542</v>
      </c>
      <c r="I242" s="173">
        <v>79.063544090909105</v>
      </c>
      <c r="J242" s="173">
        <v>79.831523727272724</v>
      </c>
      <c r="K242" s="173">
        <v>79.274056090909099</v>
      </c>
      <c r="L242" s="173">
        <v>80.267036545454545</v>
      </c>
      <c r="M242" s="173">
        <v>79.325429090909097</v>
      </c>
      <c r="N242" s="173">
        <v>78.969066045454554</v>
      </c>
      <c r="O242" s="173">
        <v>79.300062909090897</v>
      </c>
      <c r="P242" s="173">
        <v>79.356511809523823</v>
      </c>
      <c r="Q242" s="173">
        <v>72.764516727272721</v>
      </c>
      <c r="R242" s="173">
        <v>72.71827972727273</v>
      </c>
      <c r="S242" s="173">
        <v>71.874301136363641</v>
      </c>
      <c r="T242" s="175">
        <v>71.941974500000001</v>
      </c>
    </row>
    <row r="243" spans="1:20" x14ac:dyDescent="0.2">
      <c r="A243" s="180" t="s">
        <v>3843</v>
      </c>
      <c r="B243" s="180" t="s">
        <v>3844</v>
      </c>
      <c r="C243" s="180" t="s">
        <v>3037</v>
      </c>
      <c r="D243" s="173">
        <v>73.070325636363648</v>
      </c>
      <c r="E243" s="173">
        <v>73.252850136363634</v>
      </c>
      <c r="F243" s="173">
        <v>77.970911772727263</v>
      </c>
      <c r="G243" s="173">
        <v>83.478691714285716</v>
      </c>
      <c r="H243" s="173">
        <v>80.77510604545455</v>
      </c>
      <c r="I243" s="173">
        <v>78.512563681818179</v>
      </c>
      <c r="J243" s="173">
        <v>77.735976045454564</v>
      </c>
      <c r="K243" s="173">
        <v>77.312424590909089</v>
      </c>
      <c r="L243" s="173">
        <v>79.310968363636377</v>
      </c>
      <c r="M243" s="173">
        <v>77.980070863636371</v>
      </c>
      <c r="N243" s="173">
        <v>77.867296681818189</v>
      </c>
      <c r="O243" s="173">
        <v>78.384862272727275</v>
      </c>
      <c r="P243" s="173">
        <v>78.055540333333312</v>
      </c>
      <c r="Q243" s="173">
        <v>71.643604454545454</v>
      </c>
      <c r="R243" s="173">
        <v>71.233904409090897</v>
      </c>
      <c r="S243" s="173">
        <v>70.476422954545455</v>
      </c>
      <c r="T243" s="175">
        <v>70.377327636363646</v>
      </c>
    </row>
    <row r="244" spans="1:20" x14ac:dyDescent="0.2">
      <c r="A244" s="180" t="s">
        <v>2388</v>
      </c>
      <c r="B244" s="180" t="s">
        <v>1030</v>
      </c>
      <c r="C244" s="180" t="s">
        <v>3037</v>
      </c>
      <c r="D244" s="173">
        <v>26.274475499999998</v>
      </c>
      <c r="E244" s="173">
        <v>23.317867500000002</v>
      </c>
      <c r="F244" s="173">
        <v>22.95646045454545</v>
      </c>
      <c r="G244" s="173">
        <v>21.701659409090912</v>
      </c>
      <c r="H244" s="173">
        <v>21.498452227272722</v>
      </c>
      <c r="I244" s="173">
        <v>22.156290363636359</v>
      </c>
      <c r="J244" s="173">
        <v>21.747959545454545</v>
      </c>
      <c r="K244" s="173">
        <v>21.102534318181817</v>
      </c>
      <c r="L244" s="173">
        <v>22.586664409090904</v>
      </c>
      <c r="M244" s="173">
        <v>20.845537681818175</v>
      </c>
      <c r="N244" s="173">
        <v>24.271074090909085</v>
      </c>
      <c r="O244" s="173">
        <v>22.520807181818181</v>
      </c>
      <c r="P244" s="173">
        <v>21.976884545454539</v>
      </c>
      <c r="Q244" s="173">
        <v>21.157010227272725</v>
      </c>
      <c r="R244" s="173">
        <v>19.132525318181816</v>
      </c>
      <c r="S244" s="173">
        <v>18.52651163636364</v>
      </c>
      <c r="T244" s="175">
        <v>18.116262454545456</v>
      </c>
    </row>
    <row r="245" spans="1:20" x14ac:dyDescent="0.2">
      <c r="A245" s="180" t="s">
        <v>2389</v>
      </c>
      <c r="B245" s="180" t="s">
        <v>1384</v>
      </c>
      <c r="C245" s="180" t="s">
        <v>3037</v>
      </c>
      <c r="D245" s="173">
        <v>41.66284586363637</v>
      </c>
      <c r="E245" s="173">
        <v>37.433079136363638</v>
      </c>
      <c r="F245" s="173">
        <v>36.977780772727264</v>
      </c>
      <c r="G245" s="173">
        <v>36.325530227272722</v>
      </c>
      <c r="H245" s="173">
        <v>36.717146454545457</v>
      </c>
      <c r="I245" s="173">
        <v>37.428816454545455</v>
      </c>
      <c r="J245" s="173">
        <v>37.519161909090904</v>
      </c>
      <c r="K245" s="173">
        <v>36.813183500000001</v>
      </c>
      <c r="L245" s="173">
        <v>36.583395500000002</v>
      </c>
      <c r="M245" s="173">
        <v>35.887544727272719</v>
      </c>
      <c r="N245" s="173">
        <v>36.952152409090907</v>
      </c>
      <c r="O245" s="173">
        <v>38.366702272727274</v>
      </c>
      <c r="P245" s="173">
        <v>37.836008727272727</v>
      </c>
      <c r="Q245" s="173">
        <v>38.226735363636365</v>
      </c>
      <c r="R245" s="173">
        <v>38.120014999999995</v>
      </c>
      <c r="S245" s="173">
        <v>38.023685272727271</v>
      </c>
      <c r="T245" s="175">
        <v>38.01153777272728</v>
      </c>
    </row>
    <row r="246" spans="1:20" x14ac:dyDescent="0.2">
      <c r="A246" s="180" t="s">
        <v>2390</v>
      </c>
      <c r="B246" s="180" t="s">
        <v>1070</v>
      </c>
      <c r="C246" s="180" t="s">
        <v>3037</v>
      </c>
      <c r="D246" s="173">
        <v>29.42234627272726</v>
      </c>
      <c r="E246" s="173">
        <v>25.362349909090913</v>
      </c>
      <c r="F246" s="173">
        <v>29.569134636363632</v>
      </c>
      <c r="G246" s="173">
        <v>26.576798318181819</v>
      </c>
      <c r="H246" s="173">
        <v>27.969412772727274</v>
      </c>
      <c r="I246" s="173">
        <v>27.360791863636369</v>
      </c>
      <c r="J246" s="173">
        <v>27.501398136363637</v>
      </c>
      <c r="K246" s="173">
        <v>26.138111000000002</v>
      </c>
      <c r="L246" s="173">
        <v>27.579318772727277</v>
      </c>
      <c r="M246" s="173">
        <v>26.379031636363631</v>
      </c>
      <c r="N246" s="173">
        <v>29.234404590909094</v>
      </c>
      <c r="O246" s="173">
        <v>27.981857954545458</v>
      </c>
      <c r="P246" s="173">
        <v>27.234876090909093</v>
      </c>
      <c r="Q246" s="173">
        <v>24.836513909090908</v>
      </c>
      <c r="R246" s="173">
        <v>23.411793409090912</v>
      </c>
      <c r="S246" s="173">
        <v>22.74453263636364</v>
      </c>
      <c r="T246" s="175">
        <v>24.008618727272722</v>
      </c>
    </row>
    <row r="247" spans="1:20" x14ac:dyDescent="0.2">
      <c r="A247" s="180" t="s">
        <v>3721</v>
      </c>
      <c r="B247" s="180" t="s">
        <v>1025</v>
      </c>
      <c r="C247" s="180" t="s">
        <v>3037</v>
      </c>
      <c r="D247" s="173">
        <v>22.906587999999996</v>
      </c>
      <c r="E247" s="173">
        <v>19.834978636363637</v>
      </c>
      <c r="F247" s="173">
        <v>19.118180409090911</v>
      </c>
      <c r="G247" s="173">
        <v>18.466098318181817</v>
      </c>
      <c r="H247" s="173">
        <v>18.397068227272726</v>
      </c>
      <c r="I247" s="173">
        <v>18.473576954545454</v>
      </c>
      <c r="J247" s="173">
        <v>17.198297909090911</v>
      </c>
      <c r="K247" s="173">
        <v>17.258379045454546</v>
      </c>
      <c r="L247" s="173">
        <v>18.166178409090907</v>
      </c>
      <c r="M247" s="173">
        <v>17.136905363636362</v>
      </c>
      <c r="N247" s="173">
        <v>19.098406772727273</v>
      </c>
      <c r="O247" s="173">
        <v>19.633959727272728</v>
      </c>
      <c r="P247" s="173">
        <v>18.724356772727273</v>
      </c>
      <c r="Q247" s="173">
        <v>18.715986954545457</v>
      </c>
      <c r="R247" s="173">
        <v>19.427555227272727</v>
      </c>
      <c r="S247" s="173">
        <v>18.388818863636363</v>
      </c>
      <c r="T247" s="175">
        <v>18.366897909090905</v>
      </c>
    </row>
    <row r="248" spans="1:20" x14ac:dyDescent="0.2">
      <c r="A248" s="180" t="s">
        <v>2391</v>
      </c>
      <c r="B248" s="180" t="s">
        <v>2288</v>
      </c>
      <c r="C248" s="180" t="s">
        <v>3037</v>
      </c>
      <c r="D248" s="173">
        <v>17.252096727272729</v>
      </c>
      <c r="E248" s="173">
        <v>13.677507454545458</v>
      </c>
      <c r="F248" s="173">
        <v>13.645680772727273</v>
      </c>
      <c r="G248" s="173">
        <v>13.448757772727275</v>
      </c>
      <c r="H248" s="173">
        <v>13.456574863636366</v>
      </c>
      <c r="I248" s="173">
        <v>13.522452772727274</v>
      </c>
      <c r="J248" s="173">
        <v>12.577699863636361</v>
      </c>
      <c r="K248" s="173">
        <v>12.235246181818182</v>
      </c>
      <c r="L248" s="173">
        <v>13.509069772727271</v>
      </c>
      <c r="M248" s="173">
        <v>12.074822545454545</v>
      </c>
      <c r="N248" s="173">
        <v>14.61093736363636</v>
      </c>
      <c r="O248" s="173">
        <v>15.330790590909089</v>
      </c>
      <c r="P248" s="173">
        <v>14.359009045454547</v>
      </c>
      <c r="Q248" s="173">
        <v>13.461780636363635</v>
      </c>
      <c r="R248" s="173">
        <v>14.561352454545453</v>
      </c>
      <c r="S248" s="173">
        <v>13.364965999999999</v>
      </c>
      <c r="T248" s="175">
        <v>13.047807681818187</v>
      </c>
    </row>
    <row r="249" spans="1:20" x14ac:dyDescent="0.2">
      <c r="A249" s="180" t="s">
        <v>2392</v>
      </c>
      <c r="B249" s="180" t="s">
        <v>1026</v>
      </c>
      <c r="C249" s="180" t="s">
        <v>3037</v>
      </c>
      <c r="D249" s="173">
        <v>15.924299409090908</v>
      </c>
      <c r="E249" s="173">
        <v>13.612234818181816</v>
      </c>
      <c r="F249" s="173">
        <v>13.129695227272727</v>
      </c>
      <c r="G249" s="173">
        <v>12.87419140909091</v>
      </c>
      <c r="H249" s="173">
        <v>12.577778136363635</v>
      </c>
      <c r="I249" s="173">
        <v>11.958477045454549</v>
      </c>
      <c r="J249" s="173">
        <v>11.397757409090909</v>
      </c>
      <c r="K249" s="173">
        <v>11.261103727272728</v>
      </c>
      <c r="L249" s="173">
        <v>11.474579818181818</v>
      </c>
      <c r="M249" s="173">
        <v>11.56911359090909</v>
      </c>
      <c r="N249" s="173">
        <v>12.642379590909089</v>
      </c>
      <c r="O249" s="173">
        <v>12.847668909090912</v>
      </c>
      <c r="P249" s="173">
        <v>12.268166272727273</v>
      </c>
      <c r="Q249" s="173">
        <v>12.001818181818182</v>
      </c>
      <c r="R249" s="173">
        <v>13.240387772727274</v>
      </c>
      <c r="S249" s="173">
        <v>13.106120136363636</v>
      </c>
      <c r="T249" s="175">
        <v>13.733247045454545</v>
      </c>
    </row>
    <row r="250" spans="1:20" x14ac:dyDescent="0.2">
      <c r="A250" s="180" t="s">
        <v>2393</v>
      </c>
      <c r="B250" s="180" t="s">
        <v>1034</v>
      </c>
      <c r="C250" s="180" t="s">
        <v>3037</v>
      </c>
      <c r="D250" s="173">
        <v>59.334959636363628</v>
      </c>
      <c r="E250" s="173">
        <v>35.177897666666659</v>
      </c>
      <c r="F250" s="173">
        <v>34.926345714285709</v>
      </c>
      <c r="G250" s="173">
        <v>34.618602285714282</v>
      </c>
      <c r="H250" s="173">
        <v>34.508346299999999</v>
      </c>
      <c r="I250" s="173">
        <v>34.332241545454551</v>
      </c>
      <c r="J250" s="173">
        <v>34.466905727272724</v>
      </c>
      <c r="K250" s="173">
        <v>34.778855772727283</v>
      </c>
      <c r="L250" s="173">
        <v>40.23561981818181</v>
      </c>
      <c r="M250" s="173">
        <v>34.498019181818186</v>
      </c>
      <c r="N250" s="173">
        <v>35.104973636363638</v>
      </c>
      <c r="O250" s="173">
        <v>34.936895909090914</v>
      </c>
      <c r="P250" s="173">
        <v>34.282459045454551</v>
      </c>
      <c r="Q250" s="173">
        <v>33.936471727272725</v>
      </c>
      <c r="R250" s="173">
        <v>34.791396409090908</v>
      </c>
      <c r="S250" s="173">
        <v>34.285604090909089</v>
      </c>
      <c r="T250" s="175">
        <v>36.619903499999992</v>
      </c>
    </row>
    <row r="251" spans="1:20" x14ac:dyDescent="0.2">
      <c r="A251" s="180" t="s">
        <v>2882</v>
      </c>
      <c r="B251" s="180" t="s">
        <v>1023</v>
      </c>
      <c r="C251" s="180" t="s">
        <v>3037</v>
      </c>
      <c r="D251" s="173">
        <v>35.960405818181812</v>
      </c>
      <c r="E251" s="173">
        <v>27.969450909090906</v>
      </c>
      <c r="F251" s="173">
        <v>25.795029999999997</v>
      </c>
      <c r="G251" s="173">
        <v>25.144749863636367</v>
      </c>
      <c r="H251" s="173">
        <v>25.159053590909092</v>
      </c>
      <c r="I251" s="173">
        <v>25.034582545454544</v>
      </c>
      <c r="J251" s="173">
        <v>25.188354272727278</v>
      </c>
      <c r="K251" s="173">
        <v>24.886248227272731</v>
      </c>
      <c r="L251" s="173">
        <v>31.688854136363638</v>
      </c>
      <c r="M251" s="173">
        <v>25.464852272727281</v>
      </c>
      <c r="N251" s="173">
        <v>26.159970636363632</v>
      </c>
      <c r="O251" s="173">
        <v>26.22166786363637</v>
      </c>
      <c r="P251" s="173">
        <v>24.96535645454545</v>
      </c>
      <c r="Q251" s="173">
        <v>24.949183545454549</v>
      </c>
      <c r="R251" s="173">
        <v>25.761746045454547</v>
      </c>
      <c r="S251" s="173">
        <v>25.029796545454541</v>
      </c>
      <c r="T251" s="175">
        <v>26.506136818181822</v>
      </c>
    </row>
    <row r="252" spans="1:20" x14ac:dyDescent="0.2">
      <c r="A252" s="180" t="s">
        <v>2394</v>
      </c>
      <c r="B252" s="180" t="s">
        <v>1590</v>
      </c>
      <c r="C252" s="180" t="s">
        <v>3037</v>
      </c>
      <c r="D252" s="173">
        <v>14.986291909090914</v>
      </c>
      <c r="E252" s="173">
        <v>11.235116363636363</v>
      </c>
      <c r="F252" s="173">
        <v>10.906115954545454</v>
      </c>
      <c r="G252" s="173">
        <v>10.650222954545455</v>
      </c>
      <c r="H252" s="173">
        <v>10.92542959090909</v>
      </c>
      <c r="I252" s="173">
        <v>10.691898999999999</v>
      </c>
      <c r="J252" s="173">
        <v>9.9963688636363646</v>
      </c>
      <c r="K252" s="173">
        <v>9.8544353636363624</v>
      </c>
      <c r="L252" s="173">
        <v>10.203652772727272</v>
      </c>
      <c r="M252" s="173">
        <v>10.135519045454545</v>
      </c>
      <c r="N252" s="173">
        <v>11.634335454545456</v>
      </c>
      <c r="O252" s="173">
        <v>13.193638909090909</v>
      </c>
      <c r="P252" s="173">
        <v>12.490664818181818</v>
      </c>
      <c r="Q252" s="173">
        <v>11.196101727272726</v>
      </c>
      <c r="R252" s="173">
        <v>11.740528999999999</v>
      </c>
      <c r="S252" s="173">
        <v>11.062485772727275</v>
      </c>
      <c r="T252" s="175">
        <v>11.710440636363636</v>
      </c>
    </row>
    <row r="253" spans="1:20" x14ac:dyDescent="0.2">
      <c r="A253" s="180" t="s">
        <v>2395</v>
      </c>
      <c r="B253" s="180" t="s">
        <v>1024</v>
      </c>
      <c r="C253" s="180" t="s">
        <v>3037</v>
      </c>
      <c r="D253" s="173">
        <v>19.573101000000005</v>
      </c>
      <c r="E253" s="173">
        <v>14.100139136363639</v>
      </c>
      <c r="F253" s="173">
        <v>13.930661363636363</v>
      </c>
      <c r="G253" s="173">
        <v>12.348932227272728</v>
      </c>
      <c r="H253" s="173">
        <v>12.237822136363635</v>
      </c>
      <c r="I253" s="173">
        <v>12.661646318181822</v>
      </c>
      <c r="J253" s="173">
        <v>12.510418181818183</v>
      </c>
      <c r="K253" s="173">
        <v>12.322713</v>
      </c>
      <c r="L253" s="173">
        <v>13.71154590909091</v>
      </c>
      <c r="M253" s="173">
        <v>11.695127863636365</v>
      </c>
      <c r="N253" s="173">
        <v>12.357998363636362</v>
      </c>
      <c r="O253" s="173">
        <v>13.534156318181818</v>
      </c>
      <c r="P253" s="173">
        <v>14.033201454545452</v>
      </c>
      <c r="Q253" s="173">
        <v>14.604680545454544</v>
      </c>
      <c r="R253" s="173">
        <v>11.657329272727274</v>
      </c>
      <c r="S253" s="173">
        <v>10.686283045454546</v>
      </c>
      <c r="T253" s="175">
        <v>10.251687227272727</v>
      </c>
    </row>
    <row r="254" spans="1:20" x14ac:dyDescent="0.2">
      <c r="A254" s="180" t="s">
        <v>2396</v>
      </c>
      <c r="B254" s="180" t="s">
        <v>1171</v>
      </c>
      <c r="C254" s="180" t="s">
        <v>3037</v>
      </c>
      <c r="D254" s="173">
        <v>21.206819136363634</v>
      </c>
      <c r="E254" s="173">
        <v>14.899029727272728</v>
      </c>
      <c r="F254" s="173">
        <v>14.74912040909091</v>
      </c>
      <c r="G254" s="173">
        <v>13.473053545454546</v>
      </c>
      <c r="H254" s="173">
        <v>13.178604318181817</v>
      </c>
      <c r="I254" s="173">
        <v>13.361829590909093</v>
      </c>
      <c r="J254" s="173">
        <v>13.293445454545456</v>
      </c>
      <c r="K254" s="173">
        <v>13.577323318181817</v>
      </c>
      <c r="L254" s="173">
        <v>14.562477000000001</v>
      </c>
      <c r="M254" s="173">
        <v>12.638137136363637</v>
      </c>
      <c r="N254" s="173">
        <v>13.73362368181818</v>
      </c>
      <c r="O254" s="173">
        <v>14.412172954545452</v>
      </c>
      <c r="P254" s="173">
        <v>15.236806818181817</v>
      </c>
      <c r="Q254" s="173">
        <v>15.63057809090909</v>
      </c>
      <c r="R254" s="173">
        <v>12.012931227272729</v>
      </c>
      <c r="S254" s="173">
        <v>11.311667727272726</v>
      </c>
      <c r="T254" s="175">
        <v>11.029432772727271</v>
      </c>
    </row>
    <row r="255" spans="1:20" x14ac:dyDescent="0.2">
      <c r="A255" s="180" t="s">
        <v>2397</v>
      </c>
      <c r="B255" s="180" t="s">
        <v>1589</v>
      </c>
      <c r="C255" s="180" t="s">
        <v>3037</v>
      </c>
      <c r="D255" s="173">
        <v>22.692295272727268</v>
      </c>
      <c r="E255" s="173">
        <v>19.191530499999999</v>
      </c>
      <c r="F255" s="173">
        <v>17.259134227272728</v>
      </c>
      <c r="G255" s="173">
        <v>16.369590000000002</v>
      </c>
      <c r="H255" s="173">
        <v>16.476581363636363</v>
      </c>
      <c r="I255" s="173">
        <v>16.595751681818182</v>
      </c>
      <c r="J255" s="173">
        <v>16.770898772727275</v>
      </c>
      <c r="K255" s="173">
        <v>16.407773772727271</v>
      </c>
      <c r="L255" s="173">
        <v>17.108191454545452</v>
      </c>
      <c r="M255" s="173">
        <v>15.646260000000002</v>
      </c>
      <c r="N255" s="173">
        <v>16.921853545454546</v>
      </c>
      <c r="O255" s="173">
        <v>17.971925409090908</v>
      </c>
      <c r="P255" s="173">
        <v>17.96431618181818</v>
      </c>
      <c r="Q255" s="173">
        <v>16.939895681818182</v>
      </c>
      <c r="R255" s="173">
        <v>14.693009909090904</v>
      </c>
      <c r="S255" s="173">
        <v>13.525716136363634</v>
      </c>
      <c r="T255" s="175">
        <v>13.577984090909091</v>
      </c>
    </row>
    <row r="256" spans="1:20" x14ac:dyDescent="0.2">
      <c r="A256" s="180" t="s">
        <v>2398</v>
      </c>
      <c r="B256" s="180" t="s">
        <v>1032</v>
      </c>
      <c r="C256" s="180" t="s">
        <v>3037</v>
      </c>
      <c r="D256" s="173">
        <v>27.480485545454545</v>
      </c>
      <c r="E256" s="173">
        <v>25.523683227272723</v>
      </c>
      <c r="F256" s="173">
        <v>24.687602409090911</v>
      </c>
      <c r="G256" s="173">
        <v>24.338089136363639</v>
      </c>
      <c r="H256" s="173">
        <v>23.57826140909091</v>
      </c>
      <c r="I256" s="173">
        <v>23.957628727272731</v>
      </c>
      <c r="J256" s="173">
        <v>23.739182954545456</v>
      </c>
      <c r="K256" s="173">
        <v>24.137705454545451</v>
      </c>
      <c r="L256" s="173">
        <v>25.019165590909086</v>
      </c>
      <c r="M256" s="173">
        <v>23.883657909090903</v>
      </c>
      <c r="N256" s="173">
        <v>23.468020272727269</v>
      </c>
      <c r="O256" s="173">
        <v>24.334751909090905</v>
      </c>
      <c r="P256" s="173">
        <v>24.011178499999996</v>
      </c>
      <c r="Q256" s="173">
        <v>29.090548545454546</v>
      </c>
      <c r="R256" s="173">
        <v>23.021326818181816</v>
      </c>
      <c r="S256" s="173">
        <v>22.311450318181823</v>
      </c>
      <c r="T256" s="175">
        <v>21.681793181818179</v>
      </c>
    </row>
    <row r="257" spans="1:20" x14ac:dyDescent="0.2">
      <c r="A257" s="180" t="s">
        <v>2399</v>
      </c>
      <c r="B257" s="180" t="s">
        <v>1035</v>
      </c>
      <c r="C257" s="180" t="s">
        <v>3037</v>
      </c>
      <c r="D257" s="173">
        <v>31.750068818181816</v>
      </c>
      <c r="E257" s="173">
        <v>27.596886454545459</v>
      </c>
      <c r="F257" s="173">
        <v>33.870642227272732</v>
      </c>
      <c r="G257" s="173">
        <v>29.03161663636363</v>
      </c>
      <c r="H257" s="173">
        <v>29.935855863636359</v>
      </c>
      <c r="I257" s="173">
        <v>28.461175863636367</v>
      </c>
      <c r="J257" s="173">
        <v>29.167619500000001</v>
      </c>
      <c r="K257" s="173">
        <v>28.481720909090907</v>
      </c>
      <c r="L257" s="173">
        <v>31.973086090909092</v>
      </c>
      <c r="M257" s="173">
        <v>28.450687590909091</v>
      </c>
      <c r="N257" s="173">
        <v>28.032544227272719</v>
      </c>
      <c r="O257" s="173">
        <v>29.417564227272727</v>
      </c>
      <c r="P257" s="173">
        <v>30.634191909090909</v>
      </c>
      <c r="Q257" s="173">
        <v>26.900676272727267</v>
      </c>
      <c r="R257" s="173">
        <v>27.055609681818179</v>
      </c>
      <c r="S257" s="173">
        <v>25.325964454545453</v>
      </c>
      <c r="T257" s="175">
        <v>25.709491727272731</v>
      </c>
    </row>
    <row r="258" spans="1:20" x14ac:dyDescent="0.2">
      <c r="A258" s="180" t="s">
        <v>2400</v>
      </c>
      <c r="B258" s="180" t="s">
        <v>1033</v>
      </c>
      <c r="C258" s="180" t="s">
        <v>3037</v>
      </c>
      <c r="D258" s="173">
        <v>15.027225090909091</v>
      </c>
      <c r="E258" s="173">
        <v>12.724639727272727</v>
      </c>
      <c r="F258" s="173">
        <v>12.490350454545457</v>
      </c>
      <c r="G258" s="173">
        <v>12.236252409090911</v>
      </c>
      <c r="H258" s="173">
        <v>12.454339409090908</v>
      </c>
      <c r="I258" s="173">
        <v>12.391075863636361</v>
      </c>
      <c r="J258" s="173">
        <v>12.092184136363635</v>
      </c>
      <c r="K258" s="173">
        <v>11.795602499999999</v>
      </c>
      <c r="L258" s="173">
        <v>11.942204636363639</v>
      </c>
      <c r="M258" s="173">
        <v>11.261555363636363</v>
      </c>
      <c r="N258" s="173">
        <v>11.594107363636363</v>
      </c>
      <c r="O258" s="173">
        <v>12.299851409090911</v>
      </c>
      <c r="P258" s="173">
        <v>11.861531954545454</v>
      </c>
      <c r="Q258" s="173">
        <v>13.033021681818179</v>
      </c>
      <c r="R258" s="173">
        <v>10.079258954545452</v>
      </c>
      <c r="S258" s="173">
        <v>9.3767743181818179</v>
      </c>
      <c r="T258" s="175">
        <v>9.2827077727272709</v>
      </c>
    </row>
    <row r="259" spans="1:20" x14ac:dyDescent="0.2">
      <c r="A259" s="180" t="s">
        <v>2400</v>
      </c>
      <c r="B259" s="180" t="s">
        <v>1383</v>
      </c>
      <c r="C259" s="180" t="s">
        <v>3037</v>
      </c>
      <c r="D259" s="173">
        <v>16.760650863636361</v>
      </c>
      <c r="E259" s="173">
        <v>14.072702909090909</v>
      </c>
      <c r="F259" s="173">
        <v>14.166216818181816</v>
      </c>
      <c r="G259" s="173">
        <v>13.484790363636362</v>
      </c>
      <c r="H259" s="173">
        <v>13.789646090909093</v>
      </c>
      <c r="I259" s="173">
        <v>13.774922681818184</v>
      </c>
      <c r="J259" s="173">
        <v>13.479582909090906</v>
      </c>
      <c r="K259" s="173">
        <v>13.120534681818178</v>
      </c>
      <c r="L259" s="173">
        <v>13.346302409090908</v>
      </c>
      <c r="M259" s="173">
        <v>12.612006863636365</v>
      </c>
      <c r="N259" s="173">
        <v>12.77876159090909</v>
      </c>
      <c r="O259" s="173">
        <v>13.689661272727271</v>
      </c>
      <c r="P259" s="173">
        <v>13.02302109090909</v>
      </c>
      <c r="Q259" s="173">
        <v>14.708973227272725</v>
      </c>
      <c r="R259" s="173">
        <v>10.958566727272729</v>
      </c>
      <c r="S259" s="173">
        <v>10.018391136363638</v>
      </c>
      <c r="T259" s="175">
        <v>9.8506146363636358</v>
      </c>
    </row>
    <row r="260" spans="1:20" x14ac:dyDescent="0.2">
      <c r="A260" s="180" t="s">
        <v>2401</v>
      </c>
      <c r="B260" s="180" t="s">
        <v>1320</v>
      </c>
      <c r="C260" s="180" t="s">
        <v>3037</v>
      </c>
      <c r="D260" s="173">
        <v>31.947392272727267</v>
      </c>
      <c r="E260" s="173">
        <v>27.634487863636366</v>
      </c>
      <c r="F260" s="173">
        <v>27.585223590909091</v>
      </c>
      <c r="G260" s="173">
        <v>27.177384181818184</v>
      </c>
      <c r="H260" s="173">
        <v>26.349006454545449</v>
      </c>
      <c r="I260" s="173">
        <v>26.210127590909089</v>
      </c>
      <c r="J260" s="173">
        <v>26.215762999999995</v>
      </c>
      <c r="K260" s="173">
        <v>26.459331590909084</v>
      </c>
      <c r="L260" s="173">
        <v>27.397732590909094</v>
      </c>
      <c r="M260" s="173">
        <v>25.485363499999995</v>
      </c>
      <c r="N260" s="173">
        <v>27.623663590909096</v>
      </c>
      <c r="O260" s="173">
        <v>27.063436000000003</v>
      </c>
      <c r="P260" s="173">
        <v>28.536738590909088</v>
      </c>
      <c r="Q260" s="173">
        <v>35.190081590909088</v>
      </c>
      <c r="R260" s="173">
        <v>27.936814954545458</v>
      </c>
      <c r="S260" s="173">
        <v>25.576398863636367</v>
      </c>
      <c r="T260" s="175">
        <v>25.694376181818186</v>
      </c>
    </row>
    <row r="261" spans="1:20" x14ac:dyDescent="0.2">
      <c r="A261" s="180" t="s">
        <v>2402</v>
      </c>
      <c r="B261" s="180" t="s">
        <v>1027</v>
      </c>
      <c r="C261" s="180" t="s">
        <v>3037</v>
      </c>
      <c r="D261" s="173">
        <v>23.609847909090902</v>
      </c>
      <c r="E261" s="173">
        <v>18.521872590909087</v>
      </c>
      <c r="F261" s="173">
        <v>18.98592272727273</v>
      </c>
      <c r="G261" s="173">
        <v>17.788872909090909</v>
      </c>
      <c r="H261" s="173">
        <v>17.099814136363637</v>
      </c>
      <c r="I261" s="173">
        <v>17.26081240909091</v>
      </c>
      <c r="J261" s="173">
        <v>17.033474863636361</v>
      </c>
      <c r="K261" s="173">
        <v>17.600004545454549</v>
      </c>
      <c r="L261" s="173">
        <v>18.869035727272731</v>
      </c>
      <c r="M261" s="173">
        <v>16.927296409090903</v>
      </c>
      <c r="N261" s="173">
        <v>18.326545909090907</v>
      </c>
      <c r="O261" s="173">
        <v>18.950328590909098</v>
      </c>
      <c r="P261" s="173">
        <v>21.152792772727274</v>
      </c>
      <c r="Q261" s="173">
        <v>24.452521545454545</v>
      </c>
      <c r="R261" s="173">
        <v>16.127482545454548</v>
      </c>
      <c r="S261" s="173">
        <v>14.546039090909092</v>
      </c>
      <c r="T261" s="175">
        <v>14.734710227272728</v>
      </c>
    </row>
    <row r="262" spans="1:20" x14ac:dyDescent="0.2">
      <c r="A262" s="180" t="s">
        <v>2272</v>
      </c>
      <c r="B262" s="180" t="s">
        <v>2282</v>
      </c>
      <c r="C262" s="180" t="s">
        <v>3037</v>
      </c>
      <c r="D262" s="173">
        <v>15.735631727272725</v>
      </c>
      <c r="E262" s="173">
        <v>13.807961181818182</v>
      </c>
      <c r="F262" s="173">
        <v>13.280466000000001</v>
      </c>
      <c r="G262" s="173">
        <v>13.03145940909091</v>
      </c>
      <c r="H262" s="173">
        <v>13.527235000000001</v>
      </c>
      <c r="I262" s="173">
        <v>12.214909954545455</v>
      </c>
      <c r="J262" s="173">
        <v>12.285125045454544</v>
      </c>
      <c r="K262" s="173">
        <v>11.746320909090912</v>
      </c>
      <c r="L262" s="173">
        <v>11.623228818181817</v>
      </c>
      <c r="M262" s="173">
        <v>10.998101136363637</v>
      </c>
      <c r="N262" s="173">
        <v>11.465401727272731</v>
      </c>
      <c r="O262" s="173">
        <v>13.423561000000001</v>
      </c>
      <c r="P262" s="173">
        <v>12.190232954545456</v>
      </c>
      <c r="Q262" s="173">
        <v>14.716007954545454</v>
      </c>
      <c r="R262" s="173">
        <v>14.371691590909091</v>
      </c>
      <c r="S262" s="173">
        <v>13.63708459090909</v>
      </c>
      <c r="T262" s="175">
        <v>12.86799077272727</v>
      </c>
    </row>
    <row r="263" spans="1:20" x14ac:dyDescent="0.2">
      <c r="A263" s="180" t="s">
        <v>2272</v>
      </c>
      <c r="B263" s="180" t="s">
        <v>2088</v>
      </c>
      <c r="C263" s="180" t="s">
        <v>3037</v>
      </c>
      <c r="D263" s="173">
        <v>17.452591499999997</v>
      </c>
      <c r="E263" s="173">
        <v>13.167937409090905</v>
      </c>
      <c r="F263" s="173">
        <v>12.013462863636363</v>
      </c>
      <c r="G263" s="173">
        <v>11.327043545454549</v>
      </c>
      <c r="H263" s="173">
        <v>12.442915045454548</v>
      </c>
      <c r="I263" s="173">
        <v>10.94162359090909</v>
      </c>
      <c r="J263" s="173">
        <v>10.858196363636365</v>
      </c>
      <c r="K263" s="173">
        <v>10.526585863636361</v>
      </c>
      <c r="L263" s="173">
        <v>11.479328363636364</v>
      </c>
      <c r="M263" s="173">
        <v>10.625234636363636</v>
      </c>
      <c r="N263" s="173">
        <v>10.685122363636365</v>
      </c>
      <c r="O263" s="173">
        <v>13.376649500000001</v>
      </c>
      <c r="P263" s="173">
        <v>10.972790272727273</v>
      </c>
      <c r="Q263" s="173">
        <v>15.162410681818182</v>
      </c>
      <c r="R263" s="173">
        <v>13.810383636363637</v>
      </c>
      <c r="S263" s="173">
        <v>13.337915454545454</v>
      </c>
      <c r="T263" s="175">
        <v>11.551852090909092</v>
      </c>
    </row>
    <row r="264" spans="1:20" x14ac:dyDescent="0.2">
      <c r="A264" s="180" t="s">
        <v>2403</v>
      </c>
      <c r="B264" s="180" t="s">
        <v>586</v>
      </c>
      <c r="C264" s="180" t="s">
        <v>3037</v>
      </c>
      <c r="D264" s="173">
        <v>8.3047807272727283</v>
      </c>
      <c r="E264" s="173">
        <v>8.0951067272727268</v>
      </c>
      <c r="F264" s="173">
        <v>8.5019642727272728</v>
      </c>
      <c r="G264" s="173">
        <v>8.8503374545454552</v>
      </c>
      <c r="H264" s="173">
        <v>8.8893329545454538</v>
      </c>
      <c r="I264" s="173">
        <v>8.2734799999999993</v>
      </c>
      <c r="J264" s="173">
        <v>8.0474914090909095</v>
      </c>
      <c r="K264" s="173">
        <v>7.633585227272726</v>
      </c>
      <c r="L264" s="173">
        <v>7.470252545454545</v>
      </c>
      <c r="M264" s="173">
        <v>6.9759711818181822</v>
      </c>
      <c r="N264" s="173">
        <v>7.0146124545454542</v>
      </c>
      <c r="O264" s="173">
        <v>7.6257502727272737</v>
      </c>
      <c r="P264" s="173">
        <v>6.9187963181818182</v>
      </c>
      <c r="Q264" s="173">
        <v>7.6040385454545465</v>
      </c>
      <c r="R264" s="173">
        <v>7.659514863636363</v>
      </c>
      <c r="S264" s="173">
        <v>7.1794764545454548</v>
      </c>
      <c r="T264" s="175">
        <v>6.8759439090909078</v>
      </c>
    </row>
    <row r="265" spans="1:20" x14ac:dyDescent="0.2">
      <c r="A265" s="180" t="s">
        <v>2404</v>
      </c>
      <c r="B265" s="180" t="s">
        <v>1084</v>
      </c>
      <c r="C265" s="180" t="s">
        <v>3037</v>
      </c>
      <c r="D265" s="173">
        <v>8.3422998636363648</v>
      </c>
      <c r="E265" s="173">
        <v>8.2477429090909098</v>
      </c>
      <c r="F265" s="173">
        <v>7.7637660909090904</v>
      </c>
      <c r="G265" s="173">
        <v>7.4151699090909089</v>
      </c>
      <c r="H265" s="173">
        <v>7.5371542727272747</v>
      </c>
      <c r="I265" s="173">
        <v>7.4214148181818187</v>
      </c>
      <c r="J265" s="173">
        <v>7.5248002272727286</v>
      </c>
      <c r="K265" s="173">
        <v>7.6080562272727272</v>
      </c>
      <c r="L265" s="173">
        <v>7.774476863636365</v>
      </c>
      <c r="M265" s="173">
        <v>7.4250595000000006</v>
      </c>
      <c r="N265" s="173">
        <v>7.8996481818181818</v>
      </c>
      <c r="O265" s="173">
        <v>8.2369977272727279</v>
      </c>
      <c r="P265" s="173">
        <v>8.0764764090909082</v>
      </c>
      <c r="Q265" s="173">
        <v>8.9262868181818185</v>
      </c>
      <c r="R265" s="173">
        <v>8.6786811363636378</v>
      </c>
      <c r="S265" s="173">
        <v>8.074321727272725</v>
      </c>
      <c r="T265" s="175">
        <v>7.8387718181818196</v>
      </c>
    </row>
    <row r="266" spans="1:20" x14ac:dyDescent="0.2">
      <c r="A266" s="180" t="s">
        <v>2405</v>
      </c>
      <c r="B266" s="180" t="s">
        <v>2087</v>
      </c>
      <c r="C266" s="180" t="s">
        <v>3037</v>
      </c>
      <c r="D266" s="173">
        <v>15.720940227272724</v>
      </c>
      <c r="E266" s="173">
        <v>10.611341000000001</v>
      </c>
      <c r="F266" s="173">
        <v>10.275203590909088</v>
      </c>
      <c r="G266" s="173">
        <v>9.9990075454545462</v>
      </c>
      <c r="H266" s="173">
        <v>10.694904272727273</v>
      </c>
      <c r="I266" s="173">
        <v>9.9326957272727281</v>
      </c>
      <c r="J266" s="173">
        <v>10.07718</v>
      </c>
      <c r="K266" s="173">
        <v>10.004616727272726</v>
      </c>
      <c r="L266" s="173">
        <v>10.984172818181818</v>
      </c>
      <c r="M266" s="173">
        <v>12.098712318181816</v>
      </c>
      <c r="N266" s="173">
        <v>12.007495681818183</v>
      </c>
      <c r="O266" s="173">
        <v>12.837245909090909</v>
      </c>
      <c r="P266" s="173">
        <v>11.626401818181817</v>
      </c>
      <c r="Q266" s="173">
        <v>12.913939863636365</v>
      </c>
      <c r="R266" s="173">
        <v>12.999234863636365</v>
      </c>
      <c r="S266" s="173">
        <v>13.289127045454546</v>
      </c>
      <c r="T266" s="175">
        <v>12.320036454545457</v>
      </c>
    </row>
    <row r="267" spans="1:20" x14ac:dyDescent="0.2">
      <c r="A267" s="180" t="s">
        <v>2406</v>
      </c>
      <c r="B267" s="180" t="s">
        <v>587</v>
      </c>
      <c r="C267" s="180" t="s">
        <v>3037</v>
      </c>
      <c r="D267" s="173">
        <v>8.6413077727272736</v>
      </c>
      <c r="E267" s="173">
        <v>7.3502032727272715</v>
      </c>
      <c r="F267" s="173">
        <v>7.0883257272727285</v>
      </c>
      <c r="G267" s="173">
        <v>7.0081035909090907</v>
      </c>
      <c r="H267" s="173">
        <v>7.278092045454545</v>
      </c>
      <c r="I267" s="173">
        <v>7.0511187727272704</v>
      </c>
      <c r="J267" s="173">
        <v>6.9324139545454564</v>
      </c>
      <c r="K267" s="173">
        <v>6.7120915909090915</v>
      </c>
      <c r="L267" s="173">
        <v>6.7481241363636366</v>
      </c>
      <c r="M267" s="173">
        <v>6.8931559090909102</v>
      </c>
      <c r="N267" s="173">
        <v>6.802954727272728</v>
      </c>
      <c r="O267" s="173">
        <v>6.9626811818181826</v>
      </c>
      <c r="P267" s="173">
        <v>6.6492523636363634</v>
      </c>
      <c r="Q267" s="173">
        <v>7.1883699545454558</v>
      </c>
      <c r="R267" s="173">
        <v>7.1832333636363641</v>
      </c>
      <c r="S267" s="173">
        <v>6.9623116818181838</v>
      </c>
      <c r="T267" s="175">
        <v>6.9952408181818182</v>
      </c>
    </row>
    <row r="268" spans="1:20" x14ac:dyDescent="0.2">
      <c r="A268" s="180" t="s">
        <v>1397</v>
      </c>
      <c r="B268" s="180" t="s">
        <v>1398</v>
      </c>
      <c r="C268" s="180" t="s">
        <v>1399</v>
      </c>
      <c r="D268" s="173">
        <v>371.66249995238098</v>
      </c>
      <c r="E268" s="173">
        <v>351.42962945454542</v>
      </c>
      <c r="F268" s="173">
        <v>348.74688750000001</v>
      </c>
      <c r="G268" s="173">
        <v>348.15015477272732</v>
      </c>
      <c r="H268" s="173">
        <v>346.84417363636362</v>
      </c>
      <c r="I268" s="173">
        <v>345.87695881818178</v>
      </c>
      <c r="J268" s="173">
        <v>349.69829550000009</v>
      </c>
      <c r="K268" s="173">
        <v>350.98295131818179</v>
      </c>
      <c r="L268" s="173">
        <v>350.5068639090909</v>
      </c>
      <c r="M268" s="173">
        <v>342.78752713636362</v>
      </c>
      <c r="N268" s="173">
        <v>350.93985540909085</v>
      </c>
      <c r="O268" s="173">
        <v>353.55122804545454</v>
      </c>
      <c r="P268" s="173">
        <v>353.21004386363637</v>
      </c>
      <c r="Q268" s="173">
        <v>358.82699477272723</v>
      </c>
      <c r="R268" s="173">
        <v>354.25302731818181</v>
      </c>
      <c r="S268" s="173">
        <v>357.92469340909088</v>
      </c>
      <c r="T268" s="175">
        <v>367.06820168181815</v>
      </c>
    </row>
    <row r="269" spans="1:20" x14ac:dyDescent="0.2">
      <c r="A269" s="180" t="s">
        <v>1534</v>
      </c>
      <c r="B269" s="180" t="s">
        <v>1535</v>
      </c>
      <c r="C269" s="180" t="s">
        <v>1399</v>
      </c>
      <c r="D269" s="173"/>
      <c r="E269" s="173">
        <v>276.46599518181819</v>
      </c>
      <c r="F269" s="173">
        <v>275.86904283333337</v>
      </c>
      <c r="G269" s="173">
        <v>270.86112675000004</v>
      </c>
      <c r="H269" s="173">
        <v>278.51735327272729</v>
      </c>
      <c r="I269" s="173">
        <v>275.43702441666659</v>
      </c>
      <c r="J269" s="173">
        <v>279.4445592727273</v>
      </c>
      <c r="K269" s="173">
        <v>277.99891300000002</v>
      </c>
      <c r="L269" s="173">
        <v>279.29949854545453</v>
      </c>
      <c r="M269" s="173">
        <v>274.31943000000001</v>
      </c>
      <c r="N269" s="173">
        <v>266.78073288888891</v>
      </c>
      <c r="O269" s="173">
        <v>266.65666429999999</v>
      </c>
      <c r="P269" s="173">
        <v>268.12650159999998</v>
      </c>
      <c r="Q269" s="173">
        <v>271.29244940000001</v>
      </c>
      <c r="R269" s="173">
        <v>279.29513127272725</v>
      </c>
      <c r="S269" s="173">
        <v>285.47850390909088</v>
      </c>
      <c r="T269" s="175">
        <v>280.98282219999999</v>
      </c>
    </row>
    <row r="270" spans="1:20" x14ac:dyDescent="0.2">
      <c r="A270" s="180" t="s">
        <v>1530</v>
      </c>
      <c r="B270" s="180" t="s">
        <v>1531</v>
      </c>
      <c r="C270" s="180" t="s">
        <v>1399</v>
      </c>
      <c r="D270" s="173"/>
      <c r="E270" s="173">
        <v>293.13041449999997</v>
      </c>
      <c r="F270" s="173">
        <v>295.92446008333337</v>
      </c>
      <c r="G270" s="173">
        <v>294.85176554545455</v>
      </c>
      <c r="H270" s="173">
        <v>296.44610499999999</v>
      </c>
      <c r="I270" s="173">
        <v>317.55497416666668</v>
      </c>
      <c r="J270" s="173">
        <v>313.0195667142857</v>
      </c>
      <c r="K270" s="173">
        <v>304.30942400000004</v>
      </c>
      <c r="L270" s="173">
        <v>306.17156333333332</v>
      </c>
      <c r="M270" s="173">
        <v>302.41235828571428</v>
      </c>
      <c r="N270" s="173">
        <v>303.25657371428571</v>
      </c>
      <c r="O270" s="173">
        <v>304.2014238571428</v>
      </c>
      <c r="P270" s="173">
        <v>303.31974537500002</v>
      </c>
      <c r="Q270" s="173">
        <v>320.40847500000001</v>
      </c>
      <c r="R270" s="173">
        <v>316.25867399999998</v>
      </c>
      <c r="S270" s="173">
        <v>317.12419320000004</v>
      </c>
      <c r="T270" s="175">
        <v>317.12419320000004</v>
      </c>
    </row>
    <row r="271" spans="1:20" x14ac:dyDescent="0.2">
      <c r="A271" s="180" t="s">
        <v>1532</v>
      </c>
      <c r="B271" s="180" t="s">
        <v>1533</v>
      </c>
      <c r="C271" s="180" t="s">
        <v>1399</v>
      </c>
      <c r="D271" s="173"/>
      <c r="E271" s="173">
        <v>317.64977420000002</v>
      </c>
      <c r="F271" s="173">
        <v>316.17198519999999</v>
      </c>
      <c r="G271" s="173">
        <v>311.82404666666667</v>
      </c>
      <c r="H271" s="173">
        <v>303.01141366666667</v>
      </c>
      <c r="I271" s="173">
        <v>304.88234450000004</v>
      </c>
      <c r="J271" s="173">
        <v>304.96183250000001</v>
      </c>
      <c r="K271" s="173">
        <v>305.07001550000001</v>
      </c>
      <c r="L271" s="173">
        <v>304.94546000000003</v>
      </c>
      <c r="M271" s="173">
        <v>304.86544249999997</v>
      </c>
      <c r="N271" s="173">
        <v>303.18026600000002</v>
      </c>
      <c r="O271" s="173">
        <v>317.33651639999999</v>
      </c>
      <c r="P271" s="173">
        <v>317.70683640000004</v>
      </c>
      <c r="Q271" s="173">
        <v>306.77243425</v>
      </c>
      <c r="R271" s="173">
        <v>319.44573100000002</v>
      </c>
      <c r="S271" s="173">
        <v>323.7389235</v>
      </c>
      <c r="T271" s="175">
        <v>334.89562625000002</v>
      </c>
    </row>
    <row r="272" spans="1:20" x14ac:dyDescent="0.2">
      <c r="A272" s="180" t="s">
        <v>1577</v>
      </c>
      <c r="B272" s="180" t="s">
        <v>1578</v>
      </c>
      <c r="C272" s="180" t="s">
        <v>1399</v>
      </c>
      <c r="D272" s="173"/>
      <c r="E272" s="173"/>
      <c r="F272" s="173"/>
      <c r="G272" s="173"/>
      <c r="H272" s="173"/>
      <c r="I272" s="173"/>
      <c r="J272" s="173"/>
      <c r="K272" s="173"/>
      <c r="L272" s="173"/>
      <c r="M272" s="173"/>
      <c r="N272" s="173">
        <v>411.039357</v>
      </c>
      <c r="O272" s="173"/>
      <c r="P272" s="173"/>
      <c r="Q272" s="173"/>
      <c r="R272" s="173">
        <v>350.540638</v>
      </c>
      <c r="S272" s="173">
        <v>340.57396549999999</v>
      </c>
      <c r="T272" s="175">
        <v>350.540638</v>
      </c>
    </row>
    <row r="273" spans="1:20" x14ac:dyDescent="0.2">
      <c r="A273" s="180" t="s">
        <v>1587</v>
      </c>
      <c r="B273" s="180" t="s">
        <v>1588</v>
      </c>
      <c r="C273" s="180" t="s">
        <v>1399</v>
      </c>
      <c r="D273" s="173"/>
      <c r="E273" s="173"/>
      <c r="F273" s="173"/>
      <c r="G273" s="173"/>
      <c r="H273" s="173"/>
      <c r="I273" s="173"/>
      <c r="J273" s="173">
        <v>320.22162900000001</v>
      </c>
      <c r="K273" s="173">
        <v>320.22162900000001</v>
      </c>
      <c r="L273" s="173"/>
      <c r="M273" s="173"/>
      <c r="N273" s="173">
        <v>345.27853700000003</v>
      </c>
      <c r="O273" s="173">
        <v>347.56071450000002</v>
      </c>
      <c r="P273" s="173">
        <v>320.22162900000001</v>
      </c>
      <c r="Q273" s="173">
        <v>320.22162900000001</v>
      </c>
      <c r="R273" s="173"/>
      <c r="S273" s="173">
        <v>320.22162900000001</v>
      </c>
      <c r="T273" s="175"/>
    </row>
    <row r="274" spans="1:20" x14ac:dyDescent="0.2">
      <c r="A274" s="180" t="s">
        <v>2409</v>
      </c>
      <c r="B274" s="180" t="s">
        <v>1369</v>
      </c>
      <c r="C274" s="180" t="s">
        <v>1158</v>
      </c>
      <c r="D274" s="173">
        <v>55.702811954545453</v>
      </c>
      <c r="E274" s="173">
        <v>51.393661090909092</v>
      </c>
      <c r="F274" s="173">
        <v>47.737003499999993</v>
      </c>
      <c r="G274" s="173">
        <v>49.400543818181809</v>
      </c>
      <c r="H274" s="173">
        <v>49.041112272727268</v>
      </c>
      <c r="I274" s="173">
        <v>46.943576318181812</v>
      </c>
      <c r="J274" s="173">
        <v>47.372844272727271</v>
      </c>
      <c r="K274" s="173">
        <v>47.738474045454545</v>
      </c>
      <c r="L274" s="173">
        <v>49.531106454545458</v>
      </c>
      <c r="M274" s="173">
        <v>47.596449000000007</v>
      </c>
      <c r="N274" s="173">
        <v>48.793004136363635</v>
      </c>
      <c r="O274" s="173">
        <v>48.07184500000001</v>
      </c>
      <c r="P274" s="173">
        <v>59.051638590909086</v>
      </c>
      <c r="Q274" s="173">
        <v>74.549774454545457</v>
      </c>
      <c r="R274" s="173">
        <v>50.289447454545446</v>
      </c>
      <c r="S274" s="173">
        <v>48.224016363636366</v>
      </c>
      <c r="T274" s="175">
        <v>47.247788090909083</v>
      </c>
    </row>
    <row r="275" spans="1:20" x14ac:dyDescent="0.2">
      <c r="A275" s="180" t="s">
        <v>2410</v>
      </c>
      <c r="B275" s="180" t="s">
        <v>2234</v>
      </c>
      <c r="C275" s="180" t="s">
        <v>1158</v>
      </c>
      <c r="D275" s="173">
        <v>54.690696523809514</v>
      </c>
      <c r="E275" s="173">
        <v>50.95825680952381</v>
      </c>
      <c r="F275" s="173">
        <v>47.65027649999999</v>
      </c>
      <c r="G275" s="173">
        <v>48.918559045454565</v>
      </c>
      <c r="H275" s="173">
        <v>47.986417409090912</v>
      </c>
      <c r="I275" s="173">
        <v>47.039805818181804</v>
      </c>
      <c r="J275" s="173">
        <v>47.129944863636361</v>
      </c>
      <c r="K275" s="173">
        <v>47.412972090909079</v>
      </c>
      <c r="L275" s="173">
        <v>47.411062045454543</v>
      </c>
      <c r="M275" s="173">
        <v>47.51265795454546</v>
      </c>
      <c r="N275" s="173">
        <v>48.889333818181825</v>
      </c>
      <c r="O275" s="173">
        <v>47.486649090909097</v>
      </c>
      <c r="P275" s="173">
        <v>58.346670727272709</v>
      </c>
      <c r="Q275" s="173">
        <v>74.905266681818176</v>
      </c>
      <c r="R275" s="173">
        <v>50.384155409090909</v>
      </c>
      <c r="S275" s="173">
        <v>48.396380909090915</v>
      </c>
      <c r="T275" s="175">
        <v>46.501869090909103</v>
      </c>
    </row>
    <row r="276" spans="1:20" x14ac:dyDescent="0.2">
      <c r="A276" s="180" t="s">
        <v>2411</v>
      </c>
      <c r="B276" s="180" t="s">
        <v>1368</v>
      </c>
      <c r="C276" s="180" t="s">
        <v>1158</v>
      </c>
      <c r="D276" s="173">
        <v>29.073123545454543</v>
      </c>
      <c r="E276" s="173">
        <v>27.512975045454542</v>
      </c>
      <c r="F276" s="173">
        <v>26.835551272727265</v>
      </c>
      <c r="G276" s="173">
        <v>27.358455681818178</v>
      </c>
      <c r="H276" s="173">
        <v>26.892464545454541</v>
      </c>
      <c r="I276" s="173">
        <v>26.645728181818182</v>
      </c>
      <c r="J276" s="173">
        <v>26.674599318181823</v>
      </c>
      <c r="K276" s="173">
        <v>27.274610045454551</v>
      </c>
      <c r="L276" s="173">
        <v>27.07202490909091</v>
      </c>
      <c r="M276" s="173">
        <v>26.873707500000002</v>
      </c>
      <c r="N276" s="173">
        <v>27.036146181818186</v>
      </c>
      <c r="O276" s="173">
        <v>27.008105636363634</v>
      </c>
      <c r="P276" s="173">
        <v>27.76347145454546</v>
      </c>
      <c r="Q276" s="173">
        <v>27.506976909090906</v>
      </c>
      <c r="R276" s="173">
        <v>29.421467181818183</v>
      </c>
      <c r="S276" s="173">
        <v>27.847453227272727</v>
      </c>
      <c r="T276" s="175">
        <v>27.081521681818185</v>
      </c>
    </row>
    <row r="277" spans="1:20" x14ac:dyDescent="0.2">
      <c r="A277" s="180" t="s">
        <v>2412</v>
      </c>
      <c r="B277" s="180" t="s">
        <v>2235</v>
      </c>
      <c r="C277" s="180" t="s">
        <v>1158</v>
      </c>
      <c r="D277" s="173">
        <v>24.678649727272724</v>
      </c>
      <c r="E277" s="173">
        <v>22.689664090909091</v>
      </c>
      <c r="F277" s="173">
        <v>21.646319818181819</v>
      </c>
      <c r="G277" s="173">
        <v>21.839745409090906</v>
      </c>
      <c r="H277" s="173">
        <v>21.549824818181811</v>
      </c>
      <c r="I277" s="173">
        <v>21.286329499999997</v>
      </c>
      <c r="J277" s="173">
        <v>21.407714954545455</v>
      </c>
      <c r="K277" s="173">
        <v>21.626149272727272</v>
      </c>
      <c r="L277" s="173">
        <v>21.590167863636371</v>
      </c>
      <c r="M277" s="173">
        <v>21.637799545454548</v>
      </c>
      <c r="N277" s="173">
        <v>21.989508000000004</v>
      </c>
      <c r="O277" s="173">
        <v>22.15775495454545</v>
      </c>
      <c r="P277" s="173">
        <v>23.039411318181816</v>
      </c>
      <c r="Q277" s="173">
        <v>22.547933545454544</v>
      </c>
      <c r="R277" s="173">
        <v>25.064343000000004</v>
      </c>
      <c r="S277" s="173">
        <v>22.893589590909087</v>
      </c>
      <c r="T277" s="175">
        <v>21.67103154545455</v>
      </c>
    </row>
    <row r="278" spans="1:20" x14ac:dyDescent="0.2">
      <c r="A278" s="180" t="s">
        <v>3193</v>
      </c>
      <c r="B278" s="180" t="s">
        <v>1381</v>
      </c>
      <c r="C278" s="180" t="s">
        <v>1158</v>
      </c>
      <c r="D278" s="173">
        <v>39.85552242857144</v>
      </c>
      <c r="E278" s="173">
        <v>37.267097190476193</v>
      </c>
      <c r="F278" s="173">
        <v>37.051576666666662</v>
      </c>
      <c r="G278" s="173">
        <v>37.420724047619053</v>
      </c>
      <c r="H278" s="173">
        <v>36.893812047619043</v>
      </c>
      <c r="I278" s="173">
        <v>37.376204181818188</v>
      </c>
      <c r="J278" s="173">
        <v>37.082772954545447</v>
      </c>
      <c r="K278" s="173">
        <v>36.967950500000001</v>
      </c>
      <c r="L278" s="173">
        <v>36.969958954545454</v>
      </c>
      <c r="M278" s="173">
        <v>36.652133863636358</v>
      </c>
      <c r="N278" s="173">
        <v>37.015668590909094</v>
      </c>
      <c r="O278" s="173">
        <v>37.461679590909092</v>
      </c>
      <c r="P278" s="173">
        <v>42.192260590909093</v>
      </c>
      <c r="Q278" s="173">
        <v>53.681890500000002</v>
      </c>
      <c r="R278" s="173">
        <v>43.259405363636368</v>
      </c>
      <c r="S278" s="173">
        <v>38.449189045454553</v>
      </c>
      <c r="T278" s="175">
        <v>36.718679999999999</v>
      </c>
    </row>
    <row r="279" spans="1:20" x14ac:dyDescent="0.2">
      <c r="A279" s="180" t="s">
        <v>2413</v>
      </c>
      <c r="B279" s="180" t="s">
        <v>1160</v>
      </c>
      <c r="C279" s="180" t="s">
        <v>1158</v>
      </c>
      <c r="D279" s="173">
        <v>37.421748545454541</v>
      </c>
      <c r="E279" s="173">
        <v>31.933313045454543</v>
      </c>
      <c r="F279" s="173">
        <v>30.91672368181818</v>
      </c>
      <c r="G279" s="173">
        <v>31.634910181818181</v>
      </c>
      <c r="H279" s="173">
        <v>31.908374318181814</v>
      </c>
      <c r="I279" s="173">
        <v>31.412270272727277</v>
      </c>
      <c r="J279" s="173">
        <v>32.518327363636359</v>
      </c>
      <c r="K279" s="173">
        <v>32.944215727272734</v>
      </c>
      <c r="L279" s="173">
        <v>31.256612818181829</v>
      </c>
      <c r="M279" s="173">
        <v>30.967813545454547</v>
      </c>
      <c r="N279" s="173">
        <v>31.375780363636363</v>
      </c>
      <c r="O279" s="173">
        <v>31.73664227272727</v>
      </c>
      <c r="P279" s="173">
        <v>34.548976954545452</v>
      </c>
      <c r="Q279" s="173">
        <v>43.393990045454544</v>
      </c>
      <c r="R279" s="173">
        <v>36.624043454545458</v>
      </c>
      <c r="S279" s="173">
        <v>32.448543227272722</v>
      </c>
      <c r="T279" s="175">
        <v>31.24209431818182</v>
      </c>
    </row>
    <row r="280" spans="1:20" x14ac:dyDescent="0.2">
      <c r="A280" s="180" t="s">
        <v>3592</v>
      </c>
      <c r="B280" s="180" t="s">
        <v>3593</v>
      </c>
      <c r="C280" s="180" t="s">
        <v>1158</v>
      </c>
      <c r="D280" s="173">
        <v>85.587605181818176</v>
      </c>
      <c r="E280" s="173">
        <v>52.004353636363639</v>
      </c>
      <c r="F280" s="173">
        <v>46.215578999999998</v>
      </c>
      <c r="G280" s="173">
        <v>46.659433272727277</v>
      </c>
      <c r="H280" s="173">
        <v>46.069336272727277</v>
      </c>
      <c r="I280" s="173">
        <v>45.608471181818167</v>
      </c>
      <c r="J280" s="173">
        <v>45.595943952380949</v>
      </c>
      <c r="K280" s="173">
        <v>47.863450285714279</v>
      </c>
      <c r="L280" s="173">
        <v>48.137186190476193</v>
      </c>
      <c r="M280" s="173">
        <v>48.940782571428564</v>
      </c>
      <c r="N280" s="173">
        <v>49.415441142857127</v>
      </c>
      <c r="O280" s="173">
        <v>63.712024454545464</v>
      </c>
      <c r="P280" s="173">
        <v>56.297845545454535</v>
      </c>
      <c r="Q280" s="173">
        <v>53.528383136363644</v>
      </c>
      <c r="R280" s="173">
        <v>52.769133000000004</v>
      </c>
      <c r="S280" s="173">
        <v>50.863406727272725</v>
      </c>
      <c r="T280" s="175">
        <v>51.680981772727257</v>
      </c>
    </row>
    <row r="281" spans="1:20" x14ac:dyDescent="0.2">
      <c r="A281" s="180" t="s">
        <v>3359</v>
      </c>
      <c r="B281" s="180" t="s">
        <v>3360</v>
      </c>
      <c r="C281" s="180" t="s">
        <v>1158</v>
      </c>
      <c r="D281" s="173">
        <v>52.277867136363632</v>
      </c>
      <c r="E281" s="173">
        <v>49.138115999999997</v>
      </c>
      <c r="F281" s="173">
        <v>47.111085227272731</v>
      </c>
      <c r="G281" s="173">
        <v>48.147448181818184</v>
      </c>
      <c r="H281" s="173">
        <v>47.071992681818188</v>
      </c>
      <c r="I281" s="173">
        <v>46.498846318181819</v>
      </c>
      <c r="J281" s="173">
        <v>46.669519545454541</v>
      </c>
      <c r="K281" s="173">
        <v>46.898255909090906</v>
      </c>
      <c r="L281" s="173">
        <v>46.84945304545456</v>
      </c>
      <c r="M281" s="173">
        <v>46.908750954545447</v>
      </c>
      <c r="N281" s="173">
        <v>47.981251499999992</v>
      </c>
      <c r="O281" s="173">
        <v>46.789046045454533</v>
      </c>
      <c r="P281" s="173">
        <v>54.381006090909096</v>
      </c>
      <c r="Q281" s="173">
        <v>65.22291936363635</v>
      </c>
      <c r="R281" s="173">
        <v>49.402184681818177</v>
      </c>
      <c r="S281" s="173">
        <v>47.740563999999992</v>
      </c>
      <c r="T281" s="175">
        <v>46.067714181818182</v>
      </c>
    </row>
    <row r="282" spans="1:20" x14ac:dyDescent="0.2">
      <c r="A282" s="180" t="s">
        <v>2958</v>
      </c>
      <c r="B282" s="180" t="s">
        <v>2959</v>
      </c>
      <c r="C282" s="180" t="s">
        <v>1158</v>
      </c>
      <c r="D282" s="173">
        <v>30.921359909090906</v>
      </c>
      <c r="E282" s="173">
        <v>27.932098999999997</v>
      </c>
      <c r="F282" s="173">
        <v>26.986682909090906</v>
      </c>
      <c r="G282" s="173">
        <v>27.818774909090909</v>
      </c>
      <c r="H282" s="173">
        <v>27.057147227272733</v>
      </c>
      <c r="I282" s="173">
        <v>26.639123909090905</v>
      </c>
      <c r="J282" s="173">
        <v>26.644067818181824</v>
      </c>
      <c r="K282" s="173">
        <v>27.511533409090905</v>
      </c>
      <c r="L282" s="173">
        <v>27.107966272727278</v>
      </c>
      <c r="M282" s="173">
        <v>29.12898940909092</v>
      </c>
      <c r="N282" s="173">
        <v>27.790953363636369</v>
      </c>
      <c r="O282" s="173">
        <v>27.25812686363637</v>
      </c>
      <c r="P282" s="173">
        <v>28.645278772727281</v>
      </c>
      <c r="Q282" s="173">
        <v>28.066343681818186</v>
      </c>
      <c r="R282" s="173">
        <v>30.71320236363637</v>
      </c>
      <c r="S282" s="173">
        <v>28.2844475909091</v>
      </c>
      <c r="T282" s="175">
        <v>27.443180272727272</v>
      </c>
    </row>
    <row r="283" spans="1:20" x14ac:dyDescent="0.2">
      <c r="A283" s="180" t="s">
        <v>2960</v>
      </c>
      <c r="B283" s="180" t="s">
        <v>2961</v>
      </c>
      <c r="C283" s="180" t="s">
        <v>1158</v>
      </c>
      <c r="D283" s="173">
        <v>40.800832227272728</v>
      </c>
      <c r="E283" s="173">
        <v>37.57168354545454</v>
      </c>
      <c r="F283" s="173">
        <v>37.585670818181818</v>
      </c>
      <c r="G283" s="173">
        <v>37.644304954545447</v>
      </c>
      <c r="H283" s="173">
        <v>37.237614681818179</v>
      </c>
      <c r="I283" s="173">
        <v>37.255537454545447</v>
      </c>
      <c r="J283" s="173">
        <v>37.305810863636367</v>
      </c>
      <c r="K283" s="173">
        <v>36.947033681818176</v>
      </c>
      <c r="L283" s="173">
        <v>36.987846045454553</v>
      </c>
      <c r="M283" s="173">
        <v>36.934488954545465</v>
      </c>
      <c r="N283" s="173">
        <v>37.500103181818176</v>
      </c>
      <c r="O283" s="173">
        <v>37.511993409090913</v>
      </c>
      <c r="P283" s="173">
        <v>42.395929772727264</v>
      </c>
      <c r="Q283" s="173">
        <v>52.669016545454539</v>
      </c>
      <c r="R283" s="173">
        <v>43.137655818181813</v>
      </c>
      <c r="S283" s="173">
        <v>38.678832045454541</v>
      </c>
      <c r="T283" s="175">
        <v>36.796412136363649</v>
      </c>
    </row>
    <row r="284" spans="1:20" x14ac:dyDescent="0.2">
      <c r="A284" s="180" t="s">
        <v>3493</v>
      </c>
      <c r="B284" s="180" t="s">
        <v>3494</v>
      </c>
      <c r="C284" s="180" t="s">
        <v>1158</v>
      </c>
      <c r="D284" s="173">
        <v>42.363818272727279</v>
      </c>
      <c r="E284" s="173">
        <v>38.675910409090903</v>
      </c>
      <c r="F284" s="173">
        <v>36.404621954545455</v>
      </c>
      <c r="G284" s="173">
        <v>36.558138909090907</v>
      </c>
      <c r="H284" s="173">
        <v>36.305632636363633</v>
      </c>
      <c r="I284" s="173">
        <v>35.994200909090914</v>
      </c>
      <c r="J284" s="173">
        <v>36.199357090909096</v>
      </c>
      <c r="K284" s="173">
        <v>36.370454499999994</v>
      </c>
      <c r="L284" s="173">
        <v>36.222969409090915</v>
      </c>
      <c r="M284" s="173">
        <v>36.1823555</v>
      </c>
      <c r="N284" s="173">
        <v>36.506424454545453</v>
      </c>
      <c r="O284" s="173">
        <v>36.70790977272727</v>
      </c>
      <c r="P284" s="173">
        <v>37.388200727272725</v>
      </c>
      <c r="Q284" s="173">
        <v>36.81626531818182</v>
      </c>
      <c r="R284" s="173">
        <v>38.86850654545453</v>
      </c>
      <c r="S284" s="173">
        <v>37.365684136363633</v>
      </c>
      <c r="T284" s="175">
        <v>36.256043454545448</v>
      </c>
    </row>
    <row r="285" spans="1:20" x14ac:dyDescent="0.2">
      <c r="A285" s="180" t="s">
        <v>3495</v>
      </c>
      <c r="B285" s="180" t="s">
        <v>3496</v>
      </c>
      <c r="C285" s="180" t="s">
        <v>1158</v>
      </c>
      <c r="D285" s="173">
        <v>46.459351857142856</v>
      </c>
      <c r="E285" s="173">
        <v>44.883049909090907</v>
      </c>
      <c r="F285" s="173">
        <v>47.431237772727265</v>
      </c>
      <c r="G285" s="173">
        <v>38.843021409090916</v>
      </c>
      <c r="H285" s="173">
        <v>40.47053681818182</v>
      </c>
      <c r="I285" s="173">
        <v>37.753101545454548</v>
      </c>
      <c r="J285" s="173">
        <v>37.98553327272726</v>
      </c>
      <c r="K285" s="173">
        <v>38.088684909090908</v>
      </c>
      <c r="L285" s="173">
        <v>38.017378454545451</v>
      </c>
      <c r="M285" s="173">
        <v>38.135949545454551</v>
      </c>
      <c r="N285" s="173">
        <v>36.74147895454545</v>
      </c>
      <c r="O285" s="173">
        <v>36.912409272727274</v>
      </c>
      <c r="P285" s="173">
        <v>37.995200681818183</v>
      </c>
      <c r="Q285" s="173">
        <v>36.797126863636365</v>
      </c>
      <c r="R285" s="173">
        <v>39.215204500000006</v>
      </c>
      <c r="S285" s="173">
        <v>37.413510590909098</v>
      </c>
      <c r="T285" s="175">
        <v>36.228711090909094</v>
      </c>
    </row>
    <row r="286" spans="1:20" x14ac:dyDescent="0.2">
      <c r="A286" s="180" t="s">
        <v>2956</v>
      </c>
      <c r="B286" s="180" t="s">
        <v>2957</v>
      </c>
      <c r="C286" s="180" t="s">
        <v>1158</v>
      </c>
      <c r="D286" s="173">
        <v>35.689057954545447</v>
      </c>
      <c r="E286" s="173">
        <v>32.367622909090912</v>
      </c>
      <c r="F286" s="173">
        <v>31.620873681818178</v>
      </c>
      <c r="G286" s="173">
        <v>31.856784545454545</v>
      </c>
      <c r="H286" s="173">
        <v>31.906042227272724</v>
      </c>
      <c r="I286" s="173">
        <v>31.791649909090914</v>
      </c>
      <c r="J286" s="173">
        <v>31.720443409090908</v>
      </c>
      <c r="K286" s="173">
        <v>31.347765545454546</v>
      </c>
      <c r="L286" s="173">
        <v>31.312837636363643</v>
      </c>
      <c r="M286" s="173">
        <v>31.376180272727275</v>
      </c>
      <c r="N286" s="173">
        <v>31.971710727272718</v>
      </c>
      <c r="O286" s="173">
        <v>32.175384000000001</v>
      </c>
      <c r="P286" s="173">
        <v>37.15325540909091</v>
      </c>
      <c r="Q286" s="173">
        <v>47.905950681818176</v>
      </c>
      <c r="R286" s="173">
        <v>37.791623727272729</v>
      </c>
      <c r="S286" s="173">
        <v>32.962519409090909</v>
      </c>
      <c r="T286" s="175">
        <v>31.344257318181825</v>
      </c>
    </row>
    <row r="287" spans="1:20" x14ac:dyDescent="0.2">
      <c r="A287" s="180" t="s">
        <v>3594</v>
      </c>
      <c r="B287" s="180" t="s">
        <v>3595</v>
      </c>
      <c r="C287" s="180" t="s">
        <v>1158</v>
      </c>
      <c r="D287" s="173">
        <v>93.007987318181804</v>
      </c>
      <c r="E287" s="173">
        <v>62.756412863636371</v>
      </c>
      <c r="F287" s="173">
        <v>58.357451142857144</v>
      </c>
      <c r="G287" s="173">
        <v>58.510736181818174</v>
      </c>
      <c r="H287" s="173">
        <v>57.772020136363636</v>
      </c>
      <c r="I287" s="173">
        <v>57.185382954545453</v>
      </c>
      <c r="J287" s="173">
        <v>57.023288772727277</v>
      </c>
      <c r="K287" s="173">
        <v>58.684014909090926</v>
      </c>
      <c r="L287" s="173">
        <v>62.77467450000001</v>
      </c>
      <c r="M287" s="173">
        <v>60.710895409090902</v>
      </c>
      <c r="N287" s="173">
        <v>60.201986545454545</v>
      </c>
      <c r="O287" s="173">
        <v>73.67628090909092</v>
      </c>
      <c r="P287" s="173">
        <v>70.405737590909084</v>
      </c>
      <c r="Q287" s="173">
        <v>67.96751231818179</v>
      </c>
      <c r="R287" s="173">
        <v>67.701546545454548</v>
      </c>
      <c r="S287" s="173">
        <v>65.455232000000009</v>
      </c>
      <c r="T287" s="175">
        <v>66.05720459090908</v>
      </c>
    </row>
    <row r="288" spans="1:20" x14ac:dyDescent="0.2">
      <c r="A288" s="180" t="s">
        <v>2414</v>
      </c>
      <c r="B288" s="180" t="s">
        <v>1374</v>
      </c>
      <c r="C288" s="180" t="s">
        <v>1158</v>
      </c>
      <c r="D288" s="173">
        <v>21.024729454545451</v>
      </c>
      <c r="E288" s="173">
        <v>21.612496681818183</v>
      </c>
      <c r="F288" s="173">
        <v>21.164335681818184</v>
      </c>
      <c r="G288" s="173">
        <v>21.211773863636363</v>
      </c>
      <c r="H288" s="173">
        <v>20.967584136363634</v>
      </c>
      <c r="I288" s="173">
        <v>20.953099818181819</v>
      </c>
      <c r="J288" s="173">
        <v>20.704784681818186</v>
      </c>
      <c r="K288" s="173">
        <v>20.742028818181815</v>
      </c>
      <c r="L288" s="173">
        <v>20.638648954545452</v>
      </c>
      <c r="M288" s="173">
        <v>20.701869590909091</v>
      </c>
      <c r="N288" s="173">
        <v>20.803018863636371</v>
      </c>
      <c r="O288" s="173">
        <v>21.18886881818182</v>
      </c>
      <c r="P288" s="173">
        <v>21.02563690909091</v>
      </c>
      <c r="Q288" s="173">
        <v>21.493100681818184</v>
      </c>
      <c r="R288" s="173">
        <v>19.279279681818185</v>
      </c>
      <c r="S288" s="173">
        <v>18.602190545454548</v>
      </c>
      <c r="T288" s="175">
        <v>18.250469136363638</v>
      </c>
    </row>
    <row r="289" spans="1:20" x14ac:dyDescent="0.2">
      <c r="A289" s="180" t="s">
        <v>2415</v>
      </c>
      <c r="B289" s="180" t="s">
        <v>1157</v>
      </c>
      <c r="C289" s="180" t="s">
        <v>1158</v>
      </c>
      <c r="D289" s="173">
        <v>27.462955499999996</v>
      </c>
      <c r="E289" s="173">
        <v>25.885562863636366</v>
      </c>
      <c r="F289" s="173">
        <v>25.216926999999998</v>
      </c>
      <c r="G289" s="173">
        <v>25.042558181818183</v>
      </c>
      <c r="H289" s="173">
        <v>24.99065268181818</v>
      </c>
      <c r="I289" s="173">
        <v>24.931267409090914</v>
      </c>
      <c r="J289" s="173">
        <v>24.715789681818183</v>
      </c>
      <c r="K289" s="173">
        <v>24.893893590909091</v>
      </c>
      <c r="L289" s="173">
        <v>24.933572090909092</v>
      </c>
      <c r="M289" s="173">
        <v>24.686797090909089</v>
      </c>
      <c r="N289" s="173">
        <v>24.694484409090908</v>
      </c>
      <c r="O289" s="173">
        <v>25.072045772727275</v>
      </c>
      <c r="P289" s="173">
        <v>24.748305545454546</v>
      </c>
      <c r="Q289" s="173">
        <v>25.876369045454542</v>
      </c>
      <c r="R289" s="173">
        <v>23.059683499999998</v>
      </c>
      <c r="S289" s="173">
        <v>21.679970999999998</v>
      </c>
      <c r="T289" s="175">
        <v>21.241389090909092</v>
      </c>
    </row>
    <row r="290" spans="1:20" x14ac:dyDescent="0.2">
      <c r="A290" s="180" t="s">
        <v>2416</v>
      </c>
      <c r="B290" s="180" t="s">
        <v>1159</v>
      </c>
      <c r="C290" s="180" t="s">
        <v>1158</v>
      </c>
      <c r="D290" s="173">
        <v>20.989750454545451</v>
      </c>
      <c r="E290" s="173">
        <v>20.744888636363637</v>
      </c>
      <c r="F290" s="173">
        <v>19.549590318181821</v>
      </c>
      <c r="G290" s="173">
        <v>19.536871227272727</v>
      </c>
      <c r="H290" s="173">
        <v>19.53233359090909</v>
      </c>
      <c r="I290" s="173">
        <v>19.570868818181818</v>
      </c>
      <c r="J290" s="173">
        <v>19.444919409090911</v>
      </c>
      <c r="K290" s="173">
        <v>19.418824545454548</v>
      </c>
      <c r="L290" s="173">
        <v>19.372970545454546</v>
      </c>
      <c r="M290" s="173">
        <v>19.526582363636365</v>
      </c>
      <c r="N290" s="173">
        <v>19.578276045454547</v>
      </c>
      <c r="O290" s="173">
        <v>19.510548772727272</v>
      </c>
      <c r="P290" s="173">
        <v>19.695326272727272</v>
      </c>
      <c r="Q290" s="173">
        <v>22.162886045454545</v>
      </c>
      <c r="R290" s="173">
        <v>20.650255181818181</v>
      </c>
      <c r="S290" s="173">
        <v>19.002519863636362</v>
      </c>
      <c r="T290" s="175">
        <v>17.824096227272726</v>
      </c>
    </row>
    <row r="291" spans="1:20" x14ac:dyDescent="0.2">
      <c r="A291" s="180" t="s">
        <v>3336</v>
      </c>
      <c r="B291" s="180" t="s">
        <v>3337</v>
      </c>
      <c r="C291" s="180" t="s">
        <v>886</v>
      </c>
      <c r="D291" s="173">
        <v>51.535838590909087</v>
      </c>
      <c r="E291" s="173">
        <v>34.089557409090908</v>
      </c>
      <c r="F291" s="173">
        <v>46.923331636363635</v>
      </c>
      <c r="G291" s="173">
        <v>35.035276181818183</v>
      </c>
      <c r="H291" s="173">
        <v>30.329110318181822</v>
      </c>
      <c r="I291" s="173">
        <v>30.772224954545457</v>
      </c>
      <c r="J291" s="173">
        <v>29.559016</v>
      </c>
      <c r="K291" s="173">
        <v>28.846642818181817</v>
      </c>
      <c r="L291" s="173">
        <v>34.190318681818177</v>
      </c>
      <c r="M291" s="173">
        <v>34.030659500000006</v>
      </c>
      <c r="N291" s="173">
        <v>31.868467045454551</v>
      </c>
      <c r="O291" s="173">
        <v>38.65269222727273</v>
      </c>
      <c r="P291" s="173">
        <v>35.507381136363627</v>
      </c>
      <c r="Q291" s="173">
        <v>56.230379136363645</v>
      </c>
      <c r="R291" s="173">
        <v>35.339090636363636</v>
      </c>
      <c r="S291" s="173">
        <v>32.446527499999995</v>
      </c>
      <c r="T291" s="175">
        <v>29.748723818181819</v>
      </c>
    </row>
    <row r="292" spans="1:20" x14ac:dyDescent="0.2">
      <c r="A292" s="180" t="s">
        <v>1963</v>
      </c>
      <c r="B292" s="180" t="s">
        <v>2949</v>
      </c>
      <c r="C292" s="180" t="s">
        <v>886</v>
      </c>
      <c r="D292" s="173">
        <v>30.159314227272731</v>
      </c>
      <c r="E292" s="173">
        <v>27.914202272727277</v>
      </c>
      <c r="F292" s="173">
        <v>30.120488954545451</v>
      </c>
      <c r="G292" s="173">
        <v>24.824831090909093</v>
      </c>
      <c r="H292" s="173">
        <v>24.958933045454536</v>
      </c>
      <c r="I292" s="173">
        <v>22.824325318181817</v>
      </c>
      <c r="J292" s="173">
        <v>23.743778954545462</v>
      </c>
      <c r="K292" s="173">
        <v>23.969968045454539</v>
      </c>
      <c r="L292" s="173">
        <v>25.079149136363636</v>
      </c>
      <c r="M292" s="173">
        <v>25.706373681818185</v>
      </c>
      <c r="N292" s="173">
        <v>24.5980825</v>
      </c>
      <c r="O292" s="173">
        <v>29.093986818181818</v>
      </c>
      <c r="P292" s="173">
        <v>25.540574090909093</v>
      </c>
      <c r="Q292" s="173">
        <v>31.562226499999998</v>
      </c>
      <c r="R292" s="173">
        <v>30.128591818181814</v>
      </c>
      <c r="S292" s="173">
        <v>24.214850727272722</v>
      </c>
      <c r="T292" s="175">
        <v>26.614223272727273</v>
      </c>
    </row>
    <row r="293" spans="1:20" x14ac:dyDescent="0.2">
      <c r="A293" s="180" t="s">
        <v>883</v>
      </c>
      <c r="B293" s="180" t="s">
        <v>2950</v>
      </c>
      <c r="C293" s="180" t="s">
        <v>886</v>
      </c>
      <c r="D293" s="173">
        <v>30.339933363636359</v>
      </c>
      <c r="E293" s="173">
        <v>27.635856727272724</v>
      </c>
      <c r="F293" s="173">
        <v>26.681990636363629</v>
      </c>
      <c r="G293" s="173">
        <v>26.898584090909086</v>
      </c>
      <c r="H293" s="173">
        <v>26.636551545454548</v>
      </c>
      <c r="I293" s="173">
        <v>26.16868554545454</v>
      </c>
      <c r="J293" s="173">
        <v>26.32079463636364</v>
      </c>
      <c r="K293" s="173">
        <v>26.619249681818179</v>
      </c>
      <c r="L293" s="173">
        <v>26.567529772727266</v>
      </c>
      <c r="M293" s="173">
        <v>26.374597318181817</v>
      </c>
      <c r="N293" s="173">
        <v>27.004186136363636</v>
      </c>
      <c r="O293" s="173">
        <v>28.493798045454547</v>
      </c>
      <c r="P293" s="173">
        <v>27.37652118181818</v>
      </c>
      <c r="Q293" s="173">
        <v>27.056144909090904</v>
      </c>
      <c r="R293" s="173">
        <v>29.81919695454545</v>
      </c>
      <c r="S293" s="173">
        <v>27.572658318181812</v>
      </c>
      <c r="T293" s="175">
        <v>26.551643409090904</v>
      </c>
    </row>
    <row r="294" spans="1:20" x14ac:dyDescent="0.2">
      <c r="A294" s="180" t="s">
        <v>3536</v>
      </c>
      <c r="B294" s="180" t="s">
        <v>3537</v>
      </c>
      <c r="C294" s="180" t="s">
        <v>886</v>
      </c>
      <c r="D294" s="173">
        <v>109.62096813636366</v>
      </c>
      <c r="E294" s="173">
        <v>80.057599954545466</v>
      </c>
      <c r="F294" s="173">
        <v>97.113175772727288</v>
      </c>
      <c r="G294" s="173">
        <v>80.647495090909089</v>
      </c>
      <c r="H294" s="173">
        <v>74.957698681818187</v>
      </c>
      <c r="I294" s="173">
        <v>75.49456831818182</v>
      </c>
      <c r="J294" s="173">
        <v>76.810565590909093</v>
      </c>
      <c r="K294" s="173">
        <v>74.139865136363639</v>
      </c>
      <c r="L294" s="173">
        <v>80.202204318181828</v>
      </c>
      <c r="M294" s="173">
        <v>79.228269999999981</v>
      </c>
      <c r="N294" s="173">
        <v>78.093708227272728</v>
      </c>
      <c r="O294" s="173">
        <v>84.549516590909079</v>
      </c>
      <c r="P294" s="173">
        <v>83.277527318181811</v>
      </c>
      <c r="Q294" s="173">
        <v>118.40920554545454</v>
      </c>
      <c r="R294" s="173">
        <v>83.275605954545455</v>
      </c>
      <c r="S294" s="173">
        <v>83.32833977272729</v>
      </c>
      <c r="T294" s="175">
        <v>74.392092999999988</v>
      </c>
    </row>
    <row r="295" spans="1:20" x14ac:dyDescent="0.2">
      <c r="A295" s="180" t="s">
        <v>3338</v>
      </c>
      <c r="B295" s="180" t="s">
        <v>3339</v>
      </c>
      <c r="C295" s="180" t="s">
        <v>886</v>
      </c>
      <c r="D295" s="173">
        <v>40.045025000000003</v>
      </c>
      <c r="E295" s="173">
        <v>36.697324409090911</v>
      </c>
      <c r="F295" s="173">
        <v>36.899305909090906</v>
      </c>
      <c r="G295" s="173">
        <v>35.954398545454545</v>
      </c>
      <c r="H295" s="173">
        <v>36.308333954545454</v>
      </c>
      <c r="I295" s="173">
        <v>36.236399772727275</v>
      </c>
      <c r="J295" s="173">
        <v>36.848706</v>
      </c>
      <c r="K295" s="173">
        <v>37.273142499999999</v>
      </c>
      <c r="L295" s="173">
        <v>36.535767681818179</v>
      </c>
      <c r="M295" s="173">
        <v>36.730936136363638</v>
      </c>
      <c r="N295" s="173">
        <v>36.6590915909091</v>
      </c>
      <c r="O295" s="173">
        <v>37.176413545454558</v>
      </c>
      <c r="P295" s="173">
        <v>38.825057999999991</v>
      </c>
      <c r="Q295" s="173">
        <v>36.767898772727271</v>
      </c>
      <c r="R295" s="173">
        <v>31.496889909090907</v>
      </c>
      <c r="S295" s="173">
        <v>28.748746272727271</v>
      </c>
      <c r="T295" s="175">
        <v>27.581259772727268</v>
      </c>
    </row>
    <row r="296" spans="1:20" x14ac:dyDescent="0.2">
      <c r="A296" s="180" t="s">
        <v>1170</v>
      </c>
      <c r="B296" s="180" t="s">
        <v>2951</v>
      </c>
      <c r="C296" s="180" t="s">
        <v>886</v>
      </c>
      <c r="D296" s="173">
        <v>34.16504281818181</v>
      </c>
      <c r="E296" s="173">
        <v>32.133480090909103</v>
      </c>
      <c r="F296" s="173">
        <v>31.842208863636362</v>
      </c>
      <c r="G296" s="173">
        <v>31.981722954545457</v>
      </c>
      <c r="H296" s="173">
        <v>31.573970318181829</v>
      </c>
      <c r="I296" s="173">
        <v>31.613222636363638</v>
      </c>
      <c r="J296" s="173">
        <v>31.912494590909088</v>
      </c>
      <c r="K296" s="173">
        <v>31.875340999999992</v>
      </c>
      <c r="L296" s="173">
        <v>31.756271863636368</v>
      </c>
      <c r="M296" s="173">
        <v>31.273725772727285</v>
      </c>
      <c r="N296" s="173">
        <v>32.039806999999996</v>
      </c>
      <c r="O296" s="173">
        <v>32.160232545454548</v>
      </c>
      <c r="P296" s="173">
        <v>34.895604136363637</v>
      </c>
      <c r="Q296" s="173">
        <v>41.518858136363626</v>
      </c>
      <c r="R296" s="173">
        <v>36.15711568181819</v>
      </c>
      <c r="S296" s="173">
        <v>32.990744227272728</v>
      </c>
      <c r="T296" s="175">
        <v>31.22454395454546</v>
      </c>
    </row>
    <row r="297" spans="1:20" x14ac:dyDescent="0.2">
      <c r="A297" s="180" t="s">
        <v>3613</v>
      </c>
      <c r="B297" s="180" t="s">
        <v>3614</v>
      </c>
      <c r="C297" s="180" t="s">
        <v>3612</v>
      </c>
      <c r="D297" s="173">
        <v>31.806496499999994</v>
      </c>
      <c r="E297" s="173">
        <v>31.387042636363631</v>
      </c>
      <c r="F297" s="173">
        <v>31.184731136363641</v>
      </c>
      <c r="G297" s="173">
        <v>30.72817604545455</v>
      </c>
      <c r="H297" s="173">
        <v>30.783231409090913</v>
      </c>
      <c r="I297" s="173">
        <v>30.594721590909089</v>
      </c>
      <c r="J297" s="173">
        <v>30.454028681818183</v>
      </c>
      <c r="K297" s="173">
        <v>30.637770999999997</v>
      </c>
      <c r="L297" s="173">
        <v>33.631845136363637</v>
      </c>
      <c r="M297" s="173">
        <v>30.266024818181823</v>
      </c>
      <c r="N297" s="173">
        <v>30.70289222727272</v>
      </c>
      <c r="O297" s="173">
        <v>30.408946363636371</v>
      </c>
      <c r="P297" s="173">
        <v>30.120288681818185</v>
      </c>
      <c r="Q297" s="173">
        <v>30.927046818181818</v>
      </c>
      <c r="R297" s="173">
        <v>30.574915727272721</v>
      </c>
      <c r="S297" s="173">
        <v>29.775221590909087</v>
      </c>
      <c r="T297" s="175">
        <v>30.180096409090911</v>
      </c>
    </row>
    <row r="298" spans="1:20" x14ac:dyDescent="0.2">
      <c r="A298" s="180" t="s">
        <v>3610</v>
      </c>
      <c r="B298" s="180" t="s">
        <v>3611</v>
      </c>
      <c r="C298" s="180" t="s">
        <v>3612</v>
      </c>
      <c r="D298" s="173">
        <v>34.836621727272721</v>
      </c>
      <c r="E298" s="173">
        <v>34.334189409090918</v>
      </c>
      <c r="F298" s="173">
        <v>34.275673954545454</v>
      </c>
      <c r="G298" s="173">
        <v>33.565282318181822</v>
      </c>
      <c r="H298" s="173">
        <v>33.669969636363639</v>
      </c>
      <c r="I298" s="173">
        <v>33.671448227272727</v>
      </c>
      <c r="J298" s="173">
        <v>33.810625409090896</v>
      </c>
      <c r="K298" s="173">
        <v>33.843357636363635</v>
      </c>
      <c r="L298" s="173">
        <v>36.602298181818178</v>
      </c>
      <c r="M298" s="173">
        <v>33.1501554090909</v>
      </c>
      <c r="N298" s="173">
        <v>32.800082409090912</v>
      </c>
      <c r="O298" s="173">
        <v>32.696823863636354</v>
      </c>
      <c r="P298" s="173">
        <v>32.428850500000003</v>
      </c>
      <c r="Q298" s="173">
        <v>32.950762045454546</v>
      </c>
      <c r="R298" s="173">
        <v>32.690686318181811</v>
      </c>
      <c r="S298" s="173">
        <v>31.932782045454545</v>
      </c>
      <c r="T298" s="175">
        <v>31.744855136363629</v>
      </c>
    </row>
    <row r="299" spans="1:20" x14ac:dyDescent="0.2">
      <c r="A299" s="180" t="s">
        <v>2014</v>
      </c>
      <c r="B299" s="180" t="s">
        <v>2015</v>
      </c>
      <c r="C299" s="180" t="s">
        <v>1300</v>
      </c>
      <c r="D299" s="173">
        <v>96.605128750000006</v>
      </c>
      <c r="E299" s="173">
        <v>94.193406380952382</v>
      </c>
      <c r="F299" s="173">
        <v>89.276758666666666</v>
      </c>
      <c r="G299" s="173">
        <v>89.048525619047609</v>
      </c>
      <c r="H299" s="173">
        <v>88.879776047619046</v>
      </c>
      <c r="I299" s="173">
        <v>88.371357090909115</v>
      </c>
      <c r="J299" s="173">
        <v>87.319520499999996</v>
      </c>
      <c r="K299" s="173">
        <v>84.636406272727257</v>
      </c>
      <c r="L299" s="173">
        <v>87.437275999999997</v>
      </c>
      <c r="M299" s="173">
        <v>91.942581090909087</v>
      </c>
      <c r="N299" s="173">
        <v>110.73981472727273</v>
      </c>
      <c r="O299" s="173">
        <v>93.676198454545457</v>
      </c>
      <c r="P299" s="173">
        <v>117.78610263636364</v>
      </c>
      <c r="Q299" s="173">
        <v>96.434758272727265</v>
      </c>
      <c r="R299" s="173">
        <v>84.764594045454544</v>
      </c>
      <c r="S299" s="173">
        <v>83.46310963636364</v>
      </c>
      <c r="T299" s="175">
        <v>82.118904590909082</v>
      </c>
    </row>
    <row r="300" spans="1:20" x14ac:dyDescent="0.2">
      <c r="A300" s="180" t="s">
        <v>2018</v>
      </c>
      <c r="B300" s="180" t="s">
        <v>2019</v>
      </c>
      <c r="C300" s="180" t="s">
        <v>1300</v>
      </c>
      <c r="D300" s="173">
        <v>69.882642772727266</v>
      </c>
      <c r="E300" s="173">
        <v>63.314852863636339</v>
      </c>
      <c r="F300" s="173">
        <v>68.597180863636382</v>
      </c>
      <c r="G300" s="173">
        <v>62.995866590909102</v>
      </c>
      <c r="H300" s="173">
        <v>62.500508636363634</v>
      </c>
      <c r="I300" s="173">
        <v>61.777906045454529</v>
      </c>
      <c r="J300" s="173">
        <v>60.616737500000006</v>
      </c>
      <c r="K300" s="173">
        <v>59.048374681818181</v>
      </c>
      <c r="L300" s="173">
        <v>58.623636954545461</v>
      </c>
      <c r="M300" s="173">
        <v>59.207469636363633</v>
      </c>
      <c r="N300" s="173">
        <v>60.727888000000007</v>
      </c>
      <c r="O300" s="173">
        <v>60.811916636363634</v>
      </c>
      <c r="P300" s="173">
        <v>65.172408727272739</v>
      </c>
      <c r="Q300" s="173">
        <v>74.567166681818193</v>
      </c>
      <c r="R300" s="173">
        <v>64.565068181818177</v>
      </c>
      <c r="S300" s="173">
        <v>61.995358090909093</v>
      </c>
      <c r="T300" s="175">
        <v>61.153122227272725</v>
      </c>
    </row>
    <row r="301" spans="1:20" x14ac:dyDescent="0.2">
      <c r="A301" s="180" t="s">
        <v>2039</v>
      </c>
      <c r="B301" s="180" t="s">
        <v>2040</v>
      </c>
      <c r="C301" s="180" t="s">
        <v>1300</v>
      </c>
      <c r="D301" s="173">
        <v>55.556674318181813</v>
      </c>
      <c r="E301" s="173">
        <v>52.671470954545448</v>
      </c>
      <c r="F301" s="173">
        <v>49.4325355</v>
      </c>
      <c r="G301" s="173">
        <v>48.892347999999998</v>
      </c>
      <c r="H301" s="173">
        <v>49.412288681818175</v>
      </c>
      <c r="I301" s="173">
        <v>49.668154500000007</v>
      </c>
      <c r="J301" s="173">
        <v>49.79225463636363</v>
      </c>
      <c r="K301" s="173">
        <v>50.182922181818185</v>
      </c>
      <c r="L301" s="173">
        <v>49.731499590909088</v>
      </c>
      <c r="M301" s="173">
        <v>49.284402227272722</v>
      </c>
      <c r="N301" s="173">
        <v>49.905281909090917</v>
      </c>
      <c r="O301" s="173">
        <v>49.957697863636355</v>
      </c>
      <c r="P301" s="173">
        <v>53.973270045454562</v>
      </c>
      <c r="Q301" s="173">
        <v>62.042804454545461</v>
      </c>
      <c r="R301" s="173">
        <v>52.145901681818195</v>
      </c>
      <c r="S301" s="173">
        <v>48.724450863636363</v>
      </c>
      <c r="T301" s="175">
        <v>48.306340363636359</v>
      </c>
    </row>
    <row r="302" spans="1:20" x14ac:dyDescent="0.2">
      <c r="A302" s="180" t="s">
        <v>2016</v>
      </c>
      <c r="B302" s="180" t="s">
        <v>2017</v>
      </c>
      <c r="C302" s="180" t="s">
        <v>1300</v>
      </c>
      <c r="D302" s="173">
        <v>53.653783727272732</v>
      </c>
      <c r="E302" s="173">
        <v>56.243853000000009</v>
      </c>
      <c r="F302" s="173">
        <v>78.131705136363649</v>
      </c>
      <c r="G302" s="173">
        <v>77.525419318181818</v>
      </c>
      <c r="H302" s="173">
        <v>51.881286454545446</v>
      </c>
      <c r="I302" s="173">
        <v>45.076363454545451</v>
      </c>
      <c r="J302" s="173">
        <v>47.457396818181799</v>
      </c>
      <c r="K302" s="173">
        <v>45.514343954545446</v>
      </c>
      <c r="L302" s="173">
        <v>46.392252545454546</v>
      </c>
      <c r="M302" s="173">
        <v>46.691930545454554</v>
      </c>
      <c r="N302" s="173">
        <v>49.318566636363649</v>
      </c>
      <c r="O302" s="173">
        <v>48.211487681818177</v>
      </c>
      <c r="P302" s="173">
        <v>51.955621727272728</v>
      </c>
      <c r="Q302" s="173">
        <v>63.129570000000015</v>
      </c>
      <c r="R302" s="173">
        <v>51.555238136363641</v>
      </c>
      <c r="S302" s="173">
        <v>49.436561772727266</v>
      </c>
      <c r="T302" s="175">
        <v>47.894311090909099</v>
      </c>
    </row>
    <row r="303" spans="1:20" x14ac:dyDescent="0.2">
      <c r="A303" s="180" t="s">
        <v>1966</v>
      </c>
      <c r="B303" s="180" t="s">
        <v>1967</v>
      </c>
      <c r="C303" s="180" t="s">
        <v>1300</v>
      </c>
      <c r="D303" s="173">
        <v>16.722019181818187</v>
      </c>
      <c r="E303" s="173">
        <v>15.362493636363638</v>
      </c>
      <c r="F303" s="173">
        <v>15.300975545454547</v>
      </c>
      <c r="G303" s="173">
        <v>14.543822772727275</v>
      </c>
      <c r="H303" s="173">
        <v>14.888419999999998</v>
      </c>
      <c r="I303" s="173">
        <v>14.880281681818182</v>
      </c>
      <c r="J303" s="173">
        <v>15.08369122727273</v>
      </c>
      <c r="K303" s="173">
        <v>14.667853636363635</v>
      </c>
      <c r="L303" s="173">
        <v>15.124044954545456</v>
      </c>
      <c r="M303" s="173">
        <v>14.791045272727272</v>
      </c>
      <c r="N303" s="173">
        <v>15.094151090909094</v>
      </c>
      <c r="O303" s="173">
        <v>15.781294636363638</v>
      </c>
      <c r="P303" s="173">
        <v>15.043804000000002</v>
      </c>
      <c r="Q303" s="173">
        <v>15.709349772727268</v>
      </c>
      <c r="R303" s="173">
        <v>16.005728727272729</v>
      </c>
      <c r="S303" s="173">
        <v>15.048677681818189</v>
      </c>
      <c r="T303" s="175">
        <v>15.091570863636361</v>
      </c>
    </row>
    <row r="304" spans="1:20" x14ac:dyDescent="0.2">
      <c r="A304" s="180" t="s">
        <v>1711</v>
      </c>
      <c r="B304" s="180" t="s">
        <v>1712</v>
      </c>
      <c r="C304" s="180" t="s">
        <v>1300</v>
      </c>
      <c r="D304" s="173">
        <v>13.147203000000001</v>
      </c>
      <c r="E304" s="173">
        <v>10.781272272727271</v>
      </c>
      <c r="F304" s="173">
        <v>10.834203363636364</v>
      </c>
      <c r="G304" s="173">
        <v>10.583419272727273</v>
      </c>
      <c r="H304" s="173">
        <v>10.671751272727272</v>
      </c>
      <c r="I304" s="173">
        <v>10.548734409090908</v>
      </c>
      <c r="J304" s="173">
        <v>10.611966454545454</v>
      </c>
      <c r="K304" s="173">
        <v>10.515888409090907</v>
      </c>
      <c r="L304" s="173">
        <v>11.003883863636363</v>
      </c>
      <c r="M304" s="173">
        <v>10.819611727272729</v>
      </c>
      <c r="N304" s="173">
        <v>11.019190818181819</v>
      </c>
      <c r="O304" s="173">
        <v>11.555487954545454</v>
      </c>
      <c r="P304" s="173">
        <v>11.358205090909088</v>
      </c>
      <c r="Q304" s="173">
        <v>10.890469227272726</v>
      </c>
      <c r="R304" s="173">
        <v>10.942602772727273</v>
      </c>
      <c r="S304" s="173">
        <v>10.819977136363635</v>
      </c>
      <c r="T304" s="175">
        <v>10.687587136363636</v>
      </c>
    </row>
    <row r="305" spans="1:20" x14ac:dyDescent="0.2">
      <c r="A305" s="180" t="s">
        <v>1713</v>
      </c>
      <c r="B305" s="180" t="s">
        <v>1714</v>
      </c>
      <c r="C305" s="180" t="s">
        <v>1300</v>
      </c>
      <c r="D305" s="173">
        <v>40.595315136363638</v>
      </c>
      <c r="E305" s="173">
        <v>40.640348136363635</v>
      </c>
      <c r="F305" s="173">
        <v>41.187289636363637</v>
      </c>
      <c r="G305" s="173">
        <v>40.30887790909091</v>
      </c>
      <c r="H305" s="173">
        <v>40.680723045454549</v>
      </c>
      <c r="I305" s="173">
        <v>40.169842136363634</v>
      </c>
      <c r="J305" s="173">
        <v>40.527949227272735</v>
      </c>
      <c r="K305" s="173">
        <v>40.263032500000001</v>
      </c>
      <c r="L305" s="173">
        <v>40.466610499999994</v>
      </c>
      <c r="M305" s="173">
        <v>40.429605227272731</v>
      </c>
      <c r="N305" s="173">
        <v>40.35223472727273</v>
      </c>
      <c r="O305" s="173">
        <v>41.530014227272737</v>
      </c>
      <c r="P305" s="173">
        <v>42.282253954545453</v>
      </c>
      <c r="Q305" s="173">
        <v>41.137734227272723</v>
      </c>
      <c r="R305" s="173">
        <v>41.022738818181814</v>
      </c>
      <c r="S305" s="173">
        <v>40.584220454545459</v>
      </c>
      <c r="T305" s="175">
        <v>41.096748727272733</v>
      </c>
    </row>
    <row r="306" spans="1:20" x14ac:dyDescent="0.2">
      <c r="A306" s="180" t="s">
        <v>1756</v>
      </c>
      <c r="B306" s="180" t="s">
        <v>1757</v>
      </c>
      <c r="C306" s="180" t="s">
        <v>1300</v>
      </c>
      <c r="D306" s="173">
        <v>51.003502714285723</v>
      </c>
      <c r="E306" s="173">
        <v>46.452904857142855</v>
      </c>
      <c r="F306" s="173">
        <v>44.783654818181809</v>
      </c>
      <c r="G306" s="173">
        <v>42.375164590909101</v>
      </c>
      <c r="H306" s="173">
        <v>43.455989863636347</v>
      </c>
      <c r="I306" s="173">
        <v>42.712702045454556</v>
      </c>
      <c r="J306" s="173">
        <v>42.220117952380953</v>
      </c>
      <c r="K306" s="173">
        <v>42.30214918181818</v>
      </c>
      <c r="L306" s="173">
        <v>42.438201272727277</v>
      </c>
      <c r="M306" s="173">
        <v>43.847875090909092</v>
      </c>
      <c r="N306" s="173">
        <v>46.403526238095246</v>
      </c>
      <c r="O306" s="173">
        <v>43.337611227272731</v>
      </c>
      <c r="P306" s="173">
        <v>44.51398122727273</v>
      </c>
      <c r="Q306" s="173">
        <v>43.497823363636364</v>
      </c>
      <c r="R306" s="173">
        <v>44.405256363636362</v>
      </c>
      <c r="S306" s="173">
        <v>43.170852136363635</v>
      </c>
      <c r="T306" s="175">
        <v>40.33242976190477</v>
      </c>
    </row>
    <row r="307" spans="1:20" x14ac:dyDescent="0.2">
      <c r="A307" s="180" t="s">
        <v>1328</v>
      </c>
      <c r="B307" s="180" t="s">
        <v>1329</v>
      </c>
      <c r="C307" s="180" t="s">
        <v>1300</v>
      </c>
      <c r="D307" s="173">
        <v>112.00815963636363</v>
      </c>
      <c r="E307" s="173">
        <v>97.972280545454538</v>
      </c>
      <c r="F307" s="173">
        <v>93.245553227272737</v>
      </c>
      <c r="G307" s="173">
        <v>97.084388318181809</v>
      </c>
      <c r="H307" s="173">
        <v>94.207339318181809</v>
      </c>
      <c r="I307" s="173">
        <v>91.750777500000012</v>
      </c>
      <c r="J307" s="173">
        <v>95.0407689090909</v>
      </c>
      <c r="K307" s="173">
        <v>90.709779636363635</v>
      </c>
      <c r="L307" s="173">
        <v>96.151608318181829</v>
      </c>
      <c r="M307" s="173">
        <v>94.378982590909075</v>
      </c>
      <c r="N307" s="173">
        <v>100.25378477272726</v>
      </c>
      <c r="O307" s="173">
        <v>106.96884290476189</v>
      </c>
      <c r="P307" s="173">
        <v>103.024582</v>
      </c>
      <c r="Q307" s="173">
        <v>128.79341113636363</v>
      </c>
      <c r="R307" s="173">
        <v>95.793085545454559</v>
      </c>
      <c r="S307" s="173">
        <v>92.95728813636363</v>
      </c>
      <c r="T307" s="175">
        <v>96.544477454545444</v>
      </c>
    </row>
    <row r="308" spans="1:20" x14ac:dyDescent="0.2">
      <c r="A308" s="180" t="s">
        <v>1303</v>
      </c>
      <c r="B308" s="180" t="s">
        <v>1304</v>
      </c>
      <c r="C308" s="180" t="s">
        <v>1300</v>
      </c>
      <c r="D308" s="173">
        <v>39.658821000000003</v>
      </c>
      <c r="E308" s="173">
        <v>40.432806863636365</v>
      </c>
      <c r="F308" s="173">
        <v>39.20079299999999</v>
      </c>
      <c r="G308" s="173">
        <v>39.137069318181823</v>
      </c>
      <c r="H308" s="173">
        <v>38.358526409090906</v>
      </c>
      <c r="I308" s="173">
        <v>38.569048954545458</v>
      </c>
      <c r="J308" s="173">
        <v>38.62005736363637</v>
      </c>
      <c r="K308" s="173">
        <v>37.457556000000004</v>
      </c>
      <c r="L308" s="173">
        <v>37.570412590909093</v>
      </c>
      <c r="M308" s="173">
        <v>36.882099772727273</v>
      </c>
      <c r="N308" s="173">
        <v>37.594765045454551</v>
      </c>
      <c r="O308" s="173">
        <v>37.983200909090904</v>
      </c>
      <c r="P308" s="173">
        <v>38.103016227272732</v>
      </c>
      <c r="Q308" s="173">
        <v>40.64489468181818</v>
      </c>
      <c r="R308" s="173">
        <v>40.257377772727281</v>
      </c>
      <c r="S308" s="173">
        <v>42.47683305000001</v>
      </c>
      <c r="T308" s="175">
        <v>41.287452285714288</v>
      </c>
    </row>
    <row r="309" spans="1:20" x14ac:dyDescent="0.2">
      <c r="A309" s="180" t="s">
        <v>1748</v>
      </c>
      <c r="B309" s="180" t="s">
        <v>1749</v>
      </c>
      <c r="C309" s="180" t="s">
        <v>1300</v>
      </c>
      <c r="D309" s="173">
        <v>44.557601263157892</v>
      </c>
      <c r="E309" s="173">
        <v>45.22819127272728</v>
      </c>
      <c r="F309" s="173">
        <v>44.126716476190474</v>
      </c>
      <c r="G309" s="173">
        <v>44.281784863636361</v>
      </c>
      <c r="H309" s="173">
        <v>43.501924227272724</v>
      </c>
      <c r="I309" s="173">
        <v>43.715866590909087</v>
      </c>
      <c r="J309" s="173">
        <v>43.48367140909091</v>
      </c>
      <c r="K309" s="173">
        <v>42.337973727272725</v>
      </c>
      <c r="L309" s="173">
        <v>42.545035454545456</v>
      </c>
      <c r="M309" s="173">
        <v>41.691651590909089</v>
      </c>
      <c r="N309" s="173">
        <v>42.298161272727278</v>
      </c>
      <c r="O309" s="173">
        <v>42.438303000000012</v>
      </c>
      <c r="P309" s="173">
        <v>42.707349227272729</v>
      </c>
      <c r="Q309" s="173">
        <v>45.641194954545455</v>
      </c>
      <c r="R309" s="173">
        <v>44.968427363636373</v>
      </c>
      <c r="S309" s="173">
        <v>45.420128526315793</v>
      </c>
      <c r="T309" s="175">
        <v>46.300088380952381</v>
      </c>
    </row>
    <row r="310" spans="1:20" x14ac:dyDescent="0.2">
      <c r="A310" s="180" t="s">
        <v>1305</v>
      </c>
      <c r="B310" s="180" t="s">
        <v>1306</v>
      </c>
      <c r="C310" s="180" t="s">
        <v>1300</v>
      </c>
      <c r="D310" s="173">
        <v>97.475748045454552</v>
      </c>
      <c r="E310" s="173">
        <v>98.462758363636382</v>
      </c>
      <c r="F310" s="173">
        <v>87.163178818181805</v>
      </c>
      <c r="G310" s="173">
        <v>95.612522363636359</v>
      </c>
      <c r="H310" s="173">
        <v>91.770799999999994</v>
      </c>
      <c r="I310" s="173">
        <v>87.971229590909104</v>
      </c>
      <c r="J310" s="173">
        <v>84.326240090909081</v>
      </c>
      <c r="K310" s="173">
        <v>84.200494818181824</v>
      </c>
      <c r="L310" s="173">
        <v>86.097129954545466</v>
      </c>
      <c r="M310" s="173">
        <v>88.127611000000016</v>
      </c>
      <c r="N310" s="173">
        <v>93.100263272727261</v>
      </c>
      <c r="O310" s="173">
        <v>91.035831190476188</v>
      </c>
      <c r="P310" s="173">
        <v>91.359005590909092</v>
      </c>
      <c r="Q310" s="173">
        <v>101.7553484090909</v>
      </c>
      <c r="R310" s="173">
        <v>97.210770545454537</v>
      </c>
      <c r="S310" s="173">
        <v>94.13081545454547</v>
      </c>
      <c r="T310" s="175">
        <v>89.892035181818187</v>
      </c>
    </row>
    <row r="311" spans="1:20" x14ac:dyDescent="0.2">
      <c r="A311" s="180" t="s">
        <v>1298</v>
      </c>
      <c r="B311" s="180" t="s">
        <v>1299</v>
      </c>
      <c r="C311" s="180" t="s">
        <v>1300</v>
      </c>
      <c r="D311" s="173">
        <v>69.562676363636371</v>
      </c>
      <c r="E311" s="173">
        <v>62.740088727272727</v>
      </c>
      <c r="F311" s="173">
        <v>61.780582909090917</v>
      </c>
      <c r="G311" s="173">
        <v>61.099549363636349</v>
      </c>
      <c r="H311" s="173">
        <v>61.415776727272714</v>
      </c>
      <c r="I311" s="173">
        <v>62.714305772727272</v>
      </c>
      <c r="J311" s="173">
        <v>62.270579181818178</v>
      </c>
      <c r="K311" s="173">
        <v>61.135592500000001</v>
      </c>
      <c r="L311" s="173">
        <v>61.916391818181822</v>
      </c>
      <c r="M311" s="173">
        <v>61.295459818181833</v>
      </c>
      <c r="N311" s="173">
        <v>63.085083000000004</v>
      </c>
      <c r="O311" s="173">
        <v>61.353766181818202</v>
      </c>
      <c r="P311" s="173">
        <v>64.718908590909081</v>
      </c>
      <c r="Q311" s="173">
        <v>69.802031954545441</v>
      </c>
      <c r="R311" s="173">
        <v>65.083353863636376</v>
      </c>
      <c r="S311" s="173">
        <v>61.858943000000004</v>
      </c>
      <c r="T311" s="175">
        <v>61.313862272727285</v>
      </c>
    </row>
    <row r="312" spans="1:20" x14ac:dyDescent="0.2">
      <c r="A312" s="180" t="s">
        <v>1301</v>
      </c>
      <c r="B312" s="180" t="s">
        <v>1302</v>
      </c>
      <c r="C312" s="180" t="s">
        <v>1300</v>
      </c>
      <c r="D312" s="173">
        <v>66.428374727272725</v>
      </c>
      <c r="E312" s="173">
        <v>64.239892499999996</v>
      </c>
      <c r="F312" s="173">
        <v>64.555131454545432</v>
      </c>
      <c r="G312" s="173">
        <v>63.267867863636368</v>
      </c>
      <c r="H312" s="173">
        <v>63.833496045454552</v>
      </c>
      <c r="I312" s="173">
        <v>63.389504727272723</v>
      </c>
      <c r="J312" s="173">
        <v>63.111670363636357</v>
      </c>
      <c r="K312" s="173">
        <v>62.055887000000006</v>
      </c>
      <c r="L312" s="173">
        <v>63.484642409090903</v>
      </c>
      <c r="M312" s="173">
        <v>64.513843545454534</v>
      </c>
      <c r="N312" s="173">
        <v>64.794796227272727</v>
      </c>
      <c r="O312" s="173">
        <v>66.325826181818201</v>
      </c>
      <c r="P312" s="173">
        <v>65.578676500000014</v>
      </c>
      <c r="Q312" s="173">
        <v>71.247485727272732</v>
      </c>
      <c r="R312" s="173">
        <v>67.257468181818183</v>
      </c>
      <c r="S312" s="173">
        <v>64.4303019090909</v>
      </c>
      <c r="T312" s="175">
        <v>63.922240409090911</v>
      </c>
    </row>
    <row r="313" spans="1:20" x14ac:dyDescent="0.2">
      <c r="A313" s="180" t="s">
        <v>3159</v>
      </c>
      <c r="B313" s="180" t="s">
        <v>3160</v>
      </c>
      <c r="C313" s="180" t="s">
        <v>1300</v>
      </c>
      <c r="D313" s="173">
        <v>22.05634727272728</v>
      </c>
      <c r="E313" s="173">
        <v>20.589103636363632</v>
      </c>
      <c r="F313" s="173">
        <v>20.146066272727271</v>
      </c>
      <c r="G313" s="173">
        <v>20.091112590909088</v>
      </c>
      <c r="H313" s="173">
        <v>19.925607681818182</v>
      </c>
      <c r="I313" s="173">
        <v>19.999103454545459</v>
      </c>
      <c r="J313" s="173">
        <v>20.018269363636364</v>
      </c>
      <c r="K313" s="173">
        <v>19.293763409090914</v>
      </c>
      <c r="L313" s="173">
        <v>19.769111954545455</v>
      </c>
      <c r="M313" s="173">
        <v>19.268935863636361</v>
      </c>
      <c r="N313" s="173">
        <v>19.359348454545454</v>
      </c>
      <c r="O313" s="173">
        <v>19.931092545454543</v>
      </c>
      <c r="P313" s="173">
        <v>22.25465368181818</v>
      </c>
      <c r="Q313" s="173">
        <v>28.322664409090908</v>
      </c>
      <c r="R313" s="173">
        <v>24.848261499999992</v>
      </c>
      <c r="S313" s="173">
        <v>21.136728363636369</v>
      </c>
      <c r="T313" s="175">
        <v>20.289061772727273</v>
      </c>
    </row>
    <row r="314" spans="1:20" x14ac:dyDescent="0.2">
      <c r="A314" s="180" t="s">
        <v>3161</v>
      </c>
      <c r="B314" s="180" t="s">
        <v>3162</v>
      </c>
      <c r="C314" s="180" t="s">
        <v>1300</v>
      </c>
      <c r="D314" s="173">
        <v>26.172890818181823</v>
      </c>
      <c r="E314" s="173">
        <v>24.568785363636366</v>
      </c>
      <c r="F314" s="173">
        <v>24.111181727272729</v>
      </c>
      <c r="G314" s="173">
        <v>24.456750818181817</v>
      </c>
      <c r="H314" s="173">
        <v>24.077666272727274</v>
      </c>
      <c r="I314" s="173">
        <v>23.903601409090903</v>
      </c>
      <c r="J314" s="173">
        <v>23.960764272727275</v>
      </c>
      <c r="K314" s="173">
        <v>24.46952790909091</v>
      </c>
      <c r="L314" s="173">
        <v>24.118938636363637</v>
      </c>
      <c r="M314" s="173">
        <v>23.881016863636365</v>
      </c>
      <c r="N314" s="173">
        <v>24.456288090909094</v>
      </c>
      <c r="O314" s="173">
        <v>24.998922272727274</v>
      </c>
      <c r="P314" s="173">
        <v>25.162598500000001</v>
      </c>
      <c r="Q314" s="173">
        <v>25.805546727272727</v>
      </c>
      <c r="R314" s="173">
        <v>26.512096636363637</v>
      </c>
      <c r="S314" s="173">
        <v>25.085020999999994</v>
      </c>
      <c r="T314" s="175">
        <v>24.354920181818184</v>
      </c>
    </row>
    <row r="315" spans="1:20" x14ac:dyDescent="0.2">
      <c r="A315" s="180" t="s">
        <v>3524</v>
      </c>
      <c r="B315" s="180" t="s">
        <v>3525</v>
      </c>
      <c r="C315" s="180" t="s">
        <v>3523</v>
      </c>
      <c r="D315" s="173">
        <v>68.389045047619035</v>
      </c>
      <c r="E315" s="173">
        <v>68.53780157142856</v>
      </c>
      <c r="F315" s="173">
        <v>66.954724904761918</v>
      </c>
      <c r="G315" s="173">
        <v>66.731246545454553</v>
      </c>
      <c r="H315" s="173">
        <v>68.842269409090918</v>
      </c>
      <c r="I315" s="173">
        <v>68.416176238095247</v>
      </c>
      <c r="J315" s="173">
        <v>68.132202363636353</v>
      </c>
      <c r="K315" s="173">
        <v>67.774159499999982</v>
      </c>
      <c r="L315" s="173">
        <v>66.427194954545456</v>
      </c>
      <c r="M315" s="173">
        <v>68.570450333333355</v>
      </c>
      <c r="N315" s="173">
        <v>68.032564842105273</v>
      </c>
      <c r="O315" s="173">
        <v>68.346336904761898</v>
      </c>
      <c r="P315" s="173">
        <v>66.37498038095238</v>
      </c>
      <c r="Q315" s="173">
        <v>71.314782772727298</v>
      </c>
      <c r="R315" s="173">
        <v>69.888270000000006</v>
      </c>
      <c r="S315" s="173">
        <v>69.126098909090899</v>
      </c>
      <c r="T315" s="175">
        <v>69.370669363636367</v>
      </c>
    </row>
    <row r="316" spans="1:20" x14ac:dyDescent="0.2">
      <c r="A316" s="180" t="s">
        <v>3521</v>
      </c>
      <c r="B316" s="180" t="s">
        <v>3522</v>
      </c>
      <c r="C316" s="180" t="s">
        <v>3523</v>
      </c>
      <c r="D316" s="173">
        <v>75.259081904761899</v>
      </c>
      <c r="E316" s="173">
        <v>74.288645749999986</v>
      </c>
      <c r="F316" s="173">
        <v>72.906832681818187</v>
      </c>
      <c r="G316" s="173">
        <v>73.826352142857161</v>
      </c>
      <c r="H316" s="173">
        <v>74.332258449999998</v>
      </c>
      <c r="I316" s="173">
        <v>73.372077952380963</v>
      </c>
      <c r="J316" s="173">
        <v>73.702972578947367</v>
      </c>
      <c r="K316" s="173">
        <v>72.949865549999998</v>
      </c>
      <c r="L316" s="173">
        <v>71.468599809523809</v>
      </c>
      <c r="M316" s="173">
        <v>74.08461340909092</v>
      </c>
      <c r="N316" s="173">
        <v>73.408778952380956</v>
      </c>
      <c r="O316" s="173">
        <v>73.447845047619055</v>
      </c>
      <c r="P316" s="173">
        <v>74.350518399999984</v>
      </c>
      <c r="Q316" s="173">
        <v>75.210784666666655</v>
      </c>
      <c r="R316" s="173">
        <v>74.346482954545465</v>
      </c>
      <c r="S316" s="173">
        <v>73.65964305</v>
      </c>
      <c r="T316" s="175">
        <v>73.221525749999984</v>
      </c>
    </row>
    <row r="317" spans="1:20" x14ac:dyDescent="0.2">
      <c r="A317" s="180" t="s">
        <v>2269</v>
      </c>
      <c r="B317" s="180" t="s">
        <v>2270</v>
      </c>
      <c r="C317" s="180" t="s">
        <v>2251</v>
      </c>
      <c r="D317" s="173">
        <v>26.97763227272727</v>
      </c>
      <c r="E317" s="173">
        <v>17.790063590909092</v>
      </c>
      <c r="F317" s="173">
        <v>18.116931727272732</v>
      </c>
      <c r="G317" s="173">
        <v>16.874167954545456</v>
      </c>
      <c r="H317" s="173">
        <v>16.362511500000004</v>
      </c>
      <c r="I317" s="173">
        <v>16.550642727272727</v>
      </c>
      <c r="J317" s="173">
        <v>16.340167681818183</v>
      </c>
      <c r="K317" s="173">
        <v>15.910862818181819</v>
      </c>
      <c r="L317" s="173">
        <v>16.419913999999999</v>
      </c>
      <c r="M317" s="173">
        <v>15.960027272727274</v>
      </c>
      <c r="N317" s="173">
        <v>19.275087727272727</v>
      </c>
      <c r="O317" s="173">
        <v>23.364217363636364</v>
      </c>
      <c r="P317" s="173">
        <v>17.187133500000002</v>
      </c>
      <c r="Q317" s="173">
        <v>20.350353772727271</v>
      </c>
      <c r="R317" s="173">
        <v>18.735660045454544</v>
      </c>
      <c r="S317" s="173">
        <v>18.555609318181823</v>
      </c>
      <c r="T317" s="175">
        <v>22.534813590909092</v>
      </c>
    </row>
    <row r="318" spans="1:20" x14ac:dyDescent="0.2">
      <c r="A318" s="180" t="s">
        <v>2283</v>
      </c>
      <c r="B318" s="180" t="s">
        <v>2284</v>
      </c>
      <c r="C318" s="180" t="s">
        <v>2251</v>
      </c>
      <c r="D318" s="173">
        <v>127.68730095454545</v>
      </c>
      <c r="E318" s="173">
        <v>127.44293168181817</v>
      </c>
      <c r="F318" s="173">
        <v>128.4195069090909</v>
      </c>
      <c r="G318" s="173">
        <v>128.56048059090909</v>
      </c>
      <c r="H318" s="173">
        <v>127.7902595</v>
      </c>
      <c r="I318" s="173">
        <v>127.89631250000002</v>
      </c>
      <c r="J318" s="173">
        <v>128.48161463636367</v>
      </c>
      <c r="K318" s="173">
        <v>128.97216631818176</v>
      </c>
      <c r="L318" s="173">
        <v>128.33705613636369</v>
      </c>
      <c r="M318" s="173">
        <v>127.57636395454546</v>
      </c>
      <c r="N318" s="173">
        <v>128.00193663636364</v>
      </c>
      <c r="O318" s="173">
        <v>129.02319054545455</v>
      </c>
      <c r="P318" s="173">
        <v>128.00934109090909</v>
      </c>
      <c r="Q318" s="173">
        <v>128.42202850000001</v>
      </c>
      <c r="R318" s="173">
        <v>127.0623222727273</v>
      </c>
      <c r="S318" s="173">
        <v>126.92485499999998</v>
      </c>
      <c r="T318" s="175">
        <v>128.01186959090907</v>
      </c>
    </row>
    <row r="319" spans="1:20" x14ac:dyDescent="0.2">
      <c r="A319" s="180" t="s">
        <v>2249</v>
      </c>
      <c r="B319" s="180" t="s">
        <v>2250</v>
      </c>
      <c r="C319" s="180" t="s">
        <v>2251</v>
      </c>
      <c r="D319" s="173">
        <v>129.46471277272727</v>
      </c>
      <c r="E319" s="173">
        <v>130.38605695454541</v>
      </c>
      <c r="F319" s="173">
        <v>129.84891586363636</v>
      </c>
      <c r="G319" s="173">
        <v>130.14962795454548</v>
      </c>
      <c r="H319" s="173">
        <v>130.1047319090909</v>
      </c>
      <c r="I319" s="173">
        <v>129.22187277272729</v>
      </c>
      <c r="J319" s="173">
        <v>128.5356129090909</v>
      </c>
      <c r="K319" s="173">
        <v>128.24710804545452</v>
      </c>
      <c r="L319" s="173">
        <v>130.3562805</v>
      </c>
      <c r="M319" s="173">
        <v>129.35953813636362</v>
      </c>
      <c r="N319" s="173">
        <v>128.6094364090909</v>
      </c>
      <c r="O319" s="173">
        <v>130.16585731818182</v>
      </c>
      <c r="P319" s="173">
        <v>129.68147959090911</v>
      </c>
      <c r="Q319" s="173">
        <v>128.01428945454543</v>
      </c>
      <c r="R319" s="173">
        <v>129.4467085</v>
      </c>
      <c r="S319" s="173">
        <v>133.54378650000001</v>
      </c>
      <c r="T319" s="175">
        <v>130.27393640909091</v>
      </c>
    </row>
    <row r="320" spans="1:20" x14ac:dyDescent="0.2">
      <c r="A320" s="180" t="s">
        <v>3784</v>
      </c>
      <c r="B320" s="180" t="s">
        <v>3785</v>
      </c>
      <c r="C320" s="180" t="s">
        <v>1764</v>
      </c>
      <c r="D320" s="173">
        <v>83.900093227272734</v>
      </c>
      <c r="E320" s="173">
        <v>60.115067454545446</v>
      </c>
      <c r="F320" s="173">
        <v>78.461615272727286</v>
      </c>
      <c r="G320" s="173">
        <v>62.360450909090908</v>
      </c>
      <c r="H320" s="173">
        <v>55.47373933333332</v>
      </c>
      <c r="I320" s="173">
        <v>54.750514428571421</v>
      </c>
      <c r="J320" s="173">
        <v>59.872249590909085</v>
      </c>
      <c r="K320" s="173">
        <v>58.981121545454556</v>
      </c>
      <c r="L320" s="173">
        <v>64.503192227272734</v>
      </c>
      <c r="M320" s="173">
        <v>64.610420772727267</v>
      </c>
      <c r="N320" s="173">
        <v>63.554289681818197</v>
      </c>
      <c r="O320" s="173">
        <v>71.217054590909086</v>
      </c>
      <c r="P320" s="173">
        <v>66.398622590909099</v>
      </c>
      <c r="Q320" s="173">
        <v>91.343874227272735</v>
      </c>
      <c r="R320" s="173">
        <v>66.759863863636369</v>
      </c>
      <c r="S320" s="173">
        <v>65.637392818181809</v>
      </c>
      <c r="T320" s="175">
        <v>56.392928363636379</v>
      </c>
    </row>
    <row r="321" spans="1:20" x14ac:dyDescent="0.2">
      <c r="A321" s="180" t="s">
        <v>3170</v>
      </c>
      <c r="B321" s="180" t="s">
        <v>3171</v>
      </c>
      <c r="C321" s="180" t="s">
        <v>1764</v>
      </c>
      <c r="D321" s="173">
        <v>63.430405545454555</v>
      </c>
      <c r="E321" s="173">
        <v>50.376927409090918</v>
      </c>
      <c r="F321" s="173">
        <v>54.998455590909089</v>
      </c>
      <c r="G321" s="173">
        <v>40.29333495454545</v>
      </c>
      <c r="H321" s="173">
        <v>36.061303227272724</v>
      </c>
      <c r="I321" s="173">
        <v>35.208636636363629</v>
      </c>
      <c r="J321" s="173">
        <v>36.616206409090907</v>
      </c>
      <c r="K321" s="173">
        <v>37.136088272727278</v>
      </c>
      <c r="L321" s="173">
        <v>43.23092631818183</v>
      </c>
      <c r="M321" s="173">
        <v>42.875038590909092</v>
      </c>
      <c r="N321" s="173">
        <v>43.292560272727265</v>
      </c>
      <c r="O321" s="173">
        <v>49.850632590909093</v>
      </c>
      <c r="P321" s="173">
        <v>45.253876227272734</v>
      </c>
      <c r="Q321" s="173">
        <v>70.66846327272728</v>
      </c>
      <c r="R321" s="173">
        <v>47.397630409090901</v>
      </c>
      <c r="S321" s="173">
        <v>50.591006863636359</v>
      </c>
      <c r="T321" s="175">
        <v>43.874647045454545</v>
      </c>
    </row>
    <row r="322" spans="1:20" x14ac:dyDescent="0.2">
      <c r="A322" s="180" t="s">
        <v>3328</v>
      </c>
      <c r="B322" s="180" t="s">
        <v>3329</v>
      </c>
      <c r="C322" s="180" t="s">
        <v>1764</v>
      </c>
      <c r="D322" s="173">
        <v>79.640908318181815</v>
      </c>
      <c r="E322" s="173">
        <v>53.971567090909076</v>
      </c>
      <c r="F322" s="173">
        <v>72.684000318181816</v>
      </c>
      <c r="G322" s="173">
        <v>55.746538818181826</v>
      </c>
      <c r="H322" s="173">
        <v>49.529676681818181</v>
      </c>
      <c r="I322" s="173">
        <v>48.578636363636356</v>
      </c>
      <c r="J322" s="173">
        <v>49.079752136363638</v>
      </c>
      <c r="K322" s="173">
        <v>48.115176954545447</v>
      </c>
      <c r="L322" s="173">
        <v>53.563712272727273</v>
      </c>
      <c r="M322" s="173">
        <v>53.678129181818171</v>
      </c>
      <c r="N322" s="173">
        <v>51.067586727272719</v>
      </c>
      <c r="O322" s="173">
        <v>57.234400499999992</v>
      </c>
      <c r="P322" s="173">
        <v>51.803742727272727</v>
      </c>
      <c r="Q322" s="173">
        <v>80.466782499999979</v>
      </c>
      <c r="R322" s="173">
        <v>58.659392545454551</v>
      </c>
      <c r="S322" s="173">
        <v>58.125127090909089</v>
      </c>
      <c r="T322" s="175">
        <v>50.225377272727272</v>
      </c>
    </row>
    <row r="323" spans="1:20" x14ac:dyDescent="0.2">
      <c r="A323" s="180" t="s">
        <v>3837</v>
      </c>
      <c r="B323" s="180" t="s">
        <v>3838</v>
      </c>
      <c r="C323" s="180" t="s">
        <v>1764</v>
      </c>
      <c r="D323" s="173">
        <v>62.992830500000011</v>
      </c>
      <c r="E323" s="173">
        <v>40.011419181818184</v>
      </c>
      <c r="F323" s="173">
        <v>60.551856909090908</v>
      </c>
      <c r="G323" s="173">
        <v>44.967247181818173</v>
      </c>
      <c r="H323" s="173">
        <v>38.977516090909091</v>
      </c>
      <c r="I323" s="173">
        <v>37.993423909090914</v>
      </c>
      <c r="J323" s="173">
        <v>37.629689545454546</v>
      </c>
      <c r="K323" s="173">
        <v>37.504901227272718</v>
      </c>
      <c r="L323" s="173">
        <v>44.302452181818175</v>
      </c>
      <c r="M323" s="173">
        <v>44.729440454545447</v>
      </c>
      <c r="N323" s="173">
        <v>42.288922863636373</v>
      </c>
      <c r="O323" s="173">
        <v>49.70307213636363</v>
      </c>
      <c r="P323" s="173">
        <v>45.994544761904763</v>
      </c>
      <c r="Q323" s="173">
        <v>73.259826772727266</v>
      </c>
      <c r="R323" s="173">
        <v>53.915783181818171</v>
      </c>
      <c r="S323" s="173">
        <v>53.399359499999996</v>
      </c>
      <c r="T323" s="175">
        <v>43.460569409090908</v>
      </c>
    </row>
    <row r="324" spans="1:20" x14ac:dyDescent="0.2">
      <c r="A324" s="180" t="s">
        <v>3342</v>
      </c>
      <c r="B324" s="180" t="s">
        <v>3343</v>
      </c>
      <c r="C324" s="180" t="s">
        <v>1764</v>
      </c>
      <c r="D324" s="173">
        <v>74.023976772727281</v>
      </c>
      <c r="E324" s="173">
        <v>48.834549181818176</v>
      </c>
      <c r="F324" s="173">
        <v>66.012279681818185</v>
      </c>
      <c r="G324" s="173">
        <v>48.807181409090894</v>
      </c>
      <c r="H324" s="173">
        <v>42.692723681818173</v>
      </c>
      <c r="I324" s="173">
        <v>45.823162863636369</v>
      </c>
      <c r="J324" s="173">
        <v>44.458057181818184</v>
      </c>
      <c r="K324" s="173">
        <v>40.567068090909089</v>
      </c>
      <c r="L324" s="173">
        <v>46.432353227272721</v>
      </c>
      <c r="M324" s="173">
        <v>45.26539513636363</v>
      </c>
      <c r="N324" s="173">
        <v>42.797345590909089</v>
      </c>
      <c r="O324" s="173">
        <v>49.523480090909089</v>
      </c>
      <c r="P324" s="173">
        <v>46.353458909090904</v>
      </c>
      <c r="Q324" s="173">
        <v>88.20074340909089</v>
      </c>
      <c r="R324" s="173">
        <v>50.495414090909094</v>
      </c>
      <c r="S324" s="173">
        <v>49.133681181818183</v>
      </c>
      <c r="T324" s="175">
        <v>40.451739136363642</v>
      </c>
    </row>
    <row r="325" spans="1:20" x14ac:dyDescent="0.2">
      <c r="A325" s="180" t="s">
        <v>2408</v>
      </c>
      <c r="B325" s="180" t="s">
        <v>3192</v>
      </c>
      <c r="C325" s="180" t="s">
        <v>1764</v>
      </c>
      <c r="D325" s="173">
        <v>71.421662318181816</v>
      </c>
      <c r="E325" s="173">
        <v>53.444951045454559</v>
      </c>
      <c r="F325" s="173">
        <v>71.81042831818182</v>
      </c>
      <c r="G325" s="173">
        <v>54.460738909090907</v>
      </c>
      <c r="H325" s="173">
        <v>50.169170227272723</v>
      </c>
      <c r="I325" s="173">
        <v>46.995048727272732</v>
      </c>
      <c r="J325" s="173">
        <v>47.890774318181805</v>
      </c>
      <c r="K325" s="173">
        <v>45.354778363636356</v>
      </c>
      <c r="L325" s="173">
        <v>49.131632045454538</v>
      </c>
      <c r="M325" s="173">
        <v>47.273389136363633</v>
      </c>
      <c r="N325" s="173">
        <v>47.484375136363639</v>
      </c>
      <c r="O325" s="173">
        <v>53.231501499999993</v>
      </c>
      <c r="P325" s="173">
        <v>51.323231136363638</v>
      </c>
      <c r="Q325" s="173">
        <v>64.250293954545455</v>
      </c>
      <c r="R325" s="173">
        <v>42.756115181818181</v>
      </c>
      <c r="S325" s="173">
        <v>40.020014363636363</v>
      </c>
      <c r="T325" s="175">
        <v>38.903360590909081</v>
      </c>
    </row>
    <row r="326" spans="1:20" x14ac:dyDescent="0.2">
      <c r="A326" s="180" t="s">
        <v>3782</v>
      </c>
      <c r="B326" s="180" t="s">
        <v>3783</v>
      </c>
      <c r="C326" s="180" t="s">
        <v>1764</v>
      </c>
      <c r="D326" s="173">
        <v>83.181101909090899</v>
      </c>
      <c r="E326" s="173">
        <v>81.387163818181833</v>
      </c>
      <c r="F326" s="173">
        <v>80.490850000000009</v>
      </c>
      <c r="G326" s="173">
        <v>80.44160863636364</v>
      </c>
      <c r="H326" s="173">
        <v>80.270653136363663</v>
      </c>
      <c r="I326" s="173">
        <v>80.214857863636354</v>
      </c>
      <c r="J326" s="173">
        <v>81.381145863636362</v>
      </c>
      <c r="K326" s="173">
        <v>80.281009772727259</v>
      </c>
      <c r="L326" s="173">
        <v>79.922049045454557</v>
      </c>
      <c r="M326" s="173">
        <v>79.761921181818195</v>
      </c>
      <c r="N326" s="173">
        <v>79.590127409090925</v>
      </c>
      <c r="O326" s="173">
        <v>80.084660590909095</v>
      </c>
      <c r="P326" s="173">
        <v>82.314501227272729</v>
      </c>
      <c r="Q326" s="173">
        <v>86.497627954545464</v>
      </c>
      <c r="R326" s="173">
        <v>84.008458590909086</v>
      </c>
      <c r="S326" s="173">
        <v>81.346474181818195</v>
      </c>
      <c r="T326" s="175">
        <v>80.227246409090924</v>
      </c>
    </row>
    <row r="327" spans="1:20" x14ac:dyDescent="0.2">
      <c r="A327" s="180" t="s">
        <v>3647</v>
      </c>
      <c r="B327" s="180" t="s">
        <v>3648</v>
      </c>
      <c r="C327" s="180" t="s">
        <v>1764</v>
      </c>
      <c r="D327" s="173">
        <v>79.486315409090921</v>
      </c>
      <c r="E327" s="173">
        <v>54.421514863636368</v>
      </c>
      <c r="F327" s="173">
        <v>72.061230590909091</v>
      </c>
      <c r="G327" s="173">
        <v>54.725517863636355</v>
      </c>
      <c r="H327" s="173">
        <v>49.069364909090922</v>
      </c>
      <c r="I327" s="173">
        <v>48.403102136363643</v>
      </c>
      <c r="J327" s="173">
        <v>48.227449818181817</v>
      </c>
      <c r="K327" s="173">
        <v>49.24644063636363</v>
      </c>
      <c r="L327" s="173">
        <v>58.249614000000001</v>
      </c>
      <c r="M327" s="173">
        <v>58.278501409090921</v>
      </c>
      <c r="N327" s="173">
        <v>54.411670818181825</v>
      </c>
      <c r="O327" s="173">
        <v>63.14137772727274</v>
      </c>
      <c r="P327" s="173">
        <v>60.679277409090908</v>
      </c>
      <c r="Q327" s="173">
        <v>85.221356909090915</v>
      </c>
      <c r="R327" s="173">
        <v>61.689438909090924</v>
      </c>
      <c r="S327" s="173">
        <v>61.260308318181835</v>
      </c>
      <c r="T327" s="175">
        <v>50.263824181818194</v>
      </c>
    </row>
    <row r="328" spans="1:20" x14ac:dyDescent="0.2">
      <c r="A328" s="180" t="s">
        <v>3812</v>
      </c>
      <c r="B328" s="180" t="s">
        <v>3804</v>
      </c>
      <c r="C328" s="180" t="s">
        <v>1764</v>
      </c>
      <c r="D328" s="173">
        <v>92.700428909090903</v>
      </c>
      <c r="E328" s="173">
        <v>70.587838818181822</v>
      </c>
      <c r="F328" s="173">
        <v>88.593973727272726</v>
      </c>
      <c r="G328" s="173">
        <v>72.509629181818198</v>
      </c>
      <c r="H328" s="173">
        <v>62.172421380952386</v>
      </c>
      <c r="I328" s="173">
        <v>62.20517472727272</v>
      </c>
      <c r="J328" s="173">
        <v>63.148842227272716</v>
      </c>
      <c r="K328" s="173">
        <v>61.563948818181821</v>
      </c>
      <c r="L328" s="173">
        <v>67.863541681818191</v>
      </c>
      <c r="M328" s="173">
        <v>67.623371454545449</v>
      </c>
      <c r="N328" s="173">
        <v>64.858009181818176</v>
      </c>
      <c r="O328" s="173">
        <v>70.859876318181819</v>
      </c>
      <c r="P328" s="173">
        <v>66.031617590909093</v>
      </c>
      <c r="Q328" s="173">
        <v>93.041782909090884</v>
      </c>
      <c r="R328" s="173">
        <v>73.041289090909089</v>
      </c>
      <c r="S328" s="173">
        <v>71.905086772727273</v>
      </c>
      <c r="T328" s="175">
        <v>63.918395409090891</v>
      </c>
    </row>
    <row r="329" spans="1:20" x14ac:dyDescent="0.2">
      <c r="A329" s="180" t="s">
        <v>3679</v>
      </c>
      <c r="B329" s="180" t="s">
        <v>3194</v>
      </c>
      <c r="C329" s="180" t="s">
        <v>1764</v>
      </c>
      <c r="D329" s="173">
        <v>73.650825545454552</v>
      </c>
      <c r="E329" s="173">
        <v>44.58891463636364</v>
      </c>
      <c r="F329" s="173">
        <v>63.458409409090912</v>
      </c>
      <c r="G329" s="173">
        <v>44.810866499999996</v>
      </c>
      <c r="H329" s="173">
        <v>37.656291318181815</v>
      </c>
      <c r="I329" s="173">
        <v>41.706227318181817</v>
      </c>
      <c r="J329" s="173">
        <v>41.170605909090902</v>
      </c>
      <c r="K329" s="173">
        <v>38.320315818181825</v>
      </c>
      <c r="L329" s="173">
        <v>45.683686045454557</v>
      </c>
      <c r="M329" s="173">
        <v>43.434799000000005</v>
      </c>
      <c r="N329" s="173">
        <v>41.898083590909081</v>
      </c>
      <c r="O329" s="173">
        <v>47.512084363636362</v>
      </c>
      <c r="P329" s="173">
        <v>45.580268272727274</v>
      </c>
      <c r="Q329" s="173">
        <v>91.925124636363648</v>
      </c>
      <c r="R329" s="173">
        <v>55.197521136363633</v>
      </c>
      <c r="S329" s="173">
        <v>50.78297013636363</v>
      </c>
      <c r="T329" s="175">
        <v>44.304824727272731</v>
      </c>
    </row>
    <row r="330" spans="1:20" x14ac:dyDescent="0.2">
      <c r="A330" s="180" t="s">
        <v>3680</v>
      </c>
      <c r="B330" s="180" t="s">
        <v>3195</v>
      </c>
      <c r="C330" s="180" t="s">
        <v>1764</v>
      </c>
      <c r="D330" s="173">
        <v>79.978011681818188</v>
      </c>
      <c r="E330" s="173">
        <v>55.722544409090915</v>
      </c>
      <c r="F330" s="173">
        <v>72.614952500000001</v>
      </c>
      <c r="G330" s="173">
        <v>55.308487681818185</v>
      </c>
      <c r="H330" s="173">
        <v>49.101920681818186</v>
      </c>
      <c r="I330" s="173">
        <v>46.931551636363629</v>
      </c>
      <c r="J330" s="173">
        <v>46.166908227272728</v>
      </c>
      <c r="K330" s="173">
        <v>45.646767772727273</v>
      </c>
      <c r="L330" s="173">
        <v>52.087594545454543</v>
      </c>
      <c r="M330" s="173">
        <v>52.577489636363637</v>
      </c>
      <c r="N330" s="173">
        <v>50.118675636363633</v>
      </c>
      <c r="O330" s="173">
        <v>55.737953772727266</v>
      </c>
      <c r="P330" s="173">
        <v>51.988148227272738</v>
      </c>
      <c r="Q330" s="173">
        <v>89.817470818181818</v>
      </c>
      <c r="R330" s="173">
        <v>53.0815320909091</v>
      </c>
      <c r="S330" s="173">
        <v>52.275753363636362</v>
      </c>
      <c r="T330" s="175">
        <v>44.515374636363624</v>
      </c>
    </row>
    <row r="331" spans="1:20" x14ac:dyDescent="0.2">
      <c r="A331" s="180" t="s">
        <v>3196</v>
      </c>
      <c r="B331" s="180" t="s">
        <v>3197</v>
      </c>
      <c r="C331" s="180" t="s">
        <v>1764</v>
      </c>
      <c r="D331" s="173">
        <v>75.374614499999993</v>
      </c>
      <c r="E331" s="173">
        <v>51.040190318181821</v>
      </c>
      <c r="F331" s="173">
        <v>62.758999318181829</v>
      </c>
      <c r="G331" s="173">
        <v>49.657471727272721</v>
      </c>
      <c r="H331" s="173">
        <v>43.600391681818181</v>
      </c>
      <c r="I331" s="173">
        <v>42.119179318181814</v>
      </c>
      <c r="J331" s="173">
        <v>41.284306181818174</v>
      </c>
      <c r="K331" s="173">
        <v>40.95210981818181</v>
      </c>
      <c r="L331" s="173">
        <v>42.665945090909091</v>
      </c>
      <c r="M331" s="173">
        <v>43.467711545454534</v>
      </c>
      <c r="N331" s="173">
        <v>46.816061500000004</v>
      </c>
      <c r="O331" s="173">
        <v>52.21707586363636</v>
      </c>
      <c r="P331" s="173">
        <v>48.59488654545455</v>
      </c>
      <c r="Q331" s="173">
        <v>76.410824181818185</v>
      </c>
      <c r="R331" s="173">
        <v>54.85647295454546</v>
      </c>
      <c r="S331" s="173">
        <v>52.473245999999989</v>
      </c>
      <c r="T331" s="175">
        <v>47.140565454545452</v>
      </c>
    </row>
    <row r="332" spans="1:20" x14ac:dyDescent="0.2">
      <c r="A332" s="180" t="s">
        <v>3452</v>
      </c>
      <c r="B332" s="180" t="s">
        <v>3453</v>
      </c>
      <c r="C332" s="180" t="s">
        <v>1764</v>
      </c>
      <c r="D332" s="173">
        <v>83.277696545454546</v>
      </c>
      <c r="E332" s="173">
        <v>59.146114499999996</v>
      </c>
      <c r="F332" s="173">
        <v>78.037365954545464</v>
      </c>
      <c r="G332" s="173">
        <v>61.338093090909098</v>
      </c>
      <c r="H332" s="173">
        <v>55.109627545454558</v>
      </c>
      <c r="I332" s="173">
        <v>53.349320636363636</v>
      </c>
      <c r="J332" s="173">
        <v>53.358193863636366</v>
      </c>
      <c r="K332" s="173">
        <v>52.473972090909108</v>
      </c>
      <c r="L332" s="173">
        <v>58.080968727272719</v>
      </c>
      <c r="M332" s="173">
        <v>58.558869818181805</v>
      </c>
      <c r="N332" s="173">
        <v>56.764180863636369</v>
      </c>
      <c r="O332" s="173">
        <v>63.727583363636377</v>
      </c>
      <c r="P332" s="173">
        <v>58.462440272727278</v>
      </c>
      <c r="Q332" s="173">
        <v>85.181519409090924</v>
      </c>
      <c r="R332" s="173">
        <v>63.86294422727272</v>
      </c>
      <c r="S332" s="173">
        <v>63.166649090909075</v>
      </c>
      <c r="T332" s="175">
        <v>55.126181772727278</v>
      </c>
    </row>
    <row r="333" spans="1:20" x14ac:dyDescent="0.2">
      <c r="A333" s="180" t="s">
        <v>3780</v>
      </c>
      <c r="B333" s="180" t="s">
        <v>3781</v>
      </c>
      <c r="C333" s="180" t="s">
        <v>1764</v>
      </c>
      <c r="D333" s="173">
        <v>90.674997909090905</v>
      </c>
      <c r="E333" s="173">
        <v>65.112712545454528</v>
      </c>
      <c r="F333" s="173">
        <v>81.924988863636372</v>
      </c>
      <c r="G333" s="173">
        <v>69.065735181818184</v>
      </c>
      <c r="H333" s="173">
        <v>63.27349463636363</v>
      </c>
      <c r="I333" s="173">
        <v>61.771763227272729</v>
      </c>
      <c r="J333" s="173">
        <v>58.727437681818195</v>
      </c>
      <c r="K333" s="173">
        <v>71.944485090909083</v>
      </c>
      <c r="L333" s="173">
        <v>73.801418363636358</v>
      </c>
      <c r="M333" s="173">
        <v>74.853882636363636</v>
      </c>
      <c r="N333" s="173">
        <v>72.960982772727263</v>
      </c>
      <c r="O333" s="173">
        <v>78.626900454545449</v>
      </c>
      <c r="P333" s="173">
        <v>63.542730181818179</v>
      </c>
      <c r="Q333" s="173">
        <v>97.475176636363628</v>
      </c>
      <c r="R333" s="173">
        <v>71.035192272727258</v>
      </c>
      <c r="S333" s="173">
        <v>68.216939954545452</v>
      </c>
      <c r="T333" s="175">
        <v>56.738881909090907</v>
      </c>
    </row>
    <row r="334" spans="1:20" x14ac:dyDescent="0.2">
      <c r="A334" s="180" t="s">
        <v>3866</v>
      </c>
      <c r="B334" s="180" t="s">
        <v>3867</v>
      </c>
      <c r="C334" s="180" t="s">
        <v>1764</v>
      </c>
      <c r="D334" s="173">
        <v>65.66156257142859</v>
      </c>
      <c r="E334" s="173">
        <v>39.409778285714296</v>
      </c>
      <c r="F334" s="173">
        <v>58.106476619047619</v>
      </c>
      <c r="G334" s="173">
        <v>41.04787547619047</v>
      </c>
      <c r="H334" s="173">
        <v>34.751635</v>
      </c>
      <c r="I334" s="173">
        <v>34.030954238095248</v>
      </c>
      <c r="J334" s="173">
        <v>34.653484428571431</v>
      </c>
      <c r="K334" s="173">
        <v>33.711004047619056</v>
      </c>
      <c r="L334" s="173">
        <v>39.591305476190485</v>
      </c>
      <c r="M334" s="173">
        <v>39.493619428571421</v>
      </c>
      <c r="N334" s="173">
        <v>36.724973142857138</v>
      </c>
      <c r="O334" s="173">
        <v>43.221533238095233</v>
      </c>
      <c r="P334" s="173">
        <v>38.275438761904752</v>
      </c>
      <c r="Q334" s="173">
        <v>66.326814999999996</v>
      </c>
      <c r="R334" s="173">
        <v>45.094516238095238</v>
      </c>
      <c r="S334" s="173">
        <v>44.444865190476186</v>
      </c>
      <c r="T334" s="175">
        <v>36.057535142857148</v>
      </c>
    </row>
    <row r="335" spans="1:20" x14ac:dyDescent="0.2">
      <c r="A335" s="180" t="s">
        <v>3817</v>
      </c>
      <c r="B335" s="180" t="s">
        <v>3818</v>
      </c>
      <c r="C335" s="180" t="s">
        <v>1764</v>
      </c>
      <c r="D335" s="173">
        <v>82.386850636363647</v>
      </c>
      <c r="E335" s="173">
        <v>57.900749681818183</v>
      </c>
      <c r="F335" s="173">
        <v>76.354284090909076</v>
      </c>
      <c r="G335" s="173">
        <v>59.699634590909085</v>
      </c>
      <c r="H335" s="173">
        <v>51.662637772727265</v>
      </c>
      <c r="I335" s="173">
        <v>48.735158227272727</v>
      </c>
      <c r="J335" s="173">
        <v>49.473755227272726</v>
      </c>
      <c r="K335" s="173">
        <v>48.663095363636373</v>
      </c>
      <c r="L335" s="173">
        <v>54.150702500000008</v>
      </c>
      <c r="M335" s="173">
        <v>54.288379409090915</v>
      </c>
      <c r="N335" s="173">
        <v>51.618446954545455</v>
      </c>
      <c r="O335" s="173">
        <v>57.959143636363642</v>
      </c>
      <c r="P335" s="173">
        <v>52.746929363636362</v>
      </c>
      <c r="Q335" s="173">
        <v>81.17850622727272</v>
      </c>
      <c r="R335" s="173">
        <v>59.264147681818187</v>
      </c>
      <c r="S335" s="173">
        <v>58.776058045454562</v>
      </c>
      <c r="T335" s="175">
        <v>50.814759363636355</v>
      </c>
    </row>
    <row r="336" spans="1:20" x14ac:dyDescent="0.2">
      <c r="A336" s="180" t="s">
        <v>3786</v>
      </c>
      <c r="B336" s="180" t="s">
        <v>3787</v>
      </c>
      <c r="C336" s="180" t="s">
        <v>1764</v>
      </c>
      <c r="D336" s="173">
        <v>103.05334627272728</v>
      </c>
      <c r="E336" s="173">
        <v>78.106767818181822</v>
      </c>
      <c r="F336" s="173">
        <v>77.466161636363637</v>
      </c>
      <c r="G336" s="173">
        <v>78.175437181818182</v>
      </c>
      <c r="H336" s="173">
        <v>73.529240909090902</v>
      </c>
      <c r="I336" s="173">
        <v>70.325719727272727</v>
      </c>
      <c r="J336" s="173">
        <v>71.19652922727272</v>
      </c>
      <c r="K336" s="173">
        <v>69.621459363636362</v>
      </c>
      <c r="L336" s="173">
        <v>74.734461999999994</v>
      </c>
      <c r="M336" s="173">
        <v>72.649338954545456</v>
      </c>
      <c r="N336" s="173">
        <v>74.332220136363631</v>
      </c>
      <c r="O336" s="173">
        <v>77.56343731818184</v>
      </c>
      <c r="P336" s="173">
        <v>77.61723345454547</v>
      </c>
      <c r="Q336" s="173">
        <v>71.010751409090901</v>
      </c>
      <c r="R336" s="173">
        <v>64.038988590909085</v>
      </c>
      <c r="S336" s="173">
        <v>61.300543681818205</v>
      </c>
      <c r="T336" s="175">
        <v>55.865016045454553</v>
      </c>
    </row>
    <row r="337" spans="1:20" x14ac:dyDescent="0.2">
      <c r="A337" s="180" t="s">
        <v>2315</v>
      </c>
      <c r="B337" s="180" t="s">
        <v>3198</v>
      </c>
      <c r="C337" s="180" t="s">
        <v>1764</v>
      </c>
      <c r="D337" s="173">
        <v>65.163567</v>
      </c>
      <c r="E337" s="173">
        <v>57.868200363636355</v>
      </c>
      <c r="F337" s="173">
        <v>56.277819409090917</v>
      </c>
      <c r="G337" s="173">
        <v>56.794152454545454</v>
      </c>
      <c r="H337" s="173">
        <v>55.590996681818183</v>
      </c>
      <c r="I337" s="173">
        <v>55.363472772727278</v>
      </c>
      <c r="J337" s="173">
        <v>55.753052545454551</v>
      </c>
      <c r="K337" s="173">
        <v>55.615306090909094</v>
      </c>
      <c r="L337" s="173">
        <v>55.27038763636363</v>
      </c>
      <c r="M337" s="173">
        <v>53.91971404545454</v>
      </c>
      <c r="N337" s="173">
        <v>54.775275772727269</v>
      </c>
      <c r="O337" s="173">
        <v>55.93044459090909</v>
      </c>
      <c r="P337" s="173">
        <v>57.368443909090907</v>
      </c>
      <c r="Q337" s="173">
        <v>66.075263954545477</v>
      </c>
      <c r="R337" s="173">
        <v>61.775992409090911</v>
      </c>
      <c r="S337" s="173">
        <v>57.715213000000013</v>
      </c>
      <c r="T337" s="175">
        <v>58.046985545454525</v>
      </c>
    </row>
    <row r="338" spans="1:20" x14ac:dyDescent="0.2">
      <c r="A338" s="180" t="s">
        <v>3794</v>
      </c>
      <c r="B338" s="180" t="s">
        <v>3795</v>
      </c>
      <c r="C338" s="180" t="s">
        <v>1764</v>
      </c>
      <c r="D338" s="173">
        <v>83.05807327272727</v>
      </c>
      <c r="E338" s="173">
        <v>60.237450999999993</v>
      </c>
      <c r="F338" s="173">
        <v>79.314433545454534</v>
      </c>
      <c r="G338" s="173">
        <v>63.085574500000007</v>
      </c>
      <c r="H338" s="173">
        <v>54.963350238095245</v>
      </c>
      <c r="I338" s="173">
        <v>53.522768285714285</v>
      </c>
      <c r="J338" s="173">
        <v>58.879490272727274</v>
      </c>
      <c r="K338" s="173">
        <v>58.134579727272722</v>
      </c>
      <c r="L338" s="173">
        <v>64.684812136363647</v>
      </c>
      <c r="M338" s="173">
        <v>65.486372227272739</v>
      </c>
      <c r="N338" s="173">
        <v>63.676236272727266</v>
      </c>
      <c r="O338" s="173">
        <v>70.095329181818173</v>
      </c>
      <c r="P338" s="173">
        <v>64.770342499999984</v>
      </c>
      <c r="Q338" s="173">
        <v>91.3266247727273</v>
      </c>
      <c r="R338" s="173">
        <v>65.95259636363636</v>
      </c>
      <c r="S338" s="173">
        <v>65.234437090909083</v>
      </c>
      <c r="T338" s="175">
        <v>56.29811881818182</v>
      </c>
    </row>
    <row r="339" spans="1:20" x14ac:dyDescent="0.2">
      <c r="A339" s="180" t="s">
        <v>3292</v>
      </c>
      <c r="B339" s="180" t="s">
        <v>3293</v>
      </c>
      <c r="C339" s="180" t="s">
        <v>1486</v>
      </c>
      <c r="D339" s="173">
        <v>36.949862954545452</v>
      </c>
      <c r="E339" s="173">
        <v>36.93732036363636</v>
      </c>
      <c r="F339" s="173">
        <v>39.223507772727274</v>
      </c>
      <c r="G339" s="173">
        <v>32.573409772727267</v>
      </c>
      <c r="H339" s="173">
        <v>33.928319545454549</v>
      </c>
      <c r="I339" s="173">
        <v>38.596193545454554</v>
      </c>
      <c r="J339" s="173">
        <v>41.07166836363637</v>
      </c>
      <c r="K339" s="173">
        <v>33.350691636363628</v>
      </c>
      <c r="L339" s="173">
        <v>32.461539500000008</v>
      </c>
      <c r="M339" s="173">
        <v>32.100365136363635</v>
      </c>
      <c r="N339" s="173">
        <v>31.124892681818185</v>
      </c>
      <c r="O339" s="173">
        <v>36.014337999999995</v>
      </c>
      <c r="P339" s="173">
        <v>33.292283681818191</v>
      </c>
      <c r="Q339" s="173">
        <v>31.188310045454546</v>
      </c>
      <c r="R339" s="173">
        <v>33.383490954545458</v>
      </c>
      <c r="S339" s="173">
        <v>31.748472000000003</v>
      </c>
      <c r="T339" s="175">
        <v>30.816755409090902</v>
      </c>
    </row>
    <row r="340" spans="1:20" x14ac:dyDescent="0.2">
      <c r="A340" s="180" t="s">
        <v>3168</v>
      </c>
      <c r="B340" s="180" t="s">
        <v>3169</v>
      </c>
      <c r="C340" s="180" t="s">
        <v>1486</v>
      </c>
      <c r="D340" s="173">
        <v>21.887224636363637</v>
      </c>
      <c r="E340" s="173">
        <v>19.565622272727271</v>
      </c>
      <c r="F340" s="173">
        <v>18.703467454545457</v>
      </c>
      <c r="G340" s="173">
        <v>18.85107736363636</v>
      </c>
      <c r="H340" s="173">
        <v>18.363776318181817</v>
      </c>
      <c r="I340" s="173">
        <v>18.454872136363637</v>
      </c>
      <c r="J340" s="173">
        <v>18.95255490909091</v>
      </c>
      <c r="K340" s="173">
        <v>18.781346772727272</v>
      </c>
      <c r="L340" s="173">
        <v>18.206290045454541</v>
      </c>
      <c r="M340" s="173">
        <v>18.589468818181818</v>
      </c>
      <c r="N340" s="173">
        <v>18.62426922727273</v>
      </c>
      <c r="O340" s="173">
        <v>18.799408409090908</v>
      </c>
      <c r="P340" s="173">
        <v>22.040065954545458</v>
      </c>
      <c r="Q340" s="173">
        <v>29.695750136363632</v>
      </c>
      <c r="R340" s="173">
        <v>22.94892263636364</v>
      </c>
      <c r="S340" s="173">
        <v>19.650764363636366</v>
      </c>
      <c r="T340" s="175">
        <v>18.292359590909086</v>
      </c>
    </row>
    <row r="341" spans="1:20" x14ac:dyDescent="0.2">
      <c r="A341" s="180" t="s">
        <v>3294</v>
      </c>
      <c r="B341" s="180" t="s">
        <v>3295</v>
      </c>
      <c r="C341" s="180" t="s">
        <v>1486</v>
      </c>
      <c r="D341" s="173">
        <v>36.59541171428571</v>
      </c>
      <c r="E341" s="173">
        <v>33.59665486363636</v>
      </c>
      <c r="F341" s="173">
        <v>31.066225454545453</v>
      </c>
      <c r="G341" s="173">
        <v>32.053789090909099</v>
      </c>
      <c r="H341" s="173">
        <v>31.095922090909085</v>
      </c>
      <c r="I341" s="173">
        <v>30.582566772727272</v>
      </c>
      <c r="J341" s="173">
        <v>30.718234363636363</v>
      </c>
      <c r="K341" s="173">
        <v>30.776640590909096</v>
      </c>
      <c r="L341" s="173">
        <v>30.784719409090908</v>
      </c>
      <c r="M341" s="173">
        <v>30.925709818181815</v>
      </c>
      <c r="N341" s="173">
        <v>31.912787136363637</v>
      </c>
      <c r="O341" s="173">
        <v>31.110643136363635</v>
      </c>
      <c r="P341" s="173">
        <v>38.66242431818182</v>
      </c>
      <c r="Q341" s="173">
        <v>50.503129227272716</v>
      </c>
      <c r="R341" s="173">
        <v>33.492685863636353</v>
      </c>
      <c r="S341" s="173">
        <v>31.737121545454546</v>
      </c>
      <c r="T341" s="175">
        <v>30.295202136363628</v>
      </c>
    </row>
    <row r="342" spans="1:20" x14ac:dyDescent="0.2">
      <c r="A342" s="180" t="s">
        <v>1003</v>
      </c>
      <c r="B342" s="180" t="s">
        <v>2825</v>
      </c>
      <c r="C342" s="180" t="s">
        <v>1486</v>
      </c>
      <c r="D342" s="173">
        <v>11.327930363636366</v>
      </c>
      <c r="E342" s="173">
        <v>10.004573545454546</v>
      </c>
      <c r="F342" s="173">
        <v>9.5170041363636368</v>
      </c>
      <c r="G342" s="173">
        <v>9.4459800454545455</v>
      </c>
      <c r="H342" s="173">
        <v>9.4044606363636394</v>
      </c>
      <c r="I342" s="173">
        <v>9.2885856818181836</v>
      </c>
      <c r="J342" s="173">
        <v>9.2470554090909101</v>
      </c>
      <c r="K342" s="173">
        <v>9.287491363636363</v>
      </c>
      <c r="L342" s="173">
        <v>9.1736283636363645</v>
      </c>
      <c r="M342" s="173">
        <v>9.188196863636362</v>
      </c>
      <c r="N342" s="173">
        <v>9.4844835454545446</v>
      </c>
      <c r="O342" s="173">
        <v>10.482814863636364</v>
      </c>
      <c r="P342" s="173">
        <v>9.4160040000000009</v>
      </c>
      <c r="Q342" s="173">
        <v>9.5916716363636372</v>
      </c>
      <c r="R342" s="173">
        <v>10.617182227272723</v>
      </c>
      <c r="S342" s="173">
        <v>9.6076723181818195</v>
      </c>
      <c r="T342" s="175">
        <v>9.6545004545454542</v>
      </c>
    </row>
    <row r="343" spans="1:20" x14ac:dyDescent="0.2">
      <c r="A343" s="180" t="s">
        <v>3141</v>
      </c>
      <c r="B343" s="180" t="s">
        <v>3142</v>
      </c>
      <c r="C343" s="180" t="s">
        <v>1486</v>
      </c>
      <c r="D343" s="173">
        <v>28.274838636363633</v>
      </c>
      <c r="E343" s="173">
        <v>26.319227636363635</v>
      </c>
      <c r="F343" s="173">
        <v>25.596870227272724</v>
      </c>
      <c r="G343" s="173">
        <v>26.083130772727273</v>
      </c>
      <c r="H343" s="173">
        <v>25.681953727272727</v>
      </c>
      <c r="I343" s="173">
        <v>25.238301954545456</v>
      </c>
      <c r="J343" s="173">
        <v>25.405191227272727</v>
      </c>
      <c r="K343" s="173">
        <v>25.977437818181819</v>
      </c>
      <c r="L343" s="173">
        <v>25.763201954545448</v>
      </c>
      <c r="M343" s="173">
        <v>25.338271500000005</v>
      </c>
      <c r="N343" s="173">
        <v>25.653912409090911</v>
      </c>
      <c r="O343" s="173">
        <v>25.931871045454546</v>
      </c>
      <c r="P343" s="173">
        <v>26.69857168181818</v>
      </c>
      <c r="Q343" s="173">
        <v>26.459109409090903</v>
      </c>
      <c r="R343" s="173">
        <v>28.465112181818178</v>
      </c>
      <c r="S343" s="173">
        <v>26.66485909090909</v>
      </c>
      <c r="T343" s="175">
        <v>25.925198954545454</v>
      </c>
    </row>
    <row r="344" spans="1:20" x14ac:dyDescent="0.2">
      <c r="A344" s="180" t="s">
        <v>998</v>
      </c>
      <c r="B344" s="180" t="s">
        <v>2824</v>
      </c>
      <c r="C344" s="180" t="s">
        <v>1486</v>
      </c>
      <c r="D344" s="173">
        <v>15.032958863636365</v>
      </c>
      <c r="E344" s="173">
        <v>12.182421772727274</v>
      </c>
      <c r="F344" s="173">
        <v>11.479323227272729</v>
      </c>
      <c r="G344" s="173">
        <v>10.752369045454545</v>
      </c>
      <c r="H344" s="173">
        <v>10.85671268181818</v>
      </c>
      <c r="I344" s="173">
        <v>11.015711818181815</v>
      </c>
      <c r="J344" s="173">
        <v>11.315958545454546</v>
      </c>
      <c r="K344" s="173">
        <v>11.351468318181817</v>
      </c>
      <c r="L344" s="173">
        <v>10.649910545454544</v>
      </c>
      <c r="M344" s="173">
        <v>10.485784181818183</v>
      </c>
      <c r="N344" s="173">
        <v>10.559060272727272</v>
      </c>
      <c r="O344" s="173">
        <v>11.508656590909091</v>
      </c>
      <c r="P344" s="173">
        <v>9.7254802272727279</v>
      </c>
      <c r="Q344" s="173">
        <v>9.8233273181818177</v>
      </c>
      <c r="R344" s="173">
        <v>10.722418545454547</v>
      </c>
      <c r="S344" s="173">
        <v>10.129710909090909</v>
      </c>
      <c r="T344" s="175">
        <v>10.058918409090909</v>
      </c>
    </row>
    <row r="345" spans="1:20" x14ac:dyDescent="0.2">
      <c r="A345" s="180" t="s">
        <v>572</v>
      </c>
      <c r="B345" s="180" t="s">
        <v>2814</v>
      </c>
      <c r="C345" s="180" t="s">
        <v>1486</v>
      </c>
      <c r="D345" s="173">
        <v>28.392355545454542</v>
      </c>
      <c r="E345" s="173">
        <v>25.251344409090915</v>
      </c>
      <c r="F345" s="173">
        <v>25.580923863636368</v>
      </c>
      <c r="G345" s="173">
        <v>24.49488554545454</v>
      </c>
      <c r="H345" s="173">
        <v>23.755897318181823</v>
      </c>
      <c r="I345" s="173">
        <v>23.250817954545454</v>
      </c>
      <c r="J345" s="173">
        <v>23.346067818181822</v>
      </c>
      <c r="K345" s="173">
        <v>23.377266590909095</v>
      </c>
      <c r="L345" s="173">
        <v>23.308731727272729</v>
      </c>
      <c r="M345" s="173">
        <v>22.661355818181821</v>
      </c>
      <c r="N345" s="173">
        <v>23.61764313636364</v>
      </c>
      <c r="O345" s="173">
        <v>24.697030818181815</v>
      </c>
      <c r="P345" s="173">
        <v>26.988542681818181</v>
      </c>
      <c r="Q345" s="173">
        <v>30.114544954545444</v>
      </c>
      <c r="R345" s="173">
        <v>22.55937104545454</v>
      </c>
      <c r="S345" s="173">
        <v>19.714866772727266</v>
      </c>
      <c r="T345" s="175">
        <v>18.938720090909097</v>
      </c>
    </row>
    <row r="346" spans="1:20" x14ac:dyDescent="0.2">
      <c r="A346" s="180" t="s">
        <v>3454</v>
      </c>
      <c r="B346" s="180" t="s">
        <v>3455</v>
      </c>
      <c r="C346" s="180" t="s">
        <v>1486</v>
      </c>
      <c r="D346" s="173">
        <v>61.012155318181819</v>
      </c>
      <c r="E346" s="173">
        <v>59.556008454545456</v>
      </c>
      <c r="F346" s="173">
        <v>63.107420590909094</v>
      </c>
      <c r="G346" s="173">
        <v>60.416995272727284</v>
      </c>
      <c r="H346" s="173">
        <v>60.577643181818182</v>
      </c>
      <c r="I346" s="173">
        <v>57.101193090909085</v>
      </c>
      <c r="J346" s="173">
        <v>56.475757409090917</v>
      </c>
      <c r="K346" s="173">
        <v>57.687954318181816</v>
      </c>
      <c r="L346" s="173">
        <v>58.934244863636373</v>
      </c>
      <c r="M346" s="173">
        <v>56.808164590909094</v>
      </c>
      <c r="N346" s="173">
        <v>58.037210681818195</v>
      </c>
      <c r="O346" s="173">
        <v>59.14225368181819</v>
      </c>
      <c r="P346" s="173">
        <v>59.743015545454547</v>
      </c>
      <c r="Q346" s="173">
        <v>70.494311363636356</v>
      </c>
      <c r="R346" s="173">
        <v>60.268702227272712</v>
      </c>
      <c r="S346" s="173">
        <v>58.010536045454543</v>
      </c>
      <c r="T346" s="175">
        <v>58.968422000000025</v>
      </c>
    </row>
    <row r="347" spans="1:20" x14ac:dyDescent="0.2">
      <c r="A347" s="180" t="s">
        <v>3143</v>
      </c>
      <c r="B347" s="180" t="s">
        <v>3144</v>
      </c>
      <c r="C347" s="180" t="s">
        <v>1486</v>
      </c>
      <c r="D347" s="173">
        <v>29.158887045454549</v>
      </c>
      <c r="E347" s="173">
        <v>25.069150227272726</v>
      </c>
      <c r="F347" s="173">
        <v>22.074286727272725</v>
      </c>
      <c r="G347" s="173">
        <v>22.565190909090912</v>
      </c>
      <c r="H347" s="173">
        <v>22.120051045454545</v>
      </c>
      <c r="I347" s="173">
        <v>21.497051045454551</v>
      </c>
      <c r="J347" s="173">
        <v>23.371625272727272</v>
      </c>
      <c r="K347" s="173">
        <v>22.018693772727275</v>
      </c>
      <c r="L347" s="173">
        <v>21.794815272727273</v>
      </c>
      <c r="M347" s="173">
        <v>21.710427863636365</v>
      </c>
      <c r="N347" s="173">
        <v>21.948012454545452</v>
      </c>
      <c r="O347" s="173">
        <v>22.524225090909088</v>
      </c>
      <c r="P347" s="173">
        <v>23.112624545454544</v>
      </c>
      <c r="Q347" s="173">
        <v>22.92213127272727</v>
      </c>
      <c r="R347" s="173">
        <v>25.258129999999998</v>
      </c>
      <c r="S347" s="173">
        <v>22.886193909090913</v>
      </c>
      <c r="T347" s="175">
        <v>22.092931272727274</v>
      </c>
    </row>
    <row r="348" spans="1:20" x14ac:dyDescent="0.2">
      <c r="A348" s="180" t="s">
        <v>1281</v>
      </c>
      <c r="B348" s="180" t="s">
        <v>2823</v>
      </c>
      <c r="C348" s="180" t="s">
        <v>1486</v>
      </c>
      <c r="D348" s="173">
        <v>38.022210636363631</v>
      </c>
      <c r="E348" s="173">
        <v>34.439487363636367</v>
      </c>
      <c r="F348" s="173">
        <v>38.854085090909095</v>
      </c>
      <c r="G348" s="173">
        <v>35.370317727272727</v>
      </c>
      <c r="H348" s="173">
        <v>37.579232045454553</v>
      </c>
      <c r="I348" s="173">
        <v>35.437245727272732</v>
      </c>
      <c r="J348" s="173">
        <v>35.345824090909083</v>
      </c>
      <c r="K348" s="173">
        <v>34.928168863636365</v>
      </c>
      <c r="L348" s="173">
        <v>34.704446636363642</v>
      </c>
      <c r="M348" s="173">
        <v>33.186196636363633</v>
      </c>
      <c r="N348" s="173">
        <v>32.890784409090912</v>
      </c>
      <c r="O348" s="173">
        <v>34.400406454545454</v>
      </c>
      <c r="P348" s="173">
        <v>34.418270454545443</v>
      </c>
      <c r="Q348" s="173">
        <v>33.989618409090902</v>
      </c>
      <c r="R348" s="173">
        <v>34.747221636363633</v>
      </c>
      <c r="S348" s="173">
        <v>32.816513318181819</v>
      </c>
      <c r="T348" s="175">
        <v>33.389438454545456</v>
      </c>
    </row>
    <row r="349" spans="1:20" x14ac:dyDescent="0.2">
      <c r="A349" s="180" t="s">
        <v>997</v>
      </c>
      <c r="B349" s="180" t="s">
        <v>2817</v>
      </c>
      <c r="C349" s="180" t="s">
        <v>1486</v>
      </c>
      <c r="D349" s="173">
        <v>81.204445863636366</v>
      </c>
      <c r="E349" s="173">
        <v>66.328071136363633</v>
      </c>
      <c r="F349" s="173">
        <v>63.574554681818178</v>
      </c>
      <c r="G349" s="173">
        <v>65.986372772727265</v>
      </c>
      <c r="H349" s="173">
        <v>65.068249954545479</v>
      </c>
      <c r="I349" s="173">
        <v>62.089092454545451</v>
      </c>
      <c r="J349" s="173">
        <v>60.472060500000005</v>
      </c>
      <c r="K349" s="173">
        <v>60.621627272727274</v>
      </c>
      <c r="L349" s="173">
        <v>61.164874136363643</v>
      </c>
      <c r="M349" s="173">
        <v>69.139009181818182</v>
      </c>
      <c r="N349" s="173">
        <v>103.75964681818182</v>
      </c>
      <c r="O349" s="173">
        <v>80.274629545454545</v>
      </c>
      <c r="P349" s="173">
        <v>121.63958122727273</v>
      </c>
      <c r="Q349" s="173">
        <v>85.867671590909083</v>
      </c>
      <c r="R349" s="173">
        <v>61.741904409090914</v>
      </c>
      <c r="S349" s="173">
        <v>60.042572272727277</v>
      </c>
      <c r="T349" s="175">
        <v>58.739903181818178</v>
      </c>
    </row>
    <row r="350" spans="1:20" x14ac:dyDescent="0.2">
      <c r="A350" s="180" t="s">
        <v>573</v>
      </c>
      <c r="B350" s="180" t="s">
        <v>2832</v>
      </c>
      <c r="C350" s="180" t="s">
        <v>1486</v>
      </c>
      <c r="D350" s="173">
        <v>22.085110181818187</v>
      </c>
      <c r="E350" s="173">
        <v>16.087101045454546</v>
      </c>
      <c r="F350" s="173">
        <v>15.959993272727274</v>
      </c>
      <c r="G350" s="173">
        <v>15.816131454545456</v>
      </c>
      <c r="H350" s="173">
        <v>15.325557000000003</v>
      </c>
      <c r="I350" s="173">
        <v>14.929341227272728</v>
      </c>
      <c r="J350" s="173">
        <v>14.779928090909088</v>
      </c>
      <c r="K350" s="173">
        <v>14.953511409090913</v>
      </c>
      <c r="L350" s="173">
        <v>15.357690045454547</v>
      </c>
      <c r="M350" s="173">
        <v>14.951647454545453</v>
      </c>
      <c r="N350" s="173">
        <v>16.790659000000002</v>
      </c>
      <c r="O350" s="173">
        <v>18.705259045454547</v>
      </c>
      <c r="P350" s="173">
        <v>37.055341363636366</v>
      </c>
      <c r="Q350" s="173">
        <v>20.456926727272727</v>
      </c>
      <c r="R350" s="173">
        <v>18.540914590909093</v>
      </c>
      <c r="S350" s="173">
        <v>16.304310818181818</v>
      </c>
      <c r="T350" s="175">
        <v>14.879199</v>
      </c>
    </row>
    <row r="351" spans="1:20" x14ac:dyDescent="0.2">
      <c r="A351" s="180" t="s">
        <v>3849</v>
      </c>
      <c r="B351" s="180" t="s">
        <v>2813</v>
      </c>
      <c r="C351" s="180" t="s">
        <v>1486</v>
      </c>
      <c r="D351" s="173">
        <v>97.876086545454555</v>
      </c>
      <c r="E351" s="173">
        <v>82.407000090909079</v>
      </c>
      <c r="F351" s="173">
        <v>78.445195363636358</v>
      </c>
      <c r="G351" s="173">
        <v>80.814366772727269</v>
      </c>
      <c r="H351" s="173">
        <v>76.747720409090917</v>
      </c>
      <c r="I351" s="173">
        <v>72.860819000000006</v>
      </c>
      <c r="J351" s="173">
        <v>72.309753045454556</v>
      </c>
      <c r="K351" s="173">
        <v>71.510108318181835</v>
      </c>
      <c r="L351" s="173">
        <v>69.069294227272721</v>
      </c>
      <c r="M351" s="173">
        <v>67.661034681818194</v>
      </c>
      <c r="N351" s="173">
        <v>70.076112863636368</v>
      </c>
      <c r="O351" s="173">
        <v>74.646993090909092</v>
      </c>
      <c r="P351" s="173">
        <v>69.30180309090909</v>
      </c>
      <c r="Q351" s="173">
        <v>69.983194318181816</v>
      </c>
      <c r="R351" s="173">
        <v>72.105127454545467</v>
      </c>
      <c r="S351" s="173">
        <v>69.543902500000002</v>
      </c>
      <c r="T351" s="175">
        <v>70.797844954545454</v>
      </c>
    </row>
    <row r="352" spans="1:20" x14ac:dyDescent="0.2">
      <c r="A352" s="180" t="s">
        <v>574</v>
      </c>
      <c r="B352" s="180" t="s">
        <v>2812</v>
      </c>
      <c r="C352" s="180" t="s">
        <v>1486</v>
      </c>
      <c r="D352" s="173">
        <v>23.951751818181819</v>
      </c>
      <c r="E352" s="173">
        <v>22.978962454545456</v>
      </c>
      <c r="F352" s="173">
        <v>25.85737036363636</v>
      </c>
      <c r="G352" s="173">
        <v>26.01991913636364</v>
      </c>
      <c r="H352" s="173">
        <v>25.519731</v>
      </c>
      <c r="I352" s="173">
        <v>23.281870045454546</v>
      </c>
      <c r="J352" s="173">
        <v>22.554785181818183</v>
      </c>
      <c r="K352" s="173">
        <v>22.372315772727273</v>
      </c>
      <c r="L352" s="173">
        <v>22.826088045454544</v>
      </c>
      <c r="M352" s="173">
        <v>21.526678272727274</v>
      </c>
      <c r="N352" s="173">
        <v>22.677083227272721</v>
      </c>
      <c r="O352" s="173">
        <v>23.148860909090907</v>
      </c>
      <c r="P352" s="173">
        <v>24.311358272727272</v>
      </c>
      <c r="Q352" s="173">
        <v>25.013512590909091</v>
      </c>
      <c r="R352" s="173">
        <v>21.421697999999999</v>
      </c>
      <c r="S352" s="173">
        <v>20.332734954545455</v>
      </c>
      <c r="T352" s="175">
        <v>19.791076636363638</v>
      </c>
    </row>
    <row r="353" spans="1:20" x14ac:dyDescent="0.2">
      <c r="A353" s="180" t="s">
        <v>1002</v>
      </c>
      <c r="B353" s="180" t="s">
        <v>2827</v>
      </c>
      <c r="C353" s="180" t="s">
        <v>1486</v>
      </c>
      <c r="D353" s="173">
        <v>52.013859090909087</v>
      </c>
      <c r="E353" s="173">
        <v>48.49927045454546</v>
      </c>
      <c r="F353" s="173">
        <v>50.335137181818169</v>
      </c>
      <c r="G353" s="173">
        <v>45.40289231818182</v>
      </c>
      <c r="H353" s="173">
        <v>46.003430999999999</v>
      </c>
      <c r="I353" s="173">
        <v>44.794219818181816</v>
      </c>
      <c r="J353" s="173">
        <v>44.613968136363631</v>
      </c>
      <c r="K353" s="173">
        <v>45.108394136363636</v>
      </c>
      <c r="L353" s="173">
        <v>44.96130890909091</v>
      </c>
      <c r="M353" s="173">
        <v>45.032418409090901</v>
      </c>
      <c r="N353" s="173">
        <v>47.603222863636368</v>
      </c>
      <c r="O353" s="173">
        <v>46.47988890909091</v>
      </c>
      <c r="P353" s="173">
        <v>48.3097505</v>
      </c>
      <c r="Q353" s="173">
        <v>53.987352636363653</v>
      </c>
      <c r="R353" s="173">
        <v>47.114037818181806</v>
      </c>
      <c r="S353" s="173">
        <v>45.937241818181818</v>
      </c>
      <c r="T353" s="175">
        <v>46.040639727272726</v>
      </c>
    </row>
    <row r="354" spans="1:20" x14ac:dyDescent="0.2">
      <c r="A354" s="180" t="s">
        <v>684</v>
      </c>
      <c r="B354" s="180" t="s">
        <v>2819</v>
      </c>
      <c r="C354" s="180" t="s">
        <v>1486</v>
      </c>
      <c r="D354" s="173">
        <v>104.62989999999999</v>
      </c>
      <c r="E354" s="173">
        <v>84.824709909090927</v>
      </c>
      <c r="F354" s="173">
        <v>81.321349227272719</v>
      </c>
      <c r="G354" s="173">
        <v>84.468053818181815</v>
      </c>
      <c r="H354" s="173">
        <v>84.661110818181825</v>
      </c>
      <c r="I354" s="173">
        <v>83.795162590909072</v>
      </c>
      <c r="J354" s="173">
        <v>81.375791090909075</v>
      </c>
      <c r="K354" s="173">
        <v>80.790482954545439</v>
      </c>
      <c r="L354" s="173">
        <v>84.432952499999999</v>
      </c>
      <c r="M354" s="173">
        <v>91.826593727272737</v>
      </c>
      <c r="N354" s="173">
        <v>110.58974149999999</v>
      </c>
      <c r="O354" s="173">
        <v>96.597949681818179</v>
      </c>
      <c r="P354" s="173">
        <v>133.86377509090909</v>
      </c>
      <c r="Q354" s="173">
        <v>96.612081000000003</v>
      </c>
      <c r="R354" s="173">
        <v>80.988210363636369</v>
      </c>
      <c r="S354" s="173">
        <v>75.974753681818186</v>
      </c>
      <c r="T354" s="175">
        <v>73.492731681818185</v>
      </c>
    </row>
    <row r="355" spans="1:20" x14ac:dyDescent="0.2">
      <c r="A355" s="180" t="s">
        <v>575</v>
      </c>
      <c r="B355" s="180" t="s">
        <v>2816</v>
      </c>
      <c r="C355" s="180" t="s">
        <v>1486</v>
      </c>
      <c r="D355" s="173">
        <v>19.993614227272726</v>
      </c>
      <c r="E355" s="173">
        <v>17.059436000000002</v>
      </c>
      <c r="F355" s="173">
        <v>16.636261363636365</v>
      </c>
      <c r="G355" s="173">
        <v>16.657847500000003</v>
      </c>
      <c r="H355" s="173">
        <v>16.229365909090909</v>
      </c>
      <c r="I355" s="173">
        <v>17.236350181818185</v>
      </c>
      <c r="J355" s="173">
        <v>17.708876909090904</v>
      </c>
      <c r="K355" s="173">
        <v>17.479467272727273</v>
      </c>
      <c r="L355" s="173">
        <v>17.057055500000001</v>
      </c>
      <c r="M355" s="173">
        <v>16.802668818181818</v>
      </c>
      <c r="N355" s="173">
        <v>16.988510818181819</v>
      </c>
      <c r="O355" s="173">
        <v>18.067488363636365</v>
      </c>
      <c r="P355" s="173">
        <v>17.085243727272726</v>
      </c>
      <c r="Q355" s="173">
        <v>17.360149045454545</v>
      </c>
      <c r="R355" s="173">
        <v>16.215575727272725</v>
      </c>
      <c r="S355" s="173">
        <v>15.821605909090907</v>
      </c>
      <c r="T355" s="175">
        <v>16.889064545454545</v>
      </c>
    </row>
    <row r="356" spans="1:20" x14ac:dyDescent="0.2">
      <c r="A356" s="180" t="s">
        <v>3898</v>
      </c>
      <c r="B356" s="180" t="s">
        <v>3899</v>
      </c>
      <c r="C356" s="180" t="s">
        <v>1486</v>
      </c>
      <c r="D356" s="173">
        <v>85.513119125000003</v>
      </c>
      <c r="E356" s="173">
        <v>83.378360812499992</v>
      </c>
      <c r="F356" s="173">
        <v>82.923723249999995</v>
      </c>
      <c r="G356" s="173">
        <v>82.865413687499995</v>
      </c>
      <c r="H356" s="173">
        <v>83.19330325</v>
      </c>
      <c r="I356" s="173">
        <v>82.999568624999995</v>
      </c>
      <c r="J356" s="173">
        <v>82.436678999999998</v>
      </c>
      <c r="K356" s="173">
        <v>81.927797374999997</v>
      </c>
      <c r="L356" s="173">
        <v>81.954844812499999</v>
      </c>
      <c r="M356" s="173">
        <v>81.570592312499997</v>
      </c>
      <c r="N356" s="173">
        <v>82.20538668750001</v>
      </c>
      <c r="O356" s="173">
        <v>82.333883187499993</v>
      </c>
      <c r="P356" s="173">
        <v>83.402595875000003</v>
      </c>
      <c r="Q356" s="173">
        <v>82.428012071428583</v>
      </c>
      <c r="R356" s="173">
        <v>82.186740866666682</v>
      </c>
      <c r="S356" s="173">
        <v>81.579377333333326</v>
      </c>
      <c r="T356" s="175">
        <v>81.64896920000001</v>
      </c>
    </row>
    <row r="357" spans="1:20" x14ac:dyDescent="0.2">
      <c r="A357" s="180" t="s">
        <v>1004</v>
      </c>
      <c r="B357" s="180" t="s">
        <v>2818</v>
      </c>
      <c r="C357" s="180" t="s">
        <v>1486</v>
      </c>
      <c r="D357" s="173">
        <v>18.077992863636364</v>
      </c>
      <c r="E357" s="173">
        <v>14.730570818181819</v>
      </c>
      <c r="F357" s="173">
        <v>14.37750786363636</v>
      </c>
      <c r="G357" s="173">
        <v>14.576774363636362</v>
      </c>
      <c r="H357" s="173">
        <v>14.317928318181821</v>
      </c>
      <c r="I357" s="173">
        <v>13.917633454545454</v>
      </c>
      <c r="J357" s="173">
        <v>13.984878181818182</v>
      </c>
      <c r="K357" s="173">
        <v>14.162886727272728</v>
      </c>
      <c r="L357" s="173">
        <v>14.082082181818182</v>
      </c>
      <c r="M357" s="173">
        <v>14.12948390909091</v>
      </c>
      <c r="N357" s="173">
        <v>14.538755454545457</v>
      </c>
      <c r="O357" s="173">
        <v>15.412770772727272</v>
      </c>
      <c r="P357" s="173">
        <v>14.777275636363635</v>
      </c>
      <c r="Q357" s="173">
        <v>14.667751181818181</v>
      </c>
      <c r="R357" s="173">
        <v>16.802371454545455</v>
      </c>
      <c r="S357" s="173">
        <v>15.189849454545458</v>
      </c>
      <c r="T357" s="175">
        <v>14.794429272727273</v>
      </c>
    </row>
    <row r="358" spans="1:20" x14ac:dyDescent="0.2">
      <c r="A358" s="180" t="s">
        <v>576</v>
      </c>
      <c r="B358" s="180" t="s">
        <v>2821</v>
      </c>
      <c r="C358" s="180" t="s">
        <v>1486</v>
      </c>
      <c r="D358" s="173">
        <v>86.040485727272724</v>
      </c>
      <c r="E358" s="173">
        <v>80.126110045454539</v>
      </c>
      <c r="F358" s="173">
        <v>77.496942045454546</v>
      </c>
      <c r="G358" s="173">
        <v>76.268704363636374</v>
      </c>
      <c r="H358" s="173">
        <v>82.485138590909074</v>
      </c>
      <c r="I358" s="173">
        <v>102.89705800000002</v>
      </c>
      <c r="J358" s="173">
        <v>78.82044145454546</v>
      </c>
      <c r="K358" s="173">
        <v>78.732578318181808</v>
      </c>
      <c r="L358" s="173">
        <v>78.868810909090925</v>
      </c>
      <c r="M358" s="173">
        <v>78.404778590909075</v>
      </c>
      <c r="N358" s="173">
        <v>81.112486636363641</v>
      </c>
      <c r="O358" s="173">
        <v>79.954503227272738</v>
      </c>
      <c r="P358" s="173">
        <v>81.840598681818179</v>
      </c>
      <c r="Q358" s="173">
        <v>85.804420409090909</v>
      </c>
      <c r="R358" s="173">
        <v>78.09836968181817</v>
      </c>
      <c r="S358" s="173">
        <v>76.32329327272727</v>
      </c>
      <c r="T358" s="175">
        <v>74.811382545454535</v>
      </c>
    </row>
    <row r="359" spans="1:20" x14ac:dyDescent="0.2">
      <c r="A359" s="180" t="s">
        <v>1001</v>
      </c>
      <c r="B359" s="180" t="s">
        <v>2809</v>
      </c>
      <c r="C359" s="180" t="s">
        <v>1486</v>
      </c>
      <c r="D359" s="173">
        <v>15.602527772727269</v>
      </c>
      <c r="E359" s="173">
        <v>13.650434181818182</v>
      </c>
      <c r="F359" s="173">
        <v>12.882055454545453</v>
      </c>
      <c r="G359" s="173">
        <v>12.780104318181817</v>
      </c>
      <c r="H359" s="173">
        <v>12.780215545454547</v>
      </c>
      <c r="I359" s="173">
        <v>12.911228863636364</v>
      </c>
      <c r="J359" s="173">
        <v>12.905419727272726</v>
      </c>
      <c r="K359" s="173">
        <v>12.987493499999999</v>
      </c>
      <c r="L359" s="173">
        <v>13.032305636363635</v>
      </c>
      <c r="M359" s="173">
        <v>12.939133272727274</v>
      </c>
      <c r="N359" s="173">
        <v>13.022916636363636</v>
      </c>
      <c r="O359" s="173">
        <v>13.181133272727273</v>
      </c>
      <c r="P359" s="173">
        <v>12.969869227272726</v>
      </c>
      <c r="Q359" s="173">
        <v>13.112953636363637</v>
      </c>
      <c r="R359" s="173">
        <v>13.560161590909091</v>
      </c>
      <c r="S359" s="173">
        <v>12.957312772727271</v>
      </c>
      <c r="T359" s="175">
        <v>13.048018772727271</v>
      </c>
    </row>
    <row r="360" spans="1:20" x14ac:dyDescent="0.2">
      <c r="A360" s="180" t="s">
        <v>2883</v>
      </c>
      <c r="B360" s="180" t="s">
        <v>2822</v>
      </c>
      <c r="C360" s="180" t="s">
        <v>1486</v>
      </c>
      <c r="D360" s="173">
        <v>47.005103636363636</v>
      </c>
      <c r="E360" s="173">
        <v>49.263155909090919</v>
      </c>
      <c r="F360" s="173">
        <v>79.675112772727246</v>
      </c>
      <c r="G360" s="173">
        <v>80.250151090909085</v>
      </c>
      <c r="H360" s="173">
        <v>47.034608045454547</v>
      </c>
      <c r="I360" s="173">
        <v>38.72534345454546</v>
      </c>
      <c r="J360" s="173">
        <v>39.352184818181819</v>
      </c>
      <c r="K360" s="173">
        <v>39.246743545454542</v>
      </c>
      <c r="L360" s="173">
        <v>40.059659000000003</v>
      </c>
      <c r="M360" s="173">
        <v>38.88856695454546</v>
      </c>
      <c r="N360" s="173">
        <v>37.390722636363641</v>
      </c>
      <c r="O360" s="173">
        <v>38.796231227272727</v>
      </c>
      <c r="P360" s="173">
        <v>42.826529954545457</v>
      </c>
      <c r="Q360" s="173">
        <v>45.98279322727273</v>
      </c>
      <c r="R360" s="173">
        <v>36.688048772727264</v>
      </c>
      <c r="S360" s="173">
        <v>34.738463045454544</v>
      </c>
      <c r="T360" s="175">
        <v>33.338068681818193</v>
      </c>
    </row>
    <row r="361" spans="1:20" x14ac:dyDescent="0.2">
      <c r="A361" s="180" t="s">
        <v>577</v>
      </c>
      <c r="B361" s="180" t="s">
        <v>2829</v>
      </c>
      <c r="C361" s="180" t="s">
        <v>1486</v>
      </c>
      <c r="D361" s="173">
        <v>75.437588590909101</v>
      </c>
      <c r="E361" s="173">
        <v>70.13052786363636</v>
      </c>
      <c r="F361" s="173">
        <v>69.077223818181821</v>
      </c>
      <c r="G361" s="173">
        <v>69.859824409090905</v>
      </c>
      <c r="H361" s="173">
        <v>63.550203181818169</v>
      </c>
      <c r="I361" s="173">
        <v>62.095918727272732</v>
      </c>
      <c r="J361" s="173">
        <v>62.683982227272736</v>
      </c>
      <c r="K361" s="173">
        <v>62.945819227272722</v>
      </c>
      <c r="L361" s="173">
        <v>64.047425272727281</v>
      </c>
      <c r="M361" s="173">
        <v>63.583311181818182</v>
      </c>
      <c r="N361" s="173">
        <v>70.101988999999989</v>
      </c>
      <c r="O361" s="173">
        <v>69.310710227272708</v>
      </c>
      <c r="P361" s="173">
        <v>67.391040590909085</v>
      </c>
      <c r="Q361" s="173">
        <v>72.684558181818161</v>
      </c>
      <c r="R361" s="173">
        <v>70.160166954545446</v>
      </c>
      <c r="S361" s="173">
        <v>67.996244954545446</v>
      </c>
      <c r="T361" s="175">
        <v>69.293028772727283</v>
      </c>
    </row>
    <row r="362" spans="1:20" x14ac:dyDescent="0.2">
      <c r="A362" s="180" t="s">
        <v>578</v>
      </c>
      <c r="B362" s="180" t="s">
        <v>2831</v>
      </c>
      <c r="C362" s="180" t="s">
        <v>1486</v>
      </c>
      <c r="D362" s="173">
        <v>94.701758954545454</v>
      </c>
      <c r="E362" s="173">
        <v>75.967617727272724</v>
      </c>
      <c r="F362" s="173">
        <v>74.812184909090902</v>
      </c>
      <c r="G362" s="173">
        <v>74.588693863636351</v>
      </c>
      <c r="H362" s="173">
        <v>74.75660727272728</v>
      </c>
      <c r="I362" s="173">
        <v>73.913421136363638</v>
      </c>
      <c r="J362" s="173">
        <v>72.787850772727268</v>
      </c>
      <c r="K362" s="173">
        <v>72.92744590909092</v>
      </c>
      <c r="L362" s="173">
        <v>76.333329681818199</v>
      </c>
      <c r="M362" s="173">
        <v>76.522637727272709</v>
      </c>
      <c r="N362" s="173">
        <v>75.909171227272722</v>
      </c>
      <c r="O362" s="173">
        <v>73.035294545454548</v>
      </c>
      <c r="P362" s="173">
        <v>85.717386500000003</v>
      </c>
      <c r="Q362" s="173">
        <v>77.034585772727283</v>
      </c>
      <c r="R362" s="173">
        <v>61.969638045454552</v>
      </c>
      <c r="S362" s="173">
        <v>58.540687636363621</v>
      </c>
      <c r="T362" s="175">
        <v>58.342822136363615</v>
      </c>
    </row>
    <row r="363" spans="1:20" x14ac:dyDescent="0.2">
      <c r="A363" s="180" t="s">
        <v>1000</v>
      </c>
      <c r="B363" s="180" t="s">
        <v>2830</v>
      </c>
      <c r="C363" s="180" t="s">
        <v>1486</v>
      </c>
      <c r="D363" s="173">
        <v>20.609651909090907</v>
      </c>
      <c r="E363" s="173">
        <v>19.667049272727272</v>
      </c>
      <c r="F363" s="173">
        <v>21.894472818181818</v>
      </c>
      <c r="G363" s="173">
        <v>19.83921609090909</v>
      </c>
      <c r="H363" s="173">
        <v>20.473812045454551</v>
      </c>
      <c r="I363" s="173">
        <v>19.030897999999997</v>
      </c>
      <c r="J363" s="173">
        <v>19.063525090909092</v>
      </c>
      <c r="K363" s="173">
        <v>19.544421681818186</v>
      </c>
      <c r="L363" s="173">
        <v>19.764078727272729</v>
      </c>
      <c r="M363" s="173">
        <v>19.208863409090906</v>
      </c>
      <c r="N363" s="173">
        <v>19.047525227272729</v>
      </c>
      <c r="O363" s="173">
        <v>20.674887272727275</v>
      </c>
      <c r="P363" s="173">
        <v>19.228088000000003</v>
      </c>
      <c r="Q363" s="173">
        <v>19.203116363636358</v>
      </c>
      <c r="R363" s="173">
        <v>18.98328786363636</v>
      </c>
      <c r="S363" s="173">
        <v>17.762750318181819</v>
      </c>
      <c r="T363" s="175">
        <v>17.224588090909091</v>
      </c>
    </row>
    <row r="364" spans="1:20" x14ac:dyDescent="0.2">
      <c r="A364" s="180" t="s">
        <v>579</v>
      </c>
      <c r="B364" s="180" t="s">
        <v>2815</v>
      </c>
      <c r="C364" s="180" t="s">
        <v>1486</v>
      </c>
      <c r="D364" s="173">
        <v>48.061441681818174</v>
      </c>
      <c r="E364" s="173">
        <v>32.538489136363644</v>
      </c>
      <c r="F364" s="173">
        <v>30.341007954545464</v>
      </c>
      <c r="G364" s="173">
        <v>30.259213181818186</v>
      </c>
      <c r="H364" s="173">
        <v>30.586288409090901</v>
      </c>
      <c r="I364" s="173">
        <v>30.412136272727274</v>
      </c>
      <c r="J364" s="173">
        <v>30.180106363636366</v>
      </c>
      <c r="K364" s="173">
        <v>30.089419227272728</v>
      </c>
      <c r="L364" s="173">
        <v>34.593385727272718</v>
      </c>
      <c r="M364" s="173">
        <v>31.600519181818182</v>
      </c>
      <c r="N364" s="173">
        <v>30.077043227272728</v>
      </c>
      <c r="O364" s="173">
        <v>30.27977381818182</v>
      </c>
      <c r="P364" s="173">
        <v>29.466094363636362</v>
      </c>
      <c r="Q364" s="173">
        <v>29.671639409090911</v>
      </c>
      <c r="R364" s="173">
        <v>31.086356772727274</v>
      </c>
      <c r="S364" s="173">
        <v>30.255265681818184</v>
      </c>
      <c r="T364" s="175">
        <v>29.997667772727276</v>
      </c>
    </row>
    <row r="365" spans="1:20" x14ac:dyDescent="0.2">
      <c r="A365" s="180" t="s">
        <v>580</v>
      </c>
      <c r="B365" s="180" t="s">
        <v>2833</v>
      </c>
      <c r="C365" s="180" t="s">
        <v>1486</v>
      </c>
      <c r="D365" s="173">
        <v>68.387272772727272</v>
      </c>
      <c r="E365" s="173">
        <v>62.645207227272728</v>
      </c>
      <c r="F365" s="173">
        <v>62.100295772727257</v>
      </c>
      <c r="G365" s="173">
        <v>60.862616818181827</v>
      </c>
      <c r="H365" s="173">
        <v>59.941200863636368</v>
      </c>
      <c r="I365" s="173">
        <v>57.346986181818174</v>
      </c>
      <c r="J365" s="173">
        <v>56.556658181818186</v>
      </c>
      <c r="K365" s="173">
        <v>57.425768363636372</v>
      </c>
      <c r="L365" s="173">
        <v>57.787151181818174</v>
      </c>
      <c r="M365" s="173">
        <v>56.823830181818181</v>
      </c>
      <c r="N365" s="173">
        <v>69.702439363636344</v>
      </c>
      <c r="O365" s="173">
        <v>58.552864090909104</v>
      </c>
      <c r="P365" s="173">
        <v>63.766781363636362</v>
      </c>
      <c r="Q365" s="173">
        <v>75.81257699999999</v>
      </c>
      <c r="R365" s="173">
        <v>59.672256318181823</v>
      </c>
      <c r="S365" s="173">
        <v>68.235133000000005</v>
      </c>
      <c r="T365" s="175">
        <v>61.930446227272732</v>
      </c>
    </row>
    <row r="366" spans="1:20" x14ac:dyDescent="0.2">
      <c r="A366" s="180" t="s">
        <v>2417</v>
      </c>
      <c r="B366" s="180" t="s">
        <v>2828</v>
      </c>
      <c r="C366" s="180" t="s">
        <v>1486</v>
      </c>
      <c r="D366" s="173">
        <v>52.030650454545452</v>
      </c>
      <c r="E366" s="173">
        <v>47.207745227272724</v>
      </c>
      <c r="F366" s="173">
        <v>46.541486863636372</v>
      </c>
      <c r="G366" s="173">
        <v>46.075943136363648</v>
      </c>
      <c r="H366" s="173">
        <v>46.079544318181824</v>
      </c>
      <c r="I366" s="173">
        <v>45.521844454545466</v>
      </c>
      <c r="J366" s="173">
        <v>45.168344363636358</v>
      </c>
      <c r="K366" s="173">
        <v>44.972400318181819</v>
      </c>
      <c r="L366" s="173">
        <v>46.325714954545461</v>
      </c>
      <c r="M366" s="173">
        <v>45.80429800000001</v>
      </c>
      <c r="N366" s="173">
        <v>46.634688636363641</v>
      </c>
      <c r="O366" s="173">
        <v>46.294021181818181</v>
      </c>
      <c r="P366" s="173">
        <v>50.308595045454553</v>
      </c>
      <c r="Q366" s="173">
        <v>57.875505363636371</v>
      </c>
      <c r="R366" s="173">
        <v>46.905301772727277</v>
      </c>
      <c r="S366" s="173">
        <v>45.453014636363633</v>
      </c>
      <c r="T366" s="175">
        <v>45.506573500000002</v>
      </c>
    </row>
    <row r="367" spans="1:20" x14ac:dyDescent="0.2">
      <c r="A367" s="180" t="s">
        <v>581</v>
      </c>
      <c r="B367" s="180" t="s">
        <v>2820</v>
      </c>
      <c r="C367" s="180" t="s">
        <v>1486</v>
      </c>
      <c r="D367" s="173">
        <v>84.471259090909101</v>
      </c>
      <c r="E367" s="173">
        <v>65.578162181818186</v>
      </c>
      <c r="F367" s="173">
        <v>61.698446363636371</v>
      </c>
      <c r="G367" s="173">
        <v>60.618111000000006</v>
      </c>
      <c r="H367" s="173">
        <v>60.916698545454544</v>
      </c>
      <c r="I367" s="173">
        <v>59.617653818181836</v>
      </c>
      <c r="J367" s="173">
        <v>59.620118318181817</v>
      </c>
      <c r="K367" s="173">
        <v>59.957073181818188</v>
      </c>
      <c r="L367" s="173">
        <v>60.048254863636366</v>
      </c>
      <c r="M367" s="173">
        <v>59.802319499999996</v>
      </c>
      <c r="N367" s="173">
        <v>61.321246545454535</v>
      </c>
      <c r="O367" s="173">
        <v>61.142906681818197</v>
      </c>
      <c r="P367" s="173">
        <v>67.796877727272715</v>
      </c>
      <c r="Q367" s="173">
        <v>80.53915286363636</v>
      </c>
      <c r="R367" s="173">
        <v>61.42298418181818</v>
      </c>
      <c r="S367" s="173">
        <v>59.639143545454552</v>
      </c>
      <c r="T367" s="175">
        <v>98.175647363636386</v>
      </c>
    </row>
    <row r="368" spans="1:20" x14ac:dyDescent="0.2">
      <c r="A368" s="180" t="s">
        <v>3895</v>
      </c>
      <c r="B368" s="180" t="s">
        <v>3896</v>
      </c>
      <c r="C368" s="180" t="s">
        <v>1486</v>
      </c>
      <c r="D368" s="173">
        <v>75.740407125000004</v>
      </c>
      <c r="E368" s="173">
        <v>74.585520500000001</v>
      </c>
      <c r="F368" s="173">
        <v>74.155122625000004</v>
      </c>
      <c r="G368" s="173">
        <v>74.295026937499998</v>
      </c>
      <c r="H368" s="173">
        <v>74.374605687499994</v>
      </c>
      <c r="I368" s="173">
        <v>74.602542687500005</v>
      </c>
      <c r="J368" s="173">
        <v>74.449837250000002</v>
      </c>
      <c r="K368" s="173">
        <v>73.704296874999983</v>
      </c>
      <c r="L368" s="173">
        <v>73.87178849999998</v>
      </c>
      <c r="M368" s="173">
        <v>73.779242687499988</v>
      </c>
      <c r="N368" s="173">
        <v>73.881462374999998</v>
      </c>
      <c r="O368" s="173">
        <v>74.055104749999998</v>
      </c>
      <c r="P368" s="173">
        <v>74.995051749999988</v>
      </c>
      <c r="Q368" s="173">
        <v>75.687291000000002</v>
      </c>
      <c r="R368" s="173">
        <v>74.0872741875</v>
      </c>
      <c r="S368" s="173">
        <v>73.707183375000014</v>
      </c>
      <c r="T368" s="175">
        <v>73.895862750000006</v>
      </c>
    </row>
    <row r="369" spans="1:20" x14ac:dyDescent="0.2">
      <c r="A369" s="180" t="s">
        <v>999</v>
      </c>
      <c r="B369" s="180" t="s">
        <v>2826</v>
      </c>
      <c r="C369" s="180" t="s">
        <v>1486</v>
      </c>
      <c r="D369" s="173">
        <v>10.741054318181817</v>
      </c>
      <c r="E369" s="173">
        <v>7.8596849545454539</v>
      </c>
      <c r="F369" s="173">
        <v>7.1929695000000011</v>
      </c>
      <c r="G369" s="173">
        <v>6.8982085000000009</v>
      </c>
      <c r="H369" s="173">
        <v>7.0667286818181827</v>
      </c>
      <c r="I369" s="173">
        <v>7.0295108181818184</v>
      </c>
      <c r="J369" s="173">
        <v>6.8911273636363637</v>
      </c>
      <c r="K369" s="173">
        <v>6.8901084545454552</v>
      </c>
      <c r="L369" s="173">
        <v>7.8470347272727281</v>
      </c>
      <c r="M369" s="173">
        <v>6.6755330454545465</v>
      </c>
      <c r="N369" s="173">
        <v>7.1874542272727266</v>
      </c>
      <c r="O369" s="173">
        <v>7.9777177272727275</v>
      </c>
      <c r="P369" s="173">
        <v>7.9063757727272739</v>
      </c>
      <c r="Q369" s="173">
        <v>11.0949495</v>
      </c>
      <c r="R369" s="173">
        <v>9.9948257272727261</v>
      </c>
      <c r="S369" s="173">
        <v>8.6539585454545467</v>
      </c>
      <c r="T369" s="175">
        <v>8.0333991818181829</v>
      </c>
    </row>
    <row r="370" spans="1:20" x14ac:dyDescent="0.2">
      <c r="A370" s="180" t="s">
        <v>3901</v>
      </c>
      <c r="B370" s="180" t="s">
        <v>3902</v>
      </c>
      <c r="C370" s="180" t="s">
        <v>1486</v>
      </c>
      <c r="D370" s="173">
        <v>78.957615133333334</v>
      </c>
      <c r="E370" s="173">
        <v>75.529191437500003</v>
      </c>
      <c r="F370" s="173">
        <v>74.988501124999971</v>
      </c>
      <c r="G370" s="173">
        <v>75.217912562500004</v>
      </c>
      <c r="H370" s="173">
        <v>75.195348625000008</v>
      </c>
      <c r="I370" s="173">
        <v>76.096818750000011</v>
      </c>
      <c r="J370" s="173">
        <v>76.023648000000009</v>
      </c>
      <c r="K370" s="173">
        <v>75.58893081250001</v>
      </c>
      <c r="L370" s="173">
        <v>75.617024437500007</v>
      </c>
      <c r="M370" s="173">
        <v>75.101288312500003</v>
      </c>
      <c r="N370" s="173">
        <v>75.045959812500001</v>
      </c>
      <c r="O370" s="173">
        <v>75.079139250000011</v>
      </c>
      <c r="P370" s="173">
        <v>77.229485937500002</v>
      </c>
      <c r="Q370" s="173">
        <v>77.396245375000007</v>
      </c>
      <c r="R370" s="173">
        <v>75.592225499999998</v>
      </c>
      <c r="S370" s="173">
        <v>74.586520750000005</v>
      </c>
      <c r="T370" s="175">
        <v>74.967588062499999</v>
      </c>
    </row>
    <row r="371" spans="1:20" x14ac:dyDescent="0.2">
      <c r="A371" s="180" t="s">
        <v>582</v>
      </c>
      <c r="B371" s="180" t="s">
        <v>2810</v>
      </c>
      <c r="C371" s="180" t="s">
        <v>1486</v>
      </c>
      <c r="D371" s="173">
        <v>7.8943809545454569</v>
      </c>
      <c r="E371" s="173">
        <v>6.8253756363636366</v>
      </c>
      <c r="F371" s="173">
        <v>6.6194889545454547</v>
      </c>
      <c r="G371" s="173">
        <v>6.5924078636363639</v>
      </c>
      <c r="H371" s="173">
        <v>6.4782166818181821</v>
      </c>
      <c r="I371" s="173">
        <v>6.3769880454545449</v>
      </c>
      <c r="J371" s="173">
        <v>6.3634769999999978</v>
      </c>
      <c r="K371" s="173">
        <v>6.4839137272727267</v>
      </c>
      <c r="L371" s="173">
        <v>6.7599390454545443</v>
      </c>
      <c r="M371" s="173">
        <v>6.7147932727272739</v>
      </c>
      <c r="N371" s="173">
        <v>7.0723367727272741</v>
      </c>
      <c r="O371" s="173">
        <v>7.8066177272727284</v>
      </c>
      <c r="P371" s="173">
        <v>6.994811409090909</v>
      </c>
      <c r="Q371" s="173">
        <v>8.0323498636363624</v>
      </c>
      <c r="R371" s="173">
        <v>7.8430122727272735</v>
      </c>
      <c r="S371" s="173">
        <v>7.5206092272727263</v>
      </c>
      <c r="T371" s="175">
        <v>7.4922780909090907</v>
      </c>
    </row>
    <row r="372" spans="1:20" x14ac:dyDescent="0.2">
      <c r="A372" s="180" t="s">
        <v>1688</v>
      </c>
      <c r="B372" s="180" t="s">
        <v>2834</v>
      </c>
      <c r="C372" s="180" t="s">
        <v>1486</v>
      </c>
      <c r="D372" s="173">
        <v>50.700157636363635</v>
      </c>
      <c r="E372" s="173">
        <v>47.510279681818183</v>
      </c>
      <c r="F372" s="173">
        <v>46.35037013636363</v>
      </c>
      <c r="G372" s="173">
        <v>45.209904227272723</v>
      </c>
      <c r="H372" s="173">
        <v>45.479821681818187</v>
      </c>
      <c r="I372" s="173">
        <v>44.760896954545451</v>
      </c>
      <c r="J372" s="173">
        <v>44.861509863636357</v>
      </c>
      <c r="K372" s="173">
        <v>44.811458227272723</v>
      </c>
      <c r="L372" s="173">
        <v>45.314549590909088</v>
      </c>
      <c r="M372" s="173">
        <v>44.904241181818179</v>
      </c>
      <c r="N372" s="173">
        <v>46.880069545454539</v>
      </c>
      <c r="O372" s="173">
        <v>46.635492909090907</v>
      </c>
      <c r="P372" s="173">
        <v>47.199247681818171</v>
      </c>
      <c r="Q372" s="173">
        <v>49.729650590909088</v>
      </c>
      <c r="R372" s="173">
        <v>48.182550181818186</v>
      </c>
      <c r="S372" s="173">
        <v>46.533641454545453</v>
      </c>
      <c r="T372" s="175">
        <v>46.960940272727271</v>
      </c>
    </row>
    <row r="373" spans="1:20" x14ac:dyDescent="0.2">
      <c r="A373" s="180" t="s">
        <v>995</v>
      </c>
      <c r="B373" s="180" t="s">
        <v>2811</v>
      </c>
      <c r="C373" s="180" t="s">
        <v>1486</v>
      </c>
      <c r="D373" s="173">
        <v>7.6864696363636345</v>
      </c>
      <c r="E373" s="173">
        <v>6.7347039090909071</v>
      </c>
      <c r="F373" s="173">
        <v>6.2568556818181813</v>
      </c>
      <c r="G373" s="173">
        <v>5.9639440909090915</v>
      </c>
      <c r="H373" s="173">
        <v>6.1501480909090924</v>
      </c>
      <c r="I373" s="173">
        <v>5.9804289545454541</v>
      </c>
      <c r="J373" s="173">
        <v>6.004591636363636</v>
      </c>
      <c r="K373" s="173">
        <v>5.8456552727272717</v>
      </c>
      <c r="L373" s="173">
        <v>6.7876516818181836</v>
      </c>
      <c r="M373" s="173">
        <v>6.3817576818181809</v>
      </c>
      <c r="N373" s="173">
        <v>6.5859702272727283</v>
      </c>
      <c r="O373" s="173">
        <v>7.7968224999999993</v>
      </c>
      <c r="P373" s="173">
        <v>6.8189344090909092</v>
      </c>
      <c r="Q373" s="173">
        <v>8.0483530909090923</v>
      </c>
      <c r="R373" s="173">
        <v>7.5855084090909113</v>
      </c>
      <c r="S373" s="173">
        <v>6.5777711363636362</v>
      </c>
      <c r="T373" s="175">
        <v>6.3959250454545442</v>
      </c>
    </row>
    <row r="374" spans="1:20" x14ac:dyDescent="0.2">
      <c r="A374" s="180" t="s">
        <v>3145</v>
      </c>
      <c r="B374" s="180" t="s">
        <v>3146</v>
      </c>
      <c r="C374" s="180" t="s">
        <v>1486</v>
      </c>
      <c r="D374" s="173">
        <v>24.075318500000002</v>
      </c>
      <c r="E374" s="173">
        <v>22.875163818181822</v>
      </c>
      <c r="F374" s="173">
        <v>22.324893000000003</v>
      </c>
      <c r="G374" s="173">
        <v>22.269718227272726</v>
      </c>
      <c r="H374" s="173">
        <v>21.95735163636364</v>
      </c>
      <c r="I374" s="173">
        <v>22.377910999999997</v>
      </c>
      <c r="J374" s="173">
        <v>22.140546818181818</v>
      </c>
      <c r="K374" s="173">
        <v>22.061265454545456</v>
      </c>
      <c r="L374" s="173">
        <v>22.008868545454547</v>
      </c>
      <c r="M374" s="173">
        <v>21.917389227272729</v>
      </c>
      <c r="N374" s="173">
        <v>22.405173727272729</v>
      </c>
      <c r="O374" s="173">
        <v>22.577658954545452</v>
      </c>
      <c r="P374" s="173">
        <v>25.102802045454542</v>
      </c>
      <c r="Q374" s="173">
        <v>31.154383772727272</v>
      </c>
      <c r="R374" s="173">
        <v>26.030288090909092</v>
      </c>
      <c r="S374" s="173">
        <v>22.989319590909098</v>
      </c>
      <c r="T374" s="175">
        <v>21.655663772727273</v>
      </c>
    </row>
    <row r="375" spans="1:20" x14ac:dyDescent="0.2">
      <c r="A375" s="180" t="s">
        <v>1720</v>
      </c>
      <c r="B375" s="180" t="s">
        <v>1721</v>
      </c>
      <c r="C375" s="180" t="s">
        <v>1687</v>
      </c>
      <c r="D375" s="173">
        <v>44.663412000000001</v>
      </c>
      <c r="E375" s="173">
        <v>31.176259545454545</v>
      </c>
      <c r="F375" s="173">
        <v>33.018238272727281</v>
      </c>
      <c r="G375" s="173">
        <v>30.815775045454551</v>
      </c>
      <c r="H375" s="173">
        <v>29.67643690909091</v>
      </c>
      <c r="I375" s="173">
        <v>29.682515136363637</v>
      </c>
      <c r="J375" s="173">
        <v>31.552894545454546</v>
      </c>
      <c r="K375" s="173">
        <v>31.70067827272727</v>
      </c>
      <c r="L375" s="173">
        <v>32.395705636363637</v>
      </c>
      <c r="M375" s="173">
        <v>29.955495681818181</v>
      </c>
      <c r="N375" s="173">
        <v>34.430560590909089</v>
      </c>
      <c r="O375" s="173">
        <v>35.84230413636363</v>
      </c>
      <c r="P375" s="173">
        <v>33.734550227272727</v>
      </c>
      <c r="Q375" s="173">
        <v>36.023964227272714</v>
      </c>
      <c r="R375" s="173">
        <v>34.429897454545454</v>
      </c>
      <c r="S375" s="173">
        <v>33.523885818181817</v>
      </c>
      <c r="T375" s="175">
        <v>38.274276363636361</v>
      </c>
    </row>
    <row r="376" spans="1:20" x14ac:dyDescent="0.2">
      <c r="A376" s="180" t="s">
        <v>1660</v>
      </c>
      <c r="B376" s="180" t="s">
        <v>2003</v>
      </c>
      <c r="C376" s="180" t="s">
        <v>1687</v>
      </c>
      <c r="D376" s="173">
        <v>41.487580727272736</v>
      </c>
      <c r="E376" s="173">
        <v>41.531902863636361</v>
      </c>
      <c r="F376" s="173">
        <v>43.274883181818183</v>
      </c>
      <c r="G376" s="173">
        <v>41.889131227272735</v>
      </c>
      <c r="H376" s="173">
        <v>38.92906463636362</v>
      </c>
      <c r="I376" s="173">
        <v>38.210577818181825</v>
      </c>
      <c r="J376" s="173">
        <v>36.944136045454542</v>
      </c>
      <c r="K376" s="173">
        <v>40.22230554545456</v>
      </c>
      <c r="L376" s="173">
        <v>43.213490181818187</v>
      </c>
      <c r="M376" s="173">
        <v>38.720658318181826</v>
      </c>
      <c r="N376" s="173">
        <v>40.546224090909099</v>
      </c>
      <c r="O376" s="173">
        <v>40.467318363636366</v>
      </c>
      <c r="P376" s="173">
        <v>41.95915663636363</v>
      </c>
      <c r="Q376" s="173">
        <v>44.009217681818178</v>
      </c>
      <c r="R376" s="173">
        <v>40.985232090909101</v>
      </c>
      <c r="S376" s="173">
        <v>43.666593454545449</v>
      </c>
      <c r="T376" s="175">
        <v>42.332249909090905</v>
      </c>
    </row>
    <row r="377" spans="1:20" x14ac:dyDescent="0.2">
      <c r="A377" s="180" t="s">
        <v>1953</v>
      </c>
      <c r="B377" s="180" t="s">
        <v>1954</v>
      </c>
      <c r="C377" s="180" t="s">
        <v>1687</v>
      </c>
      <c r="D377" s="173">
        <v>80.557733363636345</v>
      </c>
      <c r="E377" s="173">
        <v>67.52911940909091</v>
      </c>
      <c r="F377" s="173">
        <v>70.059748590909081</v>
      </c>
      <c r="G377" s="173">
        <v>68.826103545454544</v>
      </c>
      <c r="H377" s="173">
        <v>69.281184272727288</v>
      </c>
      <c r="I377" s="173">
        <v>71.110545318181821</v>
      </c>
      <c r="J377" s="173">
        <v>69.361003954545467</v>
      </c>
      <c r="K377" s="173">
        <v>69.21008677272728</v>
      </c>
      <c r="L377" s="173">
        <v>70.759920681818201</v>
      </c>
      <c r="M377" s="173">
        <v>66.103417409090909</v>
      </c>
      <c r="N377" s="173">
        <v>70.009296681818185</v>
      </c>
      <c r="O377" s="173">
        <v>77.375402590909076</v>
      </c>
      <c r="P377" s="173">
        <v>70.700183772727257</v>
      </c>
      <c r="Q377" s="173">
        <v>67.271555727272727</v>
      </c>
      <c r="R377" s="173">
        <v>64.863738818181815</v>
      </c>
      <c r="S377" s="173">
        <v>60.730373863636366</v>
      </c>
      <c r="T377" s="175">
        <v>61.747563545454547</v>
      </c>
    </row>
    <row r="378" spans="1:20" x14ac:dyDescent="0.2">
      <c r="A378" s="180" t="s">
        <v>1617</v>
      </c>
      <c r="B378" s="180" t="s">
        <v>42</v>
      </c>
      <c r="C378" s="180" t="s">
        <v>1687</v>
      </c>
      <c r="D378" s="173">
        <v>6.6057691818181805</v>
      </c>
      <c r="E378" s="173">
        <v>4.9766203181818165</v>
      </c>
      <c r="F378" s="173">
        <v>4.6906220000000003</v>
      </c>
      <c r="G378" s="173">
        <v>4.538491545454546</v>
      </c>
      <c r="H378" s="173">
        <v>4.6276042272727258</v>
      </c>
      <c r="I378" s="173">
        <v>4.4196145909090907</v>
      </c>
      <c r="J378" s="173">
        <v>4.4872104999999998</v>
      </c>
      <c r="K378" s="173">
        <v>4.5381168636363638</v>
      </c>
      <c r="L378" s="173">
        <v>5.0186186363636356</v>
      </c>
      <c r="M378" s="173">
        <v>4.4782094090909101</v>
      </c>
      <c r="N378" s="173">
        <v>4.6786658181818179</v>
      </c>
      <c r="O378" s="173">
        <v>5.4535744545454552</v>
      </c>
      <c r="P378" s="173">
        <v>4.6794551363636367</v>
      </c>
      <c r="Q378" s="173">
        <v>6.1881394090909083</v>
      </c>
      <c r="R378" s="173">
        <v>6.2365554090909088</v>
      </c>
      <c r="S378" s="173">
        <v>5.277168727272727</v>
      </c>
      <c r="T378" s="175">
        <v>4.9454516818181835</v>
      </c>
    </row>
    <row r="379" spans="1:20" x14ac:dyDescent="0.2">
      <c r="A379" s="180" t="s">
        <v>2418</v>
      </c>
      <c r="B379" s="180" t="s">
        <v>1330</v>
      </c>
      <c r="C379" s="180" t="s">
        <v>1687</v>
      </c>
      <c r="D379" s="173">
        <v>34.953081045454539</v>
      </c>
      <c r="E379" s="173">
        <v>29.658488499999997</v>
      </c>
      <c r="F379" s="173">
        <v>28.647394318181817</v>
      </c>
      <c r="G379" s="173">
        <v>27.814593590909091</v>
      </c>
      <c r="H379" s="173">
        <v>27.388967681818187</v>
      </c>
      <c r="I379" s="173">
        <v>25.909764090909093</v>
      </c>
      <c r="J379" s="173">
        <v>26.563972318181822</v>
      </c>
      <c r="K379" s="173">
        <v>26.66588322727273</v>
      </c>
      <c r="L379" s="173">
        <v>27.321542272727267</v>
      </c>
      <c r="M379" s="173">
        <v>28.445433545454538</v>
      </c>
      <c r="N379" s="173">
        <v>30.12858745454545</v>
      </c>
      <c r="O379" s="173">
        <v>31.564135363636364</v>
      </c>
      <c r="P379" s="173">
        <v>31.793442863636368</v>
      </c>
      <c r="Q379" s="173">
        <v>35.553238454545458</v>
      </c>
      <c r="R379" s="173">
        <v>33.128885590909093</v>
      </c>
      <c r="S379" s="173">
        <v>32.645198545454548</v>
      </c>
      <c r="T379" s="175">
        <v>31.61374709090909</v>
      </c>
    </row>
    <row r="380" spans="1:20" x14ac:dyDescent="0.2">
      <c r="A380" s="180" t="s">
        <v>1679</v>
      </c>
      <c r="B380" s="180" t="s">
        <v>1373</v>
      </c>
      <c r="C380" s="180" t="s">
        <v>1687</v>
      </c>
      <c r="D380" s="173">
        <v>13.996577272727272</v>
      </c>
      <c r="E380" s="173">
        <v>13.386680272727272</v>
      </c>
      <c r="F380" s="173">
        <v>13.210874590909093</v>
      </c>
      <c r="G380" s="173">
        <v>13.475431818181818</v>
      </c>
      <c r="H380" s="173">
        <v>13.56258463636364</v>
      </c>
      <c r="I380" s="173">
        <v>13.530833863636365</v>
      </c>
      <c r="J380" s="173">
        <v>13.396013318181817</v>
      </c>
      <c r="K380" s="173">
        <v>13.384310818181815</v>
      </c>
      <c r="L380" s="173">
        <v>13.306127181818182</v>
      </c>
      <c r="M380" s="173">
        <v>13.275381409090908</v>
      </c>
      <c r="N380" s="173">
        <v>13.678249954545457</v>
      </c>
      <c r="O380" s="173">
        <v>13.691538545454542</v>
      </c>
      <c r="P380" s="173">
        <v>13.789026636363634</v>
      </c>
      <c r="Q380" s="173">
        <v>13.747681818181821</v>
      </c>
      <c r="R380" s="173">
        <v>13.704996454545453</v>
      </c>
      <c r="S380" s="173">
        <v>13.711932363636366</v>
      </c>
      <c r="T380" s="175">
        <v>13.725945045454546</v>
      </c>
    </row>
    <row r="381" spans="1:20" x14ac:dyDescent="0.2">
      <c r="A381" s="180" t="s">
        <v>3298</v>
      </c>
      <c r="B381" s="180" t="s">
        <v>3299</v>
      </c>
      <c r="C381" s="180" t="s">
        <v>1687</v>
      </c>
      <c r="D381" s="173">
        <v>43.27948240909091</v>
      </c>
      <c r="E381" s="173">
        <v>42.881168272727272</v>
      </c>
      <c r="F381" s="173">
        <v>42.608709409090906</v>
      </c>
      <c r="G381" s="173">
        <v>42.877535545454549</v>
      </c>
      <c r="H381" s="173">
        <v>42.428776772727275</v>
      </c>
      <c r="I381" s="173">
        <v>42.59145677272727</v>
      </c>
      <c r="J381" s="173">
        <v>41.834739409090908</v>
      </c>
      <c r="K381" s="173">
        <v>41.302465272727275</v>
      </c>
      <c r="L381" s="173">
        <v>41.129055954545443</v>
      </c>
      <c r="M381" s="173">
        <v>41.545599045454544</v>
      </c>
      <c r="N381" s="173">
        <v>42.448429636363642</v>
      </c>
      <c r="O381" s="173">
        <v>42.745167590909091</v>
      </c>
      <c r="P381" s="173">
        <v>42.859439545454549</v>
      </c>
      <c r="Q381" s="173">
        <v>42.917317545454537</v>
      </c>
      <c r="R381" s="173">
        <v>42.910142363636353</v>
      </c>
      <c r="S381" s="173">
        <v>42.812291181818175</v>
      </c>
      <c r="T381" s="175">
        <v>42.786256636363632</v>
      </c>
    </row>
    <row r="382" spans="1:20" x14ac:dyDescent="0.2">
      <c r="A382" s="180" t="s">
        <v>3296</v>
      </c>
      <c r="B382" s="180" t="s">
        <v>3297</v>
      </c>
      <c r="C382" s="180" t="s">
        <v>1687</v>
      </c>
      <c r="D382" s="173">
        <v>43.985263181818183</v>
      </c>
      <c r="E382" s="173">
        <v>43.505829000000013</v>
      </c>
      <c r="F382" s="173">
        <v>43.337115090909087</v>
      </c>
      <c r="G382" s="173">
        <v>43.149206772727275</v>
      </c>
      <c r="H382" s="173">
        <v>42.961143909090907</v>
      </c>
      <c r="I382" s="173">
        <v>42.81253686363636</v>
      </c>
      <c r="J382" s="173">
        <v>42.74283768181818</v>
      </c>
      <c r="K382" s="173">
        <v>42.51904954545455</v>
      </c>
      <c r="L382" s="173">
        <v>42.593254863636368</v>
      </c>
      <c r="M382" s="173">
        <v>42.489425227272726</v>
      </c>
      <c r="N382" s="173">
        <v>43.449231363636365</v>
      </c>
      <c r="O382" s="173">
        <v>43.88177263636365</v>
      </c>
      <c r="P382" s="173">
        <v>43.863097772727272</v>
      </c>
      <c r="Q382" s="173">
        <v>43.913722409090902</v>
      </c>
      <c r="R382" s="173">
        <v>43.778754681818164</v>
      </c>
      <c r="S382" s="173">
        <v>43.867383545454551</v>
      </c>
      <c r="T382" s="175">
        <v>43.819946772727278</v>
      </c>
    </row>
    <row r="383" spans="1:20" x14ac:dyDescent="0.2">
      <c r="A383" s="180" t="s">
        <v>2213</v>
      </c>
      <c r="B383" s="180" t="s">
        <v>2214</v>
      </c>
      <c r="C383" s="180" t="s">
        <v>1687</v>
      </c>
      <c r="D383" s="173">
        <v>8.6141239545454553</v>
      </c>
      <c r="E383" s="173">
        <v>8.4954779090909085</v>
      </c>
      <c r="F383" s="173">
        <v>8.5415725909090892</v>
      </c>
      <c r="G383" s="173">
        <v>8.9504087727272701</v>
      </c>
      <c r="H383" s="173">
        <v>15.144287818181816</v>
      </c>
      <c r="I383" s="173">
        <v>8.163518727272729</v>
      </c>
      <c r="J383" s="173">
        <v>8.2563855909090922</v>
      </c>
      <c r="K383" s="173">
        <v>8.2781359999999999</v>
      </c>
      <c r="L383" s="173">
        <v>8.8566384090909072</v>
      </c>
      <c r="M383" s="173">
        <v>8.7356231363636354</v>
      </c>
      <c r="N383" s="173">
        <v>9.1760005000000007</v>
      </c>
      <c r="O383" s="173">
        <v>8.8087964090909079</v>
      </c>
      <c r="P383" s="173">
        <v>8.3100762727272741</v>
      </c>
      <c r="Q383" s="173">
        <v>8.3284394090909082</v>
      </c>
      <c r="R383" s="173">
        <v>20.771488318181813</v>
      </c>
      <c r="S383" s="173">
        <v>8.4950533636363641</v>
      </c>
      <c r="T383" s="175">
        <v>8.314781909090911</v>
      </c>
    </row>
    <row r="384" spans="1:20" x14ac:dyDescent="0.2">
      <c r="A384" s="180" t="s">
        <v>2217</v>
      </c>
      <c r="B384" s="180" t="s">
        <v>2218</v>
      </c>
      <c r="C384" s="180" t="s">
        <v>1687</v>
      </c>
      <c r="D384" s="173">
        <v>7.0989528636363648</v>
      </c>
      <c r="E384" s="173">
        <v>6.9314040454545447</v>
      </c>
      <c r="F384" s="173">
        <v>6.9806454090909087</v>
      </c>
      <c r="G384" s="173">
        <v>7.4367919545454528</v>
      </c>
      <c r="H384" s="173">
        <v>14.175768090909093</v>
      </c>
      <c r="I384" s="173">
        <v>7.0001986818181816</v>
      </c>
      <c r="J384" s="173">
        <v>7.0958102727272721</v>
      </c>
      <c r="K384" s="173">
        <v>7.1633496363636349</v>
      </c>
      <c r="L384" s="173">
        <v>7.5307237272727283</v>
      </c>
      <c r="M384" s="173">
        <v>7.1534594090909076</v>
      </c>
      <c r="N384" s="173">
        <v>8.183829727272725</v>
      </c>
      <c r="O384" s="173">
        <v>8.0966559090909112</v>
      </c>
      <c r="P384" s="173">
        <v>7.1388929545454545</v>
      </c>
      <c r="Q384" s="173">
        <v>6.9694783181818174</v>
      </c>
      <c r="R384" s="173">
        <v>20.620880363636363</v>
      </c>
      <c r="S384" s="173">
        <v>7.068010136363637</v>
      </c>
      <c r="T384" s="175">
        <v>6.8189584545454531</v>
      </c>
    </row>
    <row r="385" spans="1:20" x14ac:dyDescent="0.2">
      <c r="A385" s="180" t="s">
        <v>2219</v>
      </c>
      <c r="B385" s="180" t="s">
        <v>2220</v>
      </c>
      <c r="C385" s="180" t="s">
        <v>1687</v>
      </c>
      <c r="D385" s="173">
        <v>7.033924818181819</v>
      </c>
      <c r="E385" s="173">
        <v>6.7728380454545452</v>
      </c>
      <c r="F385" s="173">
        <v>7.0049992727272725</v>
      </c>
      <c r="G385" s="173">
        <v>7.5692875454545456</v>
      </c>
      <c r="H385" s="173">
        <v>13.579962772727272</v>
      </c>
      <c r="I385" s="173">
        <v>7.0129656818181809</v>
      </c>
      <c r="J385" s="173">
        <v>6.7547218636363633</v>
      </c>
      <c r="K385" s="173">
        <v>6.816901545454547</v>
      </c>
      <c r="L385" s="173">
        <v>7.0292901818181823</v>
      </c>
      <c r="M385" s="173">
        <v>7.0715482727272736</v>
      </c>
      <c r="N385" s="173">
        <v>7.9961073181818172</v>
      </c>
      <c r="O385" s="173">
        <v>7.7402572727272716</v>
      </c>
      <c r="P385" s="173">
        <v>7.227322136363636</v>
      </c>
      <c r="Q385" s="173">
        <v>7.0262552272727277</v>
      </c>
      <c r="R385" s="173">
        <v>19.007335818181819</v>
      </c>
      <c r="S385" s="173">
        <v>7.1235821818181817</v>
      </c>
      <c r="T385" s="175">
        <v>6.6395342272727271</v>
      </c>
    </row>
    <row r="386" spans="1:20" x14ac:dyDescent="0.2">
      <c r="A386" s="180" t="s">
        <v>2215</v>
      </c>
      <c r="B386" s="180" t="s">
        <v>2216</v>
      </c>
      <c r="C386" s="180" t="s">
        <v>1687</v>
      </c>
      <c r="D386" s="173">
        <v>13.674462454545454</v>
      </c>
      <c r="E386" s="173">
        <v>13.013484090909094</v>
      </c>
      <c r="F386" s="173">
        <v>13.204278181818182</v>
      </c>
      <c r="G386" s="173">
        <v>13.729575863636365</v>
      </c>
      <c r="H386" s="173">
        <v>20.274928590909095</v>
      </c>
      <c r="I386" s="173">
        <v>13.322886545454544</v>
      </c>
      <c r="J386" s="173">
        <v>13.204364772727274</v>
      </c>
      <c r="K386" s="173">
        <v>12.899152909090912</v>
      </c>
      <c r="L386" s="173">
        <v>13.518262636363636</v>
      </c>
      <c r="M386" s="173">
        <v>13.537819045454542</v>
      </c>
      <c r="N386" s="173">
        <v>13.602053818181815</v>
      </c>
      <c r="O386" s="173">
        <v>13.870189090909092</v>
      </c>
      <c r="P386" s="173">
        <v>12.911939818181816</v>
      </c>
      <c r="Q386" s="173">
        <v>13.004134454545454</v>
      </c>
      <c r="R386" s="173">
        <v>26.771198090909092</v>
      </c>
      <c r="S386" s="173">
        <v>13.052984909090908</v>
      </c>
      <c r="T386" s="175">
        <v>12.636960772727276</v>
      </c>
    </row>
    <row r="387" spans="1:20" x14ac:dyDescent="0.2">
      <c r="A387" s="180" t="s">
        <v>2222</v>
      </c>
      <c r="B387" s="180" t="s">
        <v>2223</v>
      </c>
      <c r="C387" s="180" t="s">
        <v>1687</v>
      </c>
      <c r="D387" s="173">
        <v>10.496482090909092</v>
      </c>
      <c r="E387" s="173">
        <v>12.545077181818179</v>
      </c>
      <c r="F387" s="173">
        <v>10.424072409090909</v>
      </c>
      <c r="G387" s="173">
        <v>10.955168045454545</v>
      </c>
      <c r="H387" s="173">
        <v>17.166838045454547</v>
      </c>
      <c r="I387" s="173">
        <v>10.350026636363635</v>
      </c>
      <c r="J387" s="173">
        <v>10.352106772727273</v>
      </c>
      <c r="K387" s="173">
        <v>10.871265363636363</v>
      </c>
      <c r="L387" s="173">
        <v>11.91339240909091</v>
      </c>
      <c r="M387" s="173">
        <v>10.725155454545453</v>
      </c>
      <c r="N387" s="173">
        <v>11.678117681818181</v>
      </c>
      <c r="O387" s="173">
        <v>12.721197181818184</v>
      </c>
      <c r="P387" s="173">
        <v>10.373215318181817</v>
      </c>
      <c r="Q387" s="173">
        <v>11.130680772727272</v>
      </c>
      <c r="R387" s="173">
        <v>28.238407545454553</v>
      </c>
      <c r="S387" s="173">
        <v>10.538684</v>
      </c>
      <c r="T387" s="175">
        <v>10.361174636363639</v>
      </c>
    </row>
    <row r="388" spans="1:20" x14ac:dyDescent="0.2">
      <c r="A388" s="180" t="s">
        <v>1620</v>
      </c>
      <c r="B388" s="180" t="s">
        <v>176</v>
      </c>
      <c r="C388" s="180" t="s">
        <v>1687</v>
      </c>
      <c r="D388" s="173">
        <v>5.9716335454545435</v>
      </c>
      <c r="E388" s="173">
        <v>4.3193547272727271</v>
      </c>
      <c r="F388" s="173">
        <v>4.1302244545454547</v>
      </c>
      <c r="G388" s="173">
        <v>4.0985957272727269</v>
      </c>
      <c r="H388" s="173">
        <v>4.1641324090909091</v>
      </c>
      <c r="I388" s="173">
        <v>4.0566017272727271</v>
      </c>
      <c r="J388" s="173">
        <v>4.1794329545454536</v>
      </c>
      <c r="K388" s="173">
        <v>4.0770463636363639</v>
      </c>
      <c r="L388" s="173">
        <v>4.0787656363636362</v>
      </c>
      <c r="M388" s="173">
        <v>4.0257813636363649</v>
      </c>
      <c r="N388" s="173">
        <v>4.0239496363636365</v>
      </c>
      <c r="O388" s="173">
        <v>4.8303941818181819</v>
      </c>
      <c r="P388" s="173">
        <v>4.0897789090909091</v>
      </c>
      <c r="Q388" s="173">
        <v>4.3062050909090921</v>
      </c>
      <c r="R388" s="173">
        <v>4.5672597272727264</v>
      </c>
      <c r="S388" s="173">
        <v>4.3127146363636362</v>
      </c>
      <c r="T388" s="175">
        <v>4.1157232727272728</v>
      </c>
    </row>
    <row r="389" spans="1:20" x14ac:dyDescent="0.2">
      <c r="A389" s="180" t="s">
        <v>1639</v>
      </c>
      <c r="B389" s="180" t="s">
        <v>229</v>
      </c>
      <c r="C389" s="180" t="s">
        <v>1687</v>
      </c>
      <c r="D389" s="173">
        <v>9.3501624999999979</v>
      </c>
      <c r="E389" s="173">
        <v>5.0026412272727265</v>
      </c>
      <c r="F389" s="173">
        <v>4.7833929545454543</v>
      </c>
      <c r="G389" s="173">
        <v>4.5870995909090908</v>
      </c>
      <c r="H389" s="173">
        <v>4.7040219090909092</v>
      </c>
      <c r="I389" s="173">
        <v>4.6314035909090912</v>
      </c>
      <c r="J389" s="173">
        <v>4.7746934545454538</v>
      </c>
      <c r="K389" s="173">
        <v>4.7300252272727281</v>
      </c>
      <c r="L389" s="173">
        <v>4.7420205454545448</v>
      </c>
      <c r="M389" s="173">
        <v>4.4284829545454549</v>
      </c>
      <c r="N389" s="173">
        <v>4.6186418636363635</v>
      </c>
      <c r="O389" s="173">
        <v>5.9319540909090929</v>
      </c>
      <c r="P389" s="173">
        <v>4.6216334090909097</v>
      </c>
      <c r="Q389" s="173">
        <v>5.383563727272727</v>
      </c>
      <c r="R389" s="173">
        <v>6.0708789999999997</v>
      </c>
      <c r="S389" s="173">
        <v>5.0094149545454547</v>
      </c>
      <c r="T389" s="175">
        <v>4.9155132272727284</v>
      </c>
    </row>
    <row r="390" spans="1:20" x14ac:dyDescent="0.2">
      <c r="A390" s="180" t="s">
        <v>1649</v>
      </c>
      <c r="B390" s="180" t="s">
        <v>851</v>
      </c>
      <c r="C390" s="180" t="s">
        <v>1687</v>
      </c>
      <c r="D390" s="173">
        <v>23.900121045454547</v>
      </c>
      <c r="E390" s="173">
        <v>21.340288363636361</v>
      </c>
      <c r="F390" s="173">
        <v>20.711218272727269</v>
      </c>
      <c r="G390" s="173">
        <v>20.83484168181818</v>
      </c>
      <c r="H390" s="173">
        <v>20.491756545454543</v>
      </c>
      <c r="I390" s="173">
        <v>20.432599545454543</v>
      </c>
      <c r="J390" s="173">
        <v>20.392474363636367</v>
      </c>
      <c r="K390" s="173">
        <v>20.68494040909091</v>
      </c>
      <c r="L390" s="173">
        <v>20.642033227272723</v>
      </c>
      <c r="M390" s="173">
        <v>20.603425227272723</v>
      </c>
      <c r="N390" s="173">
        <v>21.126932954545456</v>
      </c>
      <c r="O390" s="173">
        <v>21.563435954545454</v>
      </c>
      <c r="P390" s="173">
        <v>21.411868772727274</v>
      </c>
      <c r="Q390" s="173">
        <v>21.198340909090913</v>
      </c>
      <c r="R390" s="173">
        <v>22.717020272727268</v>
      </c>
      <c r="S390" s="173">
        <v>21.387049272727271</v>
      </c>
      <c r="T390" s="175">
        <v>20.607535999999996</v>
      </c>
    </row>
    <row r="391" spans="1:20" x14ac:dyDescent="0.2">
      <c r="A391" s="180" t="s">
        <v>1619</v>
      </c>
      <c r="B391" s="180" t="s">
        <v>76</v>
      </c>
      <c r="C391" s="180" t="s">
        <v>1687</v>
      </c>
      <c r="D391" s="173">
        <v>12.350280318181818</v>
      </c>
      <c r="E391" s="173">
        <v>10.250614181818181</v>
      </c>
      <c r="F391" s="173">
        <v>10.284498909090908</v>
      </c>
      <c r="G391" s="173">
        <v>10.178161727272728</v>
      </c>
      <c r="H391" s="173">
        <v>10.313455227272726</v>
      </c>
      <c r="I391" s="173">
        <v>10.343171863636364</v>
      </c>
      <c r="J391" s="173">
        <v>10.098618863636364</v>
      </c>
      <c r="K391" s="173">
        <v>10.2102275</v>
      </c>
      <c r="L391" s="173">
        <v>10.42913781818182</v>
      </c>
      <c r="M391" s="173">
        <v>10.082715318181819</v>
      </c>
      <c r="N391" s="173">
        <v>10.176161181818186</v>
      </c>
      <c r="O391" s="173">
        <v>11.088762272727273</v>
      </c>
      <c r="P391" s="173">
        <v>10.323551454545452</v>
      </c>
      <c r="Q391" s="173">
        <v>10.42807009090909</v>
      </c>
      <c r="R391" s="173">
        <v>10.768585863636362</v>
      </c>
      <c r="S391" s="173">
        <v>10.099948272727273</v>
      </c>
      <c r="T391" s="175">
        <v>10.215487363636363</v>
      </c>
    </row>
    <row r="392" spans="1:20" x14ac:dyDescent="0.2">
      <c r="A392" s="180" t="s">
        <v>1655</v>
      </c>
      <c r="B392" s="180" t="s">
        <v>232</v>
      </c>
      <c r="C392" s="180" t="s">
        <v>1687</v>
      </c>
      <c r="D392" s="173">
        <v>7.6905813636363636</v>
      </c>
      <c r="E392" s="173">
        <v>7.6392173181818199</v>
      </c>
      <c r="F392" s="173">
        <v>7.6257128181818192</v>
      </c>
      <c r="G392" s="173">
        <v>7.6175143636363654</v>
      </c>
      <c r="H392" s="173">
        <v>7.6732318181818195</v>
      </c>
      <c r="I392" s="173">
        <v>7.5961123636363626</v>
      </c>
      <c r="J392" s="173">
        <v>7.5882173636363639</v>
      </c>
      <c r="K392" s="173">
        <v>7.5974800909090909</v>
      </c>
      <c r="L392" s="173">
        <v>7.5925450454545453</v>
      </c>
      <c r="M392" s="173">
        <v>7.8388515000000014</v>
      </c>
      <c r="N392" s="173">
        <v>7.6007377272727288</v>
      </c>
      <c r="O392" s="173">
        <v>8.7222672272727273</v>
      </c>
      <c r="P392" s="173">
        <v>7.6050355909090914</v>
      </c>
      <c r="Q392" s="173">
        <v>7.6069258636363637</v>
      </c>
      <c r="R392" s="173">
        <v>9.8906025909090918</v>
      </c>
      <c r="S392" s="173">
        <v>7.5636764090909105</v>
      </c>
      <c r="T392" s="175">
        <v>7.5573034545454556</v>
      </c>
    </row>
    <row r="393" spans="1:20" x14ac:dyDescent="0.2">
      <c r="A393" s="180" t="s">
        <v>1657</v>
      </c>
      <c r="B393" s="180" t="s">
        <v>960</v>
      </c>
      <c r="C393" s="180" t="s">
        <v>1687</v>
      </c>
      <c r="D393" s="173">
        <v>96.861822818181835</v>
      </c>
      <c r="E393" s="173">
        <v>77.439298227272715</v>
      </c>
      <c r="F393" s="173">
        <v>74.037663863636354</v>
      </c>
      <c r="G393" s="173">
        <v>73.92000340909091</v>
      </c>
      <c r="H393" s="173">
        <v>70.195872363636354</v>
      </c>
      <c r="I393" s="173">
        <v>68.169327363636384</v>
      </c>
      <c r="J393" s="173">
        <v>68.600342363636372</v>
      </c>
      <c r="K393" s="173">
        <v>68.387049818181822</v>
      </c>
      <c r="L393" s="173">
        <v>69.700904818181826</v>
      </c>
      <c r="M393" s="173">
        <v>68.161345954545453</v>
      </c>
      <c r="N393" s="173">
        <v>69.591600499999998</v>
      </c>
      <c r="O393" s="173">
        <v>67.935068380952387</v>
      </c>
      <c r="P393" s="173">
        <v>80.745817227272724</v>
      </c>
      <c r="Q393" s="173">
        <v>98.287873818181822</v>
      </c>
      <c r="R393" s="173">
        <v>72.540279954545454</v>
      </c>
      <c r="S393" s="173">
        <v>70.525190136363619</v>
      </c>
      <c r="T393" s="175">
        <v>71.955572954545474</v>
      </c>
    </row>
    <row r="394" spans="1:20" x14ac:dyDescent="0.2">
      <c r="A394" s="180" t="s">
        <v>1680</v>
      </c>
      <c r="B394" s="180" t="s">
        <v>690</v>
      </c>
      <c r="C394" s="180" t="s">
        <v>1687</v>
      </c>
      <c r="D394" s="173">
        <v>90.259353590909086</v>
      </c>
      <c r="E394" s="173">
        <v>90.951155863636359</v>
      </c>
      <c r="F394" s="173">
        <v>90.565901954545467</v>
      </c>
      <c r="G394" s="173">
        <v>91.570516818181815</v>
      </c>
      <c r="H394" s="173">
        <v>89.801226863636359</v>
      </c>
      <c r="I394" s="173">
        <v>87.745962909090906</v>
      </c>
      <c r="J394" s="173">
        <v>89.932401181818165</v>
      </c>
      <c r="K394" s="173">
        <v>88.376432863636353</v>
      </c>
      <c r="L394" s="173">
        <v>91.674935772727267</v>
      </c>
      <c r="M394" s="173">
        <v>91.016612272727301</v>
      </c>
      <c r="N394" s="173">
        <v>92.179709363636363</v>
      </c>
      <c r="O394" s="173">
        <v>100.57504809523809</v>
      </c>
      <c r="P394" s="173">
        <v>96.229344636363621</v>
      </c>
      <c r="Q394" s="173">
        <v>106.55194627272726</v>
      </c>
      <c r="R394" s="173">
        <v>98.218021666666687</v>
      </c>
      <c r="S394" s="173">
        <v>91.215350954545457</v>
      </c>
      <c r="T394" s="175">
        <v>89.262618909090918</v>
      </c>
    </row>
    <row r="395" spans="1:20" x14ac:dyDescent="0.2">
      <c r="A395" s="180" t="s">
        <v>1667</v>
      </c>
      <c r="B395" s="180" t="s">
        <v>41</v>
      </c>
      <c r="C395" s="180" t="s">
        <v>1687</v>
      </c>
      <c r="D395" s="173">
        <v>82.288846352941164</v>
      </c>
      <c r="E395" s="173">
        <v>85.703201526315794</v>
      </c>
      <c r="F395" s="173">
        <v>79.228086590909086</v>
      </c>
      <c r="G395" s="173">
        <v>72.804368818181828</v>
      </c>
      <c r="H395" s="173">
        <v>69.095387590909098</v>
      </c>
      <c r="I395" s="173">
        <v>80.877630090909079</v>
      </c>
      <c r="J395" s="173">
        <v>73.151681499999995</v>
      </c>
      <c r="K395" s="173">
        <v>69.289935772727276</v>
      </c>
      <c r="L395" s="173">
        <v>64.013728636363638</v>
      </c>
      <c r="M395" s="173">
        <v>64.050454590909112</v>
      </c>
      <c r="N395" s="173">
        <v>94.221009318181814</v>
      </c>
      <c r="O395" s="173">
        <v>67.706075318181817</v>
      </c>
      <c r="P395" s="173">
        <v>79.802309363636354</v>
      </c>
      <c r="Q395" s="173">
        <v>95.695421636363648</v>
      </c>
      <c r="R395" s="173">
        <v>69.986084681818184</v>
      </c>
      <c r="S395" s="173">
        <v>66.211909409090921</v>
      </c>
      <c r="T395" s="175">
        <v>71.05119586363638</v>
      </c>
    </row>
    <row r="396" spans="1:20" x14ac:dyDescent="0.2">
      <c r="A396" s="180" t="s">
        <v>1659</v>
      </c>
      <c r="B396" s="180" t="s">
        <v>43</v>
      </c>
      <c r="C396" s="180" t="s">
        <v>1687</v>
      </c>
      <c r="D396" s="173">
        <v>23.118501454545459</v>
      </c>
      <c r="E396" s="173">
        <v>21.600978136363636</v>
      </c>
      <c r="F396" s="173">
        <v>20.88386518181818</v>
      </c>
      <c r="G396" s="173">
        <v>21.140428909090911</v>
      </c>
      <c r="H396" s="173">
        <v>20.760837318181817</v>
      </c>
      <c r="I396" s="173">
        <v>20.554379954545453</v>
      </c>
      <c r="J396" s="173">
        <v>20.707582954545455</v>
      </c>
      <c r="K396" s="173">
        <v>20.939731954545451</v>
      </c>
      <c r="L396" s="173">
        <v>20.991583727272726</v>
      </c>
      <c r="M396" s="173">
        <v>20.903209909090911</v>
      </c>
      <c r="N396" s="173">
        <v>21.045830181818179</v>
      </c>
      <c r="O396" s="173">
        <v>21.175760772727276</v>
      </c>
      <c r="P396" s="173">
        <v>21.885919909090905</v>
      </c>
      <c r="Q396" s="173">
        <v>21.499460181818186</v>
      </c>
      <c r="R396" s="173">
        <v>23.316035181818187</v>
      </c>
      <c r="S396" s="173">
        <v>21.82004754545455</v>
      </c>
      <c r="T396" s="175">
        <v>20.786271181818186</v>
      </c>
    </row>
    <row r="397" spans="1:20" x14ac:dyDescent="0.2">
      <c r="A397" s="180" t="s">
        <v>1673</v>
      </c>
      <c r="B397" s="180" t="s">
        <v>44</v>
      </c>
      <c r="C397" s="180" t="s">
        <v>1687</v>
      </c>
      <c r="D397" s="173">
        <v>25.56512922727272</v>
      </c>
      <c r="E397" s="173">
        <v>22.467773909090909</v>
      </c>
      <c r="F397" s="173">
        <v>21.681616999999999</v>
      </c>
      <c r="G397" s="173">
        <v>22.078432772727272</v>
      </c>
      <c r="H397" s="173">
        <v>21.531696045454552</v>
      </c>
      <c r="I397" s="173">
        <v>21.621096136363636</v>
      </c>
      <c r="J397" s="173">
        <v>21.972604727272728</v>
      </c>
      <c r="K397" s="173">
        <v>21.751886136363638</v>
      </c>
      <c r="L397" s="173">
        <v>21.841641545454547</v>
      </c>
      <c r="M397" s="173">
        <v>21.892391181818184</v>
      </c>
      <c r="N397" s="173">
        <v>23.152834045454554</v>
      </c>
      <c r="O397" s="173">
        <v>24.490660318181821</v>
      </c>
      <c r="P397" s="173">
        <v>26.812666863636363</v>
      </c>
      <c r="Q397" s="173">
        <v>36.47762686363636</v>
      </c>
      <c r="R397" s="173">
        <v>24.319737045454552</v>
      </c>
      <c r="S397" s="173">
        <v>22.212031409090908</v>
      </c>
      <c r="T397" s="175">
        <v>21.046843909090907</v>
      </c>
    </row>
    <row r="398" spans="1:20" x14ac:dyDescent="0.2">
      <c r="A398" s="180" t="s">
        <v>1670</v>
      </c>
      <c r="B398" s="180" t="s">
        <v>726</v>
      </c>
      <c r="C398" s="180" t="s">
        <v>1687</v>
      </c>
      <c r="D398" s="173">
        <v>34.177059590909089</v>
      </c>
      <c r="E398" s="173">
        <v>31.252388454545461</v>
      </c>
      <c r="F398" s="173">
        <v>30.594679227272728</v>
      </c>
      <c r="G398" s="173">
        <v>30.325415772727276</v>
      </c>
      <c r="H398" s="173">
        <v>29.533962272727265</v>
      </c>
      <c r="I398" s="173">
        <v>28.882812227272726</v>
      </c>
      <c r="J398" s="173">
        <v>29.701617681818185</v>
      </c>
      <c r="K398" s="173">
        <v>29.626327681818179</v>
      </c>
      <c r="L398" s="173">
        <v>29.048350727272723</v>
      </c>
      <c r="M398" s="173">
        <v>28.944235318181811</v>
      </c>
      <c r="N398" s="173">
        <v>30.645419545454548</v>
      </c>
      <c r="O398" s="173">
        <v>30.82506486363636</v>
      </c>
      <c r="P398" s="173">
        <v>30.347929590909089</v>
      </c>
      <c r="Q398" s="173">
        <v>33.875085227272727</v>
      </c>
      <c r="R398" s="173">
        <v>32.689372909090906</v>
      </c>
      <c r="S398" s="173">
        <v>29.188003318181817</v>
      </c>
      <c r="T398" s="175">
        <v>29.624535363636369</v>
      </c>
    </row>
    <row r="399" spans="1:20" x14ac:dyDescent="0.2">
      <c r="A399" s="180" t="s">
        <v>3598</v>
      </c>
      <c r="B399" s="180" t="s">
        <v>3599</v>
      </c>
      <c r="C399" s="180" t="s">
        <v>1687</v>
      </c>
      <c r="D399" s="173">
        <v>25.652895727272721</v>
      </c>
      <c r="E399" s="173">
        <v>25.762514727272716</v>
      </c>
      <c r="F399" s="173">
        <v>25.69850336363637</v>
      </c>
      <c r="G399" s="173">
        <v>25.716034045454546</v>
      </c>
      <c r="H399" s="173">
        <v>25.626219636363636</v>
      </c>
      <c r="I399" s="173">
        <v>25.55216981818182</v>
      </c>
      <c r="J399" s="173">
        <v>25.745008636363639</v>
      </c>
      <c r="K399" s="173">
        <v>25.630389999999998</v>
      </c>
      <c r="L399" s="173">
        <v>25.616376318181814</v>
      </c>
      <c r="M399" s="173">
        <v>25.583137272727274</v>
      </c>
      <c r="N399" s="173">
        <v>25.499163545454543</v>
      </c>
      <c r="O399" s="173">
        <v>25.60258009090909</v>
      </c>
      <c r="P399" s="173">
        <v>25.630934727272741</v>
      </c>
      <c r="Q399" s="173">
        <v>25.609018000000006</v>
      </c>
      <c r="R399" s="173">
        <v>25.894113363636368</v>
      </c>
      <c r="S399" s="173">
        <v>25.647579636363638</v>
      </c>
      <c r="T399" s="175">
        <v>25.782235545454544</v>
      </c>
    </row>
    <row r="400" spans="1:20" x14ac:dyDescent="0.2">
      <c r="A400" s="180" t="s">
        <v>1790</v>
      </c>
      <c r="B400" s="180" t="s">
        <v>2010</v>
      </c>
      <c r="C400" s="180" t="s">
        <v>1687</v>
      </c>
      <c r="D400" s="173">
        <v>65.886767090909117</v>
      </c>
      <c r="E400" s="173">
        <v>65.942730454545469</v>
      </c>
      <c r="F400" s="173">
        <v>65.881732545454554</v>
      </c>
      <c r="G400" s="173">
        <v>65.756795636363648</v>
      </c>
      <c r="H400" s="173">
        <v>65.778017409090907</v>
      </c>
      <c r="I400" s="173">
        <v>66.028965500000012</v>
      </c>
      <c r="J400" s="173">
        <v>65.988634954545461</v>
      </c>
      <c r="K400" s="173">
        <v>65.90196863636362</v>
      </c>
      <c r="L400" s="173">
        <v>65.871851909090907</v>
      </c>
      <c r="M400" s="173">
        <v>65.665648681818183</v>
      </c>
      <c r="N400" s="173">
        <v>66.03383313636364</v>
      </c>
      <c r="O400" s="173">
        <v>65.795672954545452</v>
      </c>
      <c r="P400" s="173">
        <v>65.827797818181807</v>
      </c>
      <c r="Q400" s="173">
        <v>66.347349318181827</v>
      </c>
      <c r="R400" s="173">
        <v>66.106424090909087</v>
      </c>
      <c r="S400" s="173">
        <v>65.946477818181833</v>
      </c>
      <c r="T400" s="175">
        <v>65.989349409090906</v>
      </c>
    </row>
    <row r="401" spans="1:20" x14ac:dyDescent="0.2">
      <c r="A401" s="180" t="s">
        <v>1638</v>
      </c>
      <c r="B401" s="180" t="s">
        <v>2002</v>
      </c>
      <c r="C401" s="180" t="s">
        <v>1687</v>
      </c>
      <c r="D401" s="173">
        <v>22.343148363636359</v>
      </c>
      <c r="E401" s="173">
        <v>18.784615000000002</v>
      </c>
      <c r="F401" s="173">
        <v>19.56070486363636</v>
      </c>
      <c r="G401" s="173">
        <v>17.326657999999998</v>
      </c>
      <c r="H401" s="173">
        <v>17.191241045454543</v>
      </c>
      <c r="I401" s="173">
        <v>17.712137318181814</v>
      </c>
      <c r="J401" s="173">
        <v>17.386606818181818</v>
      </c>
      <c r="K401" s="173">
        <v>19.18256481818182</v>
      </c>
      <c r="L401" s="173">
        <v>17.561253090909091</v>
      </c>
      <c r="M401" s="173">
        <v>17.208676545454548</v>
      </c>
      <c r="N401" s="173">
        <v>17.878712590909092</v>
      </c>
      <c r="O401" s="173">
        <v>16.606755227272728</v>
      </c>
      <c r="P401" s="173">
        <v>16.588494727272725</v>
      </c>
      <c r="Q401" s="173">
        <v>18.618310318181816</v>
      </c>
      <c r="R401" s="173">
        <v>18.525606454545454</v>
      </c>
      <c r="S401" s="173">
        <v>16.942174818181822</v>
      </c>
      <c r="T401" s="175">
        <v>16.359966681818182</v>
      </c>
    </row>
    <row r="402" spans="1:20" x14ac:dyDescent="0.2">
      <c r="A402" s="180" t="s">
        <v>1664</v>
      </c>
      <c r="B402" s="180" t="s">
        <v>2007</v>
      </c>
      <c r="C402" s="180" t="s">
        <v>1687</v>
      </c>
      <c r="D402" s="173">
        <v>25.356191909090914</v>
      </c>
      <c r="E402" s="173">
        <v>13.551656545454545</v>
      </c>
      <c r="F402" s="173">
        <v>15.652485045454545</v>
      </c>
      <c r="G402" s="173">
        <v>15.64450127272727</v>
      </c>
      <c r="H402" s="173">
        <v>13.253713181818181</v>
      </c>
      <c r="I402" s="173">
        <v>13.039124454545453</v>
      </c>
      <c r="J402" s="173">
        <v>13.175930772727272</v>
      </c>
      <c r="K402" s="173">
        <v>14.258418136363638</v>
      </c>
      <c r="L402" s="173">
        <v>14.37960918181818</v>
      </c>
      <c r="M402" s="173">
        <v>13.130710590909091</v>
      </c>
      <c r="N402" s="173">
        <v>15.739961772727275</v>
      </c>
      <c r="O402" s="173">
        <v>16.329666227272728</v>
      </c>
      <c r="P402" s="173">
        <v>13.873211227272726</v>
      </c>
      <c r="Q402" s="173">
        <v>14.365349045454543</v>
      </c>
      <c r="R402" s="173">
        <v>14.316120318181815</v>
      </c>
      <c r="S402" s="173">
        <v>17.091734727272726</v>
      </c>
      <c r="T402" s="175">
        <v>12.927864181818178</v>
      </c>
    </row>
    <row r="403" spans="1:20" x14ac:dyDescent="0.2">
      <c r="A403" s="180" t="s">
        <v>1648</v>
      </c>
      <c r="B403" s="180" t="s">
        <v>2006</v>
      </c>
      <c r="C403" s="180" t="s">
        <v>1687</v>
      </c>
      <c r="D403" s="173">
        <v>15.170143318181816</v>
      </c>
      <c r="E403" s="173">
        <v>11.052289227272729</v>
      </c>
      <c r="F403" s="173">
        <v>10.110109999999999</v>
      </c>
      <c r="G403" s="173">
        <v>9.6729203181818182</v>
      </c>
      <c r="H403" s="173">
        <v>9.3816024999999996</v>
      </c>
      <c r="I403" s="173">
        <v>9.557421500000002</v>
      </c>
      <c r="J403" s="173">
        <v>9.3397474545454546</v>
      </c>
      <c r="K403" s="173">
        <v>9.4450235909090896</v>
      </c>
      <c r="L403" s="173">
        <v>9.7621527272727278</v>
      </c>
      <c r="M403" s="173">
        <v>9.1732821818181822</v>
      </c>
      <c r="N403" s="173">
        <v>9.4504866363636371</v>
      </c>
      <c r="O403" s="173">
        <v>10.270714227272727</v>
      </c>
      <c r="P403" s="173">
        <v>9.3100130909090897</v>
      </c>
      <c r="Q403" s="173">
        <v>9.5763728181818184</v>
      </c>
      <c r="R403" s="173">
        <v>9.7633742272727257</v>
      </c>
      <c r="S403" s="173">
        <v>8.8921123636363628</v>
      </c>
      <c r="T403" s="175">
        <v>8.8646065454545457</v>
      </c>
    </row>
    <row r="404" spans="1:20" x14ac:dyDescent="0.2">
      <c r="A404" s="180" t="s">
        <v>1627</v>
      </c>
      <c r="B404" s="180" t="s">
        <v>749</v>
      </c>
      <c r="C404" s="180" t="s">
        <v>1687</v>
      </c>
      <c r="D404" s="173">
        <v>22.241489545454545</v>
      </c>
      <c r="E404" s="173">
        <v>18.80074918181818</v>
      </c>
      <c r="F404" s="173">
        <v>16.434247409090911</v>
      </c>
      <c r="G404" s="173">
        <v>16.12018890909091</v>
      </c>
      <c r="H404" s="173">
        <v>15.852135681818185</v>
      </c>
      <c r="I404" s="173">
        <v>15.606151318181816</v>
      </c>
      <c r="J404" s="173">
        <v>15.468148909090907</v>
      </c>
      <c r="K404" s="173">
        <v>15.492539863636358</v>
      </c>
      <c r="L404" s="173">
        <v>15.607740863636366</v>
      </c>
      <c r="M404" s="173">
        <v>15.393170681818175</v>
      </c>
      <c r="N404" s="173">
        <v>16.291909409090909</v>
      </c>
      <c r="O404" s="173">
        <v>16.998624136363635</v>
      </c>
      <c r="P404" s="173">
        <v>16.522043454545454</v>
      </c>
      <c r="Q404" s="173">
        <v>16.307116954545457</v>
      </c>
      <c r="R404" s="173">
        <v>16.746006772727274</v>
      </c>
      <c r="S404" s="173">
        <v>15.724638090909089</v>
      </c>
      <c r="T404" s="175">
        <v>16.487532045454543</v>
      </c>
    </row>
    <row r="405" spans="1:20" x14ac:dyDescent="0.2">
      <c r="A405" s="180" t="s">
        <v>2419</v>
      </c>
      <c r="B405" s="180" t="s">
        <v>2258</v>
      </c>
      <c r="C405" s="180" t="s">
        <v>1687</v>
      </c>
      <c r="D405" s="173">
        <v>29.046670590909102</v>
      </c>
      <c r="E405" s="173">
        <v>26.237789363636363</v>
      </c>
      <c r="F405" s="173">
        <v>26.433287318181819</v>
      </c>
      <c r="G405" s="173">
        <v>25.004930136363637</v>
      </c>
      <c r="H405" s="173">
        <v>25.07458254545455</v>
      </c>
      <c r="I405" s="173">
        <v>24.35572040909091</v>
      </c>
      <c r="J405" s="173">
        <v>24.303795818181815</v>
      </c>
      <c r="K405" s="173">
        <v>24.858973545454546</v>
      </c>
      <c r="L405" s="173">
        <v>24.390430181818182</v>
      </c>
      <c r="M405" s="173">
        <v>25.670667090909092</v>
      </c>
      <c r="N405" s="173">
        <v>26.901195090909088</v>
      </c>
      <c r="O405" s="173">
        <v>27.137569409090908</v>
      </c>
      <c r="P405" s="173">
        <v>35.445600999999996</v>
      </c>
      <c r="Q405" s="173">
        <v>33.032717181818185</v>
      </c>
      <c r="R405" s="173">
        <v>22.306157454545453</v>
      </c>
      <c r="S405" s="173">
        <v>19.048682727272727</v>
      </c>
      <c r="T405" s="175">
        <v>17.594230954545456</v>
      </c>
    </row>
    <row r="406" spans="1:20" x14ac:dyDescent="0.2">
      <c r="A406" s="180" t="s">
        <v>1868</v>
      </c>
      <c r="B406" s="180" t="s">
        <v>1869</v>
      </c>
      <c r="C406" s="180" t="s">
        <v>1687</v>
      </c>
      <c r="D406" s="173">
        <v>11.00145131818182</v>
      </c>
      <c r="E406" s="173">
        <v>8.7834256363636367</v>
      </c>
      <c r="F406" s="173">
        <v>8.5750061363636387</v>
      </c>
      <c r="G406" s="173">
        <v>8.7671697727272733</v>
      </c>
      <c r="H406" s="173">
        <v>9.0189316363636376</v>
      </c>
      <c r="I406" s="173">
        <v>8.4615714090909098</v>
      </c>
      <c r="J406" s="173">
        <v>8.039243954545455</v>
      </c>
      <c r="K406" s="173">
        <v>7.8837916818181819</v>
      </c>
      <c r="L406" s="173">
        <v>8.4515070454545462</v>
      </c>
      <c r="M406" s="173">
        <v>7.8094222727272724</v>
      </c>
      <c r="N406" s="173">
        <v>8.1993885454545463</v>
      </c>
      <c r="O406" s="173">
        <v>8.9076326818181819</v>
      </c>
      <c r="P406" s="173">
        <v>8.1974847272727267</v>
      </c>
      <c r="Q406" s="173">
        <v>8.3250984545454561</v>
      </c>
      <c r="R406" s="173">
        <v>9.6580695000000016</v>
      </c>
      <c r="S406" s="173">
        <v>8.2697471818181825</v>
      </c>
      <c r="T406" s="175">
        <v>8.333973499999999</v>
      </c>
    </row>
    <row r="407" spans="1:20" x14ac:dyDescent="0.2">
      <c r="A407" s="180" t="s">
        <v>1635</v>
      </c>
      <c r="B407" s="180" t="s">
        <v>2005</v>
      </c>
      <c r="C407" s="180" t="s">
        <v>1687</v>
      </c>
      <c r="D407" s="173">
        <v>55.474218499999999</v>
      </c>
      <c r="E407" s="173">
        <v>37.461295772727276</v>
      </c>
      <c r="F407" s="173">
        <v>40.614710136363641</v>
      </c>
      <c r="G407" s="173">
        <v>39.043655045454543</v>
      </c>
      <c r="H407" s="173">
        <v>37.497733272727267</v>
      </c>
      <c r="I407" s="173">
        <v>36.832721272727262</v>
      </c>
      <c r="J407" s="173">
        <v>36.402138681818194</v>
      </c>
      <c r="K407" s="173">
        <v>36.879305227272724</v>
      </c>
      <c r="L407" s="173">
        <v>38.377834681818179</v>
      </c>
      <c r="M407" s="173">
        <v>38.978631</v>
      </c>
      <c r="N407" s="173">
        <v>39.042820227272735</v>
      </c>
      <c r="O407" s="173">
        <v>40.202075999999991</v>
      </c>
      <c r="P407" s="173">
        <v>45.241400999999996</v>
      </c>
      <c r="Q407" s="173">
        <v>36.646294545454538</v>
      </c>
      <c r="R407" s="173">
        <v>27.117713954545454</v>
      </c>
      <c r="S407" s="173">
        <v>24.985256727272724</v>
      </c>
      <c r="T407" s="175">
        <v>21.964706954545463</v>
      </c>
    </row>
    <row r="408" spans="1:20" x14ac:dyDescent="0.2">
      <c r="A408" s="180" t="s">
        <v>1628</v>
      </c>
      <c r="B408" s="180" t="s">
        <v>2004</v>
      </c>
      <c r="C408" s="180" t="s">
        <v>1687</v>
      </c>
      <c r="D408" s="173">
        <v>52.954259909090908</v>
      </c>
      <c r="E408" s="173">
        <v>37.01938527272727</v>
      </c>
      <c r="F408" s="173">
        <v>40.109378</v>
      </c>
      <c r="G408" s="173">
        <v>38.79754777272727</v>
      </c>
      <c r="H408" s="173">
        <v>37.581962318181816</v>
      </c>
      <c r="I408" s="173">
        <v>36.774738545454554</v>
      </c>
      <c r="J408" s="173">
        <v>37.046249090909093</v>
      </c>
      <c r="K408" s="173">
        <v>36.784348909090909</v>
      </c>
      <c r="L408" s="173">
        <v>39.02710440909091</v>
      </c>
      <c r="M408" s="173">
        <v>38.808748909090909</v>
      </c>
      <c r="N408" s="173">
        <v>38.105102227272731</v>
      </c>
      <c r="O408" s="173">
        <v>38.666058181818187</v>
      </c>
      <c r="P408" s="173">
        <v>43.989877227272729</v>
      </c>
      <c r="Q408" s="173">
        <v>38.079527590909088</v>
      </c>
      <c r="R408" s="173">
        <v>27.890601136363639</v>
      </c>
      <c r="S408" s="173">
        <v>24.066196545454545</v>
      </c>
      <c r="T408" s="175">
        <v>21.499074590909093</v>
      </c>
    </row>
    <row r="409" spans="1:20" x14ac:dyDescent="0.2">
      <c r="A409" s="180" t="s">
        <v>3600</v>
      </c>
      <c r="B409" s="180" t="s">
        <v>3601</v>
      </c>
      <c r="C409" s="180" t="s">
        <v>1687</v>
      </c>
      <c r="D409" s="173">
        <v>242.56052595454545</v>
      </c>
      <c r="E409" s="173">
        <v>240.97852395454541</v>
      </c>
      <c r="F409" s="173">
        <v>243.00405786363638</v>
      </c>
      <c r="G409" s="173">
        <v>244.50249495454545</v>
      </c>
      <c r="H409" s="173">
        <v>244.88700322727271</v>
      </c>
      <c r="I409" s="173">
        <v>243.10388522727274</v>
      </c>
      <c r="J409" s="173">
        <v>244.82175531818177</v>
      </c>
      <c r="K409" s="173">
        <v>242.56608909090909</v>
      </c>
      <c r="L409" s="173">
        <v>243.21307890909091</v>
      </c>
      <c r="M409" s="173">
        <v>242.82219845454546</v>
      </c>
      <c r="N409" s="173">
        <v>242.76333954545453</v>
      </c>
      <c r="O409" s="173">
        <v>242.04139527272727</v>
      </c>
      <c r="P409" s="173">
        <v>241.04166236363642</v>
      </c>
      <c r="Q409" s="173">
        <v>237.33221045454547</v>
      </c>
      <c r="R409" s="173">
        <v>238.47488463636364</v>
      </c>
      <c r="S409" s="173">
        <v>239.22645577272726</v>
      </c>
      <c r="T409" s="175">
        <v>239.57226395454543</v>
      </c>
    </row>
    <row r="410" spans="1:20" x14ac:dyDescent="0.2">
      <c r="A410" s="180" t="s">
        <v>3788</v>
      </c>
      <c r="B410" s="180" t="s">
        <v>3789</v>
      </c>
      <c r="C410" s="180" t="s">
        <v>1687</v>
      </c>
      <c r="D410" s="173">
        <v>215.02361936363633</v>
      </c>
      <c r="E410" s="173">
        <v>213.73979868181814</v>
      </c>
      <c r="F410" s="173">
        <v>214.17689722727266</v>
      </c>
      <c r="G410" s="173">
        <v>214.03464404545457</v>
      </c>
      <c r="H410" s="173">
        <v>212.91369318181816</v>
      </c>
      <c r="I410" s="173">
        <v>212.56246618181819</v>
      </c>
      <c r="J410" s="173">
        <v>213.78753245454547</v>
      </c>
      <c r="K410" s="173">
        <v>213.22016249999999</v>
      </c>
      <c r="L410" s="173">
        <v>212.01760986363635</v>
      </c>
      <c r="M410" s="173">
        <v>212.03869340909088</v>
      </c>
      <c r="N410" s="173">
        <v>211.62081549999996</v>
      </c>
      <c r="O410" s="173">
        <v>211.13118199999997</v>
      </c>
      <c r="P410" s="173">
        <v>213.22410340909084</v>
      </c>
      <c r="Q410" s="173">
        <v>208.8728398181818</v>
      </c>
      <c r="R410" s="173">
        <v>209.81257486363637</v>
      </c>
      <c r="S410" s="173">
        <v>211.52798218181817</v>
      </c>
      <c r="T410" s="175">
        <v>212.17839681818188</v>
      </c>
    </row>
    <row r="411" spans="1:20" x14ac:dyDescent="0.2">
      <c r="A411" s="180" t="s">
        <v>3829</v>
      </c>
      <c r="B411" s="180" t="s">
        <v>3830</v>
      </c>
      <c r="C411" s="180" t="s">
        <v>1687</v>
      </c>
      <c r="D411" s="173">
        <v>37.549144727272726</v>
      </c>
      <c r="E411" s="173">
        <v>34.350819545454549</v>
      </c>
      <c r="F411" s="173">
        <v>31.941521363636358</v>
      </c>
      <c r="G411" s="173">
        <v>33.054985590909091</v>
      </c>
      <c r="H411" s="173">
        <v>31.847157136363634</v>
      </c>
      <c r="I411" s="173">
        <v>31.133845772727273</v>
      </c>
      <c r="J411" s="173">
        <v>31.252604500000004</v>
      </c>
      <c r="K411" s="173">
        <v>31.494892909090904</v>
      </c>
      <c r="L411" s="173">
        <v>31.49053690909091</v>
      </c>
      <c r="M411" s="173">
        <v>31.712654409090909</v>
      </c>
      <c r="N411" s="173">
        <v>32.991070499999992</v>
      </c>
      <c r="O411" s="173">
        <v>31.741395681818176</v>
      </c>
      <c r="P411" s="173">
        <v>42.844012863636358</v>
      </c>
      <c r="Q411" s="173">
        <v>59.069226681818186</v>
      </c>
      <c r="R411" s="173">
        <v>34.223023818181815</v>
      </c>
      <c r="S411" s="173">
        <v>32.343162363636367</v>
      </c>
      <c r="T411" s="175">
        <v>30.83597009090909</v>
      </c>
    </row>
    <row r="412" spans="1:20" x14ac:dyDescent="0.2">
      <c r="A412" s="180" t="s">
        <v>1656</v>
      </c>
      <c r="B412" s="180" t="s">
        <v>2008</v>
      </c>
      <c r="C412" s="180" t="s">
        <v>1687</v>
      </c>
      <c r="D412" s="173">
        <v>20.203287227272735</v>
      </c>
      <c r="E412" s="173">
        <v>17.420255363636365</v>
      </c>
      <c r="F412" s="173">
        <v>16.813200818181816</v>
      </c>
      <c r="G412" s="173">
        <v>16.975681999999995</v>
      </c>
      <c r="H412" s="173">
        <v>16.679070954545455</v>
      </c>
      <c r="I412" s="173">
        <v>16.70734490909091</v>
      </c>
      <c r="J412" s="173">
        <v>16.748767000000001</v>
      </c>
      <c r="K412" s="173">
        <v>16.830930772727275</v>
      </c>
      <c r="L412" s="173">
        <v>16.688209045454542</v>
      </c>
      <c r="M412" s="173">
        <v>17.047769590909088</v>
      </c>
      <c r="N412" s="173">
        <v>17.815261409090905</v>
      </c>
      <c r="O412" s="173">
        <v>17.83946940909091</v>
      </c>
      <c r="P412" s="173">
        <v>18.489698954545457</v>
      </c>
      <c r="Q412" s="173">
        <v>23.149815090909097</v>
      </c>
      <c r="R412" s="173">
        <v>17.287488954545452</v>
      </c>
      <c r="S412" s="173">
        <v>16.760064545454551</v>
      </c>
      <c r="T412" s="175">
        <v>16.823270772727273</v>
      </c>
    </row>
    <row r="413" spans="1:20" x14ac:dyDescent="0.2">
      <c r="A413" s="180" t="s">
        <v>3615</v>
      </c>
      <c r="B413" s="180" t="s">
        <v>3616</v>
      </c>
      <c r="C413" s="180" t="s">
        <v>1687</v>
      </c>
      <c r="D413" s="173">
        <v>22.065777363636361</v>
      </c>
      <c r="E413" s="173">
        <v>20.052769045454546</v>
      </c>
      <c r="F413" s="173">
        <v>19.382395409090911</v>
      </c>
      <c r="G413" s="173">
        <v>19.881239136363636</v>
      </c>
      <c r="H413" s="173">
        <v>19.432779318181819</v>
      </c>
      <c r="I413" s="173">
        <v>19.110952818181822</v>
      </c>
      <c r="J413" s="173">
        <v>19.109021090909092</v>
      </c>
      <c r="K413" s="173">
        <v>19.609172727272725</v>
      </c>
      <c r="L413" s="173">
        <v>19.488811818181819</v>
      </c>
      <c r="M413" s="173">
        <v>19.173204681818188</v>
      </c>
      <c r="N413" s="173">
        <v>19.553784454545454</v>
      </c>
      <c r="O413" s="173">
        <v>19.648647909090911</v>
      </c>
      <c r="P413" s="173">
        <v>20.760727590909092</v>
      </c>
      <c r="Q413" s="173">
        <v>20.084909681818178</v>
      </c>
      <c r="R413" s="173">
        <v>22.904934181818181</v>
      </c>
      <c r="S413" s="173">
        <v>20.816202363636361</v>
      </c>
      <c r="T413" s="175">
        <v>19.78600572727273</v>
      </c>
    </row>
    <row r="414" spans="1:20" x14ac:dyDescent="0.2">
      <c r="A414" s="180" t="s">
        <v>1852</v>
      </c>
      <c r="B414" s="180" t="s">
        <v>1853</v>
      </c>
      <c r="C414" s="180" t="s">
        <v>1687</v>
      </c>
      <c r="D414" s="173">
        <v>25.108581318181816</v>
      </c>
      <c r="E414" s="173">
        <v>23.556370136363626</v>
      </c>
      <c r="F414" s="173">
        <v>23.01813054545454</v>
      </c>
      <c r="G414" s="173">
        <v>23.305679545454549</v>
      </c>
      <c r="H414" s="173">
        <v>23.021287909090912</v>
      </c>
      <c r="I414" s="173">
        <v>22.711750545454542</v>
      </c>
      <c r="J414" s="173">
        <v>22.627063045454545</v>
      </c>
      <c r="K414" s="173">
        <v>23.038013545454547</v>
      </c>
      <c r="L414" s="173">
        <v>22.950267909090908</v>
      </c>
      <c r="M414" s="173">
        <v>22.897056545454546</v>
      </c>
      <c r="N414" s="173">
        <v>23.281714772727273</v>
      </c>
      <c r="O414" s="173">
        <v>23.814283454545453</v>
      </c>
      <c r="P414" s="173">
        <v>25.092194909090914</v>
      </c>
      <c r="Q414" s="173">
        <v>23.548410363636364</v>
      </c>
      <c r="R414" s="173">
        <v>25.87105859090909</v>
      </c>
      <c r="S414" s="173">
        <v>24.979022090909094</v>
      </c>
      <c r="T414" s="175">
        <v>23.424323909090905</v>
      </c>
    </row>
    <row r="415" spans="1:20" x14ac:dyDescent="0.2">
      <c r="A415" s="180" t="s">
        <v>2032</v>
      </c>
      <c r="B415" s="180" t="s">
        <v>2033</v>
      </c>
      <c r="C415" s="180" t="s">
        <v>1687</v>
      </c>
      <c r="D415" s="173">
        <v>16.02870495454545</v>
      </c>
      <c r="E415" s="173">
        <v>13.924709863636364</v>
      </c>
      <c r="F415" s="173">
        <v>13.103864818181819</v>
      </c>
      <c r="G415" s="173">
        <v>13.350894863636364</v>
      </c>
      <c r="H415" s="173">
        <v>13.261400318181815</v>
      </c>
      <c r="I415" s="173">
        <v>13.005200727272728</v>
      </c>
      <c r="J415" s="173">
        <v>12.986099681818182</v>
      </c>
      <c r="K415" s="173">
        <v>12.896532454545452</v>
      </c>
      <c r="L415" s="173">
        <v>13.274289181818183</v>
      </c>
      <c r="M415" s="173">
        <v>13.218545409090909</v>
      </c>
      <c r="N415" s="173">
        <v>13.666832999999999</v>
      </c>
      <c r="O415" s="173">
        <v>14.207711909090911</v>
      </c>
      <c r="P415" s="173">
        <v>13.362921681818181</v>
      </c>
      <c r="Q415" s="173">
        <v>13.62119159090909</v>
      </c>
      <c r="R415" s="173">
        <v>14.878671090909096</v>
      </c>
      <c r="S415" s="173">
        <v>13.320184136363634</v>
      </c>
      <c r="T415" s="175">
        <v>13.314917136363634</v>
      </c>
    </row>
    <row r="416" spans="1:20" x14ac:dyDescent="0.2">
      <c r="A416" s="180" t="s">
        <v>3617</v>
      </c>
      <c r="B416" s="180" t="s">
        <v>3618</v>
      </c>
      <c r="C416" s="180" t="s">
        <v>1687</v>
      </c>
      <c r="D416" s="173">
        <v>18.230932045454548</v>
      </c>
      <c r="E416" s="173">
        <v>18.134853818181817</v>
      </c>
      <c r="F416" s="173">
        <v>17.91282681818182</v>
      </c>
      <c r="G416" s="173">
        <v>18.010331999999998</v>
      </c>
      <c r="H416" s="173">
        <v>18.018148545454547</v>
      </c>
      <c r="I416" s="173">
        <v>18.000645500000001</v>
      </c>
      <c r="J416" s="173">
        <v>17.9175155</v>
      </c>
      <c r="K416" s="173">
        <v>18.123205045454544</v>
      </c>
      <c r="L416" s="173">
        <v>17.943634545454543</v>
      </c>
      <c r="M416" s="173">
        <v>17.881566681818182</v>
      </c>
      <c r="N416" s="173">
        <v>17.989678818181815</v>
      </c>
      <c r="O416" s="173">
        <v>17.950400636363636</v>
      </c>
      <c r="P416" s="173">
        <v>18.889775409090905</v>
      </c>
      <c r="Q416" s="173">
        <v>18.209254954545454</v>
      </c>
      <c r="R416" s="173">
        <v>18.424165227272727</v>
      </c>
      <c r="S416" s="173">
        <v>18.070466727272731</v>
      </c>
      <c r="T416" s="175">
        <v>18.412893863636363</v>
      </c>
    </row>
    <row r="417" spans="1:20" x14ac:dyDescent="0.2">
      <c r="A417" s="180" t="s">
        <v>1663</v>
      </c>
      <c r="B417" s="180" t="s">
        <v>2009</v>
      </c>
      <c r="C417" s="180" t="s">
        <v>1687</v>
      </c>
      <c r="D417" s="173">
        <v>14.058530409090908</v>
      </c>
      <c r="E417" s="173">
        <v>12.267553590909092</v>
      </c>
      <c r="F417" s="173">
        <v>12.443324272727272</v>
      </c>
      <c r="G417" s="173">
        <v>11.705657454545456</v>
      </c>
      <c r="H417" s="173">
        <v>11.922596636363636</v>
      </c>
      <c r="I417" s="173">
        <v>11.960715909090908</v>
      </c>
      <c r="J417" s="173">
        <v>11.837690227272729</v>
      </c>
      <c r="K417" s="173">
        <v>12.023601545454545</v>
      </c>
      <c r="L417" s="173">
        <v>11.758227545454544</v>
      </c>
      <c r="M417" s="173">
        <v>11.706467090909088</v>
      </c>
      <c r="N417" s="173">
        <v>12.727628590909092</v>
      </c>
      <c r="O417" s="173">
        <v>14.208099772727275</v>
      </c>
      <c r="P417" s="173">
        <v>11.756242454545456</v>
      </c>
      <c r="Q417" s="173">
        <v>12.610226181818183</v>
      </c>
      <c r="R417" s="173">
        <v>13.946740909090909</v>
      </c>
      <c r="S417" s="173">
        <v>11.8537015</v>
      </c>
      <c r="T417" s="175">
        <v>12.760546363636365</v>
      </c>
    </row>
    <row r="418" spans="1:20" x14ac:dyDescent="0.2">
      <c r="A418" s="180" t="s">
        <v>1631</v>
      </c>
      <c r="B418" s="180" t="s">
        <v>177</v>
      </c>
      <c r="C418" s="180" t="s">
        <v>1687</v>
      </c>
      <c r="D418" s="173">
        <v>15.066210136363633</v>
      </c>
      <c r="E418" s="173">
        <v>11.50999881818182</v>
      </c>
      <c r="F418" s="173">
        <v>12.105518136363635</v>
      </c>
      <c r="G418" s="173">
        <v>11.385203545454544</v>
      </c>
      <c r="H418" s="173">
        <v>11.293164136363636</v>
      </c>
      <c r="I418" s="173">
        <v>11.020122272727271</v>
      </c>
      <c r="J418" s="173">
        <v>11.067608999999997</v>
      </c>
      <c r="K418" s="173">
        <v>11.072011954545452</v>
      </c>
      <c r="L418" s="173">
        <v>10.683556363636363</v>
      </c>
      <c r="M418" s="173">
        <v>11.266387272727274</v>
      </c>
      <c r="N418" s="173">
        <v>11.45557509090909</v>
      </c>
      <c r="O418" s="173">
        <v>12.407830045454546</v>
      </c>
      <c r="P418" s="173">
        <v>10.894226363636363</v>
      </c>
      <c r="Q418" s="173">
        <v>11.764099363636365</v>
      </c>
      <c r="R418" s="173">
        <v>12.543202318181818</v>
      </c>
      <c r="S418" s="173">
        <v>11.320338318181818</v>
      </c>
      <c r="T418" s="175">
        <v>11.853238818181818</v>
      </c>
    </row>
    <row r="419" spans="1:20" x14ac:dyDescent="0.2">
      <c r="A419" s="180" t="s">
        <v>1646</v>
      </c>
      <c r="B419" s="180" t="s">
        <v>477</v>
      </c>
      <c r="C419" s="180" t="s">
        <v>1687</v>
      </c>
      <c r="D419" s="173">
        <v>15.582314545454546</v>
      </c>
      <c r="E419" s="173">
        <v>11.949488636363634</v>
      </c>
      <c r="F419" s="173">
        <v>11.235342863636363</v>
      </c>
      <c r="G419" s="173">
        <v>11.577942909090909</v>
      </c>
      <c r="H419" s="173">
        <v>11.283249363636363</v>
      </c>
      <c r="I419" s="173">
        <v>10.991409136363636</v>
      </c>
      <c r="J419" s="173">
        <v>10.777888590909093</v>
      </c>
      <c r="K419" s="173">
        <v>10.942091727272727</v>
      </c>
      <c r="L419" s="173">
        <v>11.015972409090908</v>
      </c>
      <c r="M419" s="173">
        <v>11.049933954545454</v>
      </c>
      <c r="N419" s="173">
        <v>11.272606863636366</v>
      </c>
      <c r="O419" s="173">
        <v>12.495887000000003</v>
      </c>
      <c r="P419" s="173">
        <v>11.539898181818183</v>
      </c>
      <c r="Q419" s="173">
        <v>11.710502363636364</v>
      </c>
      <c r="R419" s="173">
        <v>13.7508845</v>
      </c>
      <c r="S419" s="173">
        <v>11.917106545454546</v>
      </c>
      <c r="T419" s="175">
        <v>11.261700909090909</v>
      </c>
    </row>
    <row r="420" spans="1:20" x14ac:dyDescent="0.2">
      <c r="A420" s="180" t="s">
        <v>1676</v>
      </c>
      <c r="B420" s="180" t="s">
        <v>180</v>
      </c>
      <c r="C420" s="180" t="s">
        <v>1687</v>
      </c>
      <c r="D420" s="173">
        <v>15.932535545454545</v>
      </c>
      <c r="E420" s="173">
        <v>9.3559175909090886</v>
      </c>
      <c r="F420" s="173">
        <v>9.3668501818181813</v>
      </c>
      <c r="G420" s="173">
        <v>8.6222242272727261</v>
      </c>
      <c r="H420" s="173">
        <v>8.1059292272727266</v>
      </c>
      <c r="I420" s="173">
        <v>8.1026844545454519</v>
      </c>
      <c r="J420" s="173">
        <v>8.2802611363636363</v>
      </c>
      <c r="K420" s="173">
        <v>8.1271720909090899</v>
      </c>
      <c r="L420" s="173">
        <v>8.6072830909090925</v>
      </c>
      <c r="M420" s="173">
        <v>7.8548259545454551</v>
      </c>
      <c r="N420" s="173">
        <v>8.5091402727272722</v>
      </c>
      <c r="O420" s="173">
        <v>8.8886682272727295</v>
      </c>
      <c r="P420" s="173">
        <v>8.5599018181818209</v>
      </c>
      <c r="Q420" s="173">
        <v>8.9450016818181819</v>
      </c>
      <c r="R420" s="173">
        <v>9.2349312727272714</v>
      </c>
      <c r="S420" s="173">
        <v>8.7655746818181797</v>
      </c>
      <c r="T420" s="175">
        <v>8.412884954545456</v>
      </c>
    </row>
    <row r="421" spans="1:20" x14ac:dyDescent="0.2">
      <c r="A421" s="180" t="s">
        <v>2030</v>
      </c>
      <c r="B421" s="180" t="s">
        <v>2031</v>
      </c>
      <c r="C421" s="180" t="s">
        <v>1687</v>
      </c>
      <c r="D421" s="173">
        <v>19.354661545454547</v>
      </c>
      <c r="E421" s="173">
        <v>18.788886863636368</v>
      </c>
      <c r="F421" s="173">
        <v>18.23683227272727</v>
      </c>
      <c r="G421" s="173">
        <v>18.124534909090908</v>
      </c>
      <c r="H421" s="173">
        <v>18.072940318181818</v>
      </c>
      <c r="I421" s="173">
        <v>17.877976227272725</v>
      </c>
      <c r="J421" s="173">
        <v>17.940482227272728</v>
      </c>
      <c r="K421" s="173">
        <v>17.902491499999996</v>
      </c>
      <c r="L421" s="173">
        <v>17.972063363636366</v>
      </c>
      <c r="M421" s="173">
        <v>17.899052090909095</v>
      </c>
      <c r="N421" s="173">
        <v>18.179912409090903</v>
      </c>
      <c r="O421" s="173">
        <v>18.154088272727272</v>
      </c>
      <c r="P421" s="173">
        <v>17.96408931818182</v>
      </c>
      <c r="Q421" s="173">
        <v>20.586611545454545</v>
      </c>
      <c r="R421" s="173">
        <v>18.528739772727274</v>
      </c>
      <c r="S421" s="173">
        <v>18.045902136363637</v>
      </c>
      <c r="T421" s="175">
        <v>17.028065363636362</v>
      </c>
    </row>
    <row r="422" spans="1:20" x14ac:dyDescent="0.2">
      <c r="A422" s="180" t="s">
        <v>1665</v>
      </c>
      <c r="B422" s="180" t="s">
        <v>182</v>
      </c>
      <c r="C422" s="180" t="s">
        <v>1687</v>
      </c>
      <c r="D422" s="173">
        <v>16.888578090909089</v>
      </c>
      <c r="E422" s="173">
        <v>13.359158045454546</v>
      </c>
      <c r="F422" s="173">
        <v>10.94564568181818</v>
      </c>
      <c r="G422" s="173">
        <v>9.5562128636363628</v>
      </c>
      <c r="H422" s="173">
        <v>10.187062863636363</v>
      </c>
      <c r="I422" s="173">
        <v>10.313089000000003</v>
      </c>
      <c r="J422" s="173">
        <v>9.5821765909090892</v>
      </c>
      <c r="K422" s="173">
        <v>9.7347568636363651</v>
      </c>
      <c r="L422" s="173">
        <v>12.191753409090909</v>
      </c>
      <c r="M422" s="173">
        <v>9.5411151818181814</v>
      </c>
      <c r="N422" s="173">
        <v>10.741553181818183</v>
      </c>
      <c r="O422" s="173">
        <v>11.178611272727274</v>
      </c>
      <c r="P422" s="173">
        <v>12.038004227272728</v>
      </c>
      <c r="Q422" s="173">
        <v>18.256272181818186</v>
      </c>
      <c r="R422" s="173">
        <v>15.968957000000001</v>
      </c>
      <c r="S422" s="173">
        <v>15.512137272727273</v>
      </c>
      <c r="T422" s="175">
        <v>12.789240681818182</v>
      </c>
    </row>
    <row r="423" spans="1:20" x14ac:dyDescent="0.2">
      <c r="A423" s="180" t="s">
        <v>2034</v>
      </c>
      <c r="B423" s="180" t="s">
        <v>2035</v>
      </c>
      <c r="C423" s="180" t="s">
        <v>1687</v>
      </c>
      <c r="D423" s="173">
        <v>26.642655363636365</v>
      </c>
      <c r="E423" s="173">
        <v>25.476511863636361</v>
      </c>
      <c r="F423" s="173">
        <v>25.315158318181815</v>
      </c>
      <c r="G423" s="173">
        <v>27.138606363636359</v>
      </c>
      <c r="H423" s="173">
        <v>25.050751590909091</v>
      </c>
      <c r="I423" s="173">
        <v>25.215023181818186</v>
      </c>
      <c r="J423" s="173">
        <v>25.205853954545457</v>
      </c>
      <c r="K423" s="173">
        <v>25.118542272727268</v>
      </c>
      <c r="L423" s="173">
        <v>25.149305909090913</v>
      </c>
      <c r="M423" s="173">
        <v>24.78801131818182</v>
      </c>
      <c r="N423" s="173">
        <v>25.443847272727279</v>
      </c>
      <c r="O423" s="173">
        <v>26.150043000000007</v>
      </c>
      <c r="P423" s="173">
        <v>27.176557727272726</v>
      </c>
      <c r="Q423" s="173">
        <v>31.067709863636363</v>
      </c>
      <c r="R423" s="173">
        <v>28.230614272727269</v>
      </c>
      <c r="S423" s="173">
        <v>27.523753090909089</v>
      </c>
      <c r="T423" s="175">
        <v>26.794102545454543</v>
      </c>
    </row>
    <row r="424" spans="1:20" x14ac:dyDescent="0.2">
      <c r="A424" s="180" t="s">
        <v>1644</v>
      </c>
      <c r="B424" s="180" t="s">
        <v>179</v>
      </c>
      <c r="C424" s="180" t="s">
        <v>1687</v>
      </c>
      <c r="D424" s="173">
        <v>8.2994556363636356</v>
      </c>
      <c r="E424" s="173">
        <v>7.2581044545454541</v>
      </c>
      <c r="F424" s="173">
        <v>7.1876912727272728</v>
      </c>
      <c r="G424" s="173">
        <v>7.1009634545454565</v>
      </c>
      <c r="H424" s="173">
        <v>7.0309269545454534</v>
      </c>
      <c r="I424" s="173">
        <v>6.9516885454545436</v>
      </c>
      <c r="J424" s="173">
        <v>7.4621476363636354</v>
      </c>
      <c r="K424" s="173">
        <v>7.5354009090909075</v>
      </c>
      <c r="L424" s="173">
        <v>7.6783114545454536</v>
      </c>
      <c r="M424" s="173">
        <v>7.0637434090909093</v>
      </c>
      <c r="N424" s="173">
        <v>7.6026546818181808</v>
      </c>
      <c r="O424" s="173">
        <v>8.201508590909091</v>
      </c>
      <c r="P424" s="173">
        <v>8.1200617727272757</v>
      </c>
      <c r="Q424" s="173">
        <v>8.9284049999999997</v>
      </c>
      <c r="R424" s="173">
        <v>9.4662659545454559</v>
      </c>
      <c r="S424" s="173">
        <v>8.2174330454545448</v>
      </c>
      <c r="T424" s="175">
        <v>8.0825072272727283</v>
      </c>
    </row>
    <row r="425" spans="1:20" x14ac:dyDescent="0.2">
      <c r="A425" s="180" t="s">
        <v>2420</v>
      </c>
      <c r="B425" s="180" t="s">
        <v>2257</v>
      </c>
      <c r="C425" s="180" t="s">
        <v>1687</v>
      </c>
      <c r="D425" s="173">
        <v>32.724614409090911</v>
      </c>
      <c r="E425" s="173">
        <v>25.12066554545455</v>
      </c>
      <c r="F425" s="173">
        <v>25.43155945454545</v>
      </c>
      <c r="G425" s="173">
        <v>21.716937181818185</v>
      </c>
      <c r="H425" s="173">
        <v>21.832720954545451</v>
      </c>
      <c r="I425" s="173">
        <v>21.560729136363637</v>
      </c>
      <c r="J425" s="173">
        <v>20.476957000000002</v>
      </c>
      <c r="K425" s="173">
        <v>21.364015136363633</v>
      </c>
      <c r="L425" s="173">
        <v>22.764249499999998</v>
      </c>
      <c r="M425" s="173">
        <v>21.401514318181821</v>
      </c>
      <c r="N425" s="173">
        <v>25.506534318181817</v>
      </c>
      <c r="O425" s="173">
        <v>25.561913181818184</v>
      </c>
      <c r="P425" s="173">
        <v>30.507474954545458</v>
      </c>
      <c r="Q425" s="173">
        <v>33.871726772727293</v>
      </c>
      <c r="R425" s="173">
        <v>23.714036636363634</v>
      </c>
      <c r="S425" s="173">
        <v>18.569312409090909</v>
      </c>
      <c r="T425" s="175">
        <v>17.900214409090907</v>
      </c>
    </row>
    <row r="426" spans="1:20" x14ac:dyDescent="0.2">
      <c r="A426" s="180" t="s">
        <v>3637</v>
      </c>
      <c r="B426" s="180" t="s">
        <v>3638</v>
      </c>
      <c r="C426" s="180" t="s">
        <v>1687</v>
      </c>
      <c r="D426" s="173">
        <v>33.043739000000002</v>
      </c>
      <c r="E426" s="173">
        <v>31.151068045454544</v>
      </c>
      <c r="F426" s="173">
        <v>31.140756909090896</v>
      </c>
      <c r="G426" s="173">
        <v>31.283346636363639</v>
      </c>
      <c r="H426" s="173">
        <v>30.671836499999998</v>
      </c>
      <c r="I426" s="173">
        <v>31.12144645454546</v>
      </c>
      <c r="J426" s="173">
        <v>31.042645227272729</v>
      </c>
      <c r="K426" s="173">
        <v>30.724848000000009</v>
      </c>
      <c r="L426" s="173">
        <v>30.734415454545456</v>
      </c>
      <c r="M426" s="173">
        <v>30.663307227272732</v>
      </c>
      <c r="N426" s="173">
        <v>31.030469590909092</v>
      </c>
      <c r="O426" s="173">
        <v>31.274120045454538</v>
      </c>
      <c r="P426" s="173">
        <v>33.520259772727265</v>
      </c>
      <c r="Q426" s="173">
        <v>34.462902772727276</v>
      </c>
      <c r="R426" s="173">
        <v>29.912000045454537</v>
      </c>
      <c r="S426" s="173">
        <v>27.391031136363633</v>
      </c>
      <c r="T426" s="175">
        <v>26.313480863636357</v>
      </c>
    </row>
    <row r="427" spans="1:20" x14ac:dyDescent="0.2">
      <c r="A427" s="180" t="s">
        <v>3706</v>
      </c>
      <c r="B427" s="180" t="s">
        <v>3707</v>
      </c>
      <c r="C427" s="180" t="s">
        <v>1687</v>
      </c>
      <c r="D427" s="173">
        <v>82.756432818181807</v>
      </c>
      <c r="E427" s="173">
        <v>82.796416409090909</v>
      </c>
      <c r="F427" s="173">
        <v>81.760700863636387</v>
      </c>
      <c r="G427" s="173">
        <v>81.831134636363657</v>
      </c>
      <c r="H427" s="173">
        <v>81.940003863636377</v>
      </c>
      <c r="I427" s="173">
        <v>81.649850227272722</v>
      </c>
      <c r="J427" s="173">
        <v>81.292333909090885</v>
      </c>
      <c r="K427" s="173">
        <v>81.350007772727267</v>
      </c>
      <c r="L427" s="173">
        <v>81.590523272727282</v>
      </c>
      <c r="M427" s="173">
        <v>82.138624045454563</v>
      </c>
      <c r="N427" s="173">
        <v>81.898284499999988</v>
      </c>
      <c r="O427" s="173">
        <v>80.830497136363647</v>
      </c>
      <c r="P427" s="173">
        <v>80.471793136363615</v>
      </c>
      <c r="Q427" s="173">
        <v>83.436968681818186</v>
      </c>
      <c r="R427" s="173">
        <v>81.084271500000014</v>
      </c>
      <c r="S427" s="173">
        <v>79.375693999999996</v>
      </c>
      <c r="T427" s="175">
        <v>79.864784954545428</v>
      </c>
    </row>
    <row r="428" spans="1:20" x14ac:dyDescent="0.2">
      <c r="A428" s="180" t="s">
        <v>1684</v>
      </c>
      <c r="B428" s="180" t="s">
        <v>1603</v>
      </c>
      <c r="C428" s="180" t="s">
        <v>1687</v>
      </c>
      <c r="D428" s="173">
        <v>32.134147318181817</v>
      </c>
      <c r="E428" s="173">
        <v>31.983644181818182</v>
      </c>
      <c r="F428" s="173">
        <v>33.434888499999992</v>
      </c>
      <c r="G428" s="173">
        <v>32.077075409090916</v>
      </c>
      <c r="H428" s="173">
        <v>31.936816227272729</v>
      </c>
      <c r="I428" s="173">
        <v>32.003260409090913</v>
      </c>
      <c r="J428" s="173">
        <v>31.904006954545455</v>
      </c>
      <c r="K428" s="173">
        <v>31.825632681818181</v>
      </c>
      <c r="L428" s="173">
        <v>32.111706090909088</v>
      </c>
      <c r="M428" s="173">
        <v>32.017328500000005</v>
      </c>
      <c r="N428" s="173">
        <v>31.842675272727273</v>
      </c>
      <c r="O428" s="173">
        <v>32.586727636363634</v>
      </c>
      <c r="P428" s="173">
        <v>32.472654454545449</v>
      </c>
      <c r="Q428" s="173">
        <v>32.362912181818189</v>
      </c>
      <c r="R428" s="173">
        <v>32.024402363636348</v>
      </c>
      <c r="S428" s="173">
        <v>31.929784772727274</v>
      </c>
      <c r="T428" s="175">
        <v>31.929448181818177</v>
      </c>
    </row>
    <row r="429" spans="1:20" x14ac:dyDescent="0.2">
      <c r="A429" s="180" t="s">
        <v>3387</v>
      </c>
      <c r="B429" s="180" t="s">
        <v>2081</v>
      </c>
      <c r="C429" s="180" t="s">
        <v>1687</v>
      </c>
      <c r="D429" s="173">
        <v>28.329675863636364</v>
      </c>
      <c r="E429" s="173">
        <v>26.456856272727272</v>
      </c>
      <c r="F429" s="173">
        <v>26.138007000000005</v>
      </c>
      <c r="G429" s="173">
        <v>26.237589590909089</v>
      </c>
      <c r="H429" s="173">
        <v>25.786372181818184</v>
      </c>
      <c r="I429" s="173">
        <v>25.981832590909093</v>
      </c>
      <c r="J429" s="173">
        <v>26.035132909090915</v>
      </c>
      <c r="K429" s="173">
        <v>25.89601440909091</v>
      </c>
      <c r="L429" s="173">
        <v>25.860477863636365</v>
      </c>
      <c r="M429" s="173">
        <v>25.796526227272718</v>
      </c>
      <c r="N429" s="173">
        <v>26.117567727272728</v>
      </c>
      <c r="O429" s="173">
        <v>26.33596</v>
      </c>
      <c r="P429" s="173">
        <v>29.406768454545457</v>
      </c>
      <c r="Q429" s="173">
        <v>36.674668727272731</v>
      </c>
      <c r="R429" s="173">
        <v>30.086821</v>
      </c>
      <c r="S429" s="173">
        <v>27.067141772727268</v>
      </c>
      <c r="T429" s="175">
        <v>25.778208863636358</v>
      </c>
    </row>
    <row r="430" spans="1:20" x14ac:dyDescent="0.2">
      <c r="A430" s="180" t="s">
        <v>2781</v>
      </c>
      <c r="B430" s="180" t="s">
        <v>2080</v>
      </c>
      <c r="C430" s="180" t="s">
        <v>1687</v>
      </c>
      <c r="D430" s="173">
        <v>27.681898318181819</v>
      </c>
      <c r="E430" s="173">
        <v>26.052118363636364</v>
      </c>
      <c r="F430" s="173">
        <v>25.595484909090899</v>
      </c>
      <c r="G430" s="173">
        <v>25.665882681818179</v>
      </c>
      <c r="H430" s="173">
        <v>26.069336681818186</v>
      </c>
      <c r="I430" s="173">
        <v>26.808814499999997</v>
      </c>
      <c r="J430" s="173">
        <v>27.613531863636357</v>
      </c>
      <c r="K430" s="173">
        <v>25.425763681818182</v>
      </c>
      <c r="L430" s="173">
        <v>28.629029772727275</v>
      </c>
      <c r="M430" s="173">
        <v>26.438814999999998</v>
      </c>
      <c r="N430" s="173">
        <v>25.82448431818182</v>
      </c>
      <c r="O430" s="173">
        <v>25.875848272727271</v>
      </c>
      <c r="P430" s="173">
        <v>28.977679318181824</v>
      </c>
      <c r="Q430" s="173">
        <v>35.128641272727265</v>
      </c>
      <c r="R430" s="173">
        <v>29.735973772727274</v>
      </c>
      <c r="S430" s="173">
        <v>26.680628318181821</v>
      </c>
      <c r="T430" s="175">
        <v>25.365465363636361</v>
      </c>
    </row>
    <row r="431" spans="1:20" x14ac:dyDescent="0.2">
      <c r="A431" s="180" t="s">
        <v>1669</v>
      </c>
      <c r="B431" s="180" t="s">
        <v>178</v>
      </c>
      <c r="C431" s="180" t="s">
        <v>1687</v>
      </c>
      <c r="D431" s="173">
        <v>60.331102727272722</v>
      </c>
      <c r="E431" s="173">
        <v>50.351330272727267</v>
      </c>
      <c r="F431" s="173">
        <v>43.481353909090906</v>
      </c>
      <c r="G431" s="173">
        <v>38.519227045454549</v>
      </c>
      <c r="H431" s="173">
        <v>37.457995227272733</v>
      </c>
      <c r="I431" s="173">
        <v>37.621890545454548</v>
      </c>
      <c r="J431" s="173">
        <v>36.97480322727273</v>
      </c>
      <c r="K431" s="173">
        <v>35.269292999999998</v>
      </c>
      <c r="L431" s="173">
        <v>34.775073363636373</v>
      </c>
      <c r="M431" s="173">
        <v>33.018630681818188</v>
      </c>
      <c r="N431" s="173">
        <v>32.986364772727271</v>
      </c>
      <c r="O431" s="173">
        <v>34.392875227272732</v>
      </c>
      <c r="P431" s="173">
        <v>38.392651954545457</v>
      </c>
      <c r="Q431" s="173">
        <v>58.038746363636371</v>
      </c>
      <c r="R431" s="173">
        <v>38.340340136363636</v>
      </c>
      <c r="S431" s="173">
        <v>34.324798090909084</v>
      </c>
      <c r="T431" s="175">
        <v>32.493183090909092</v>
      </c>
    </row>
    <row r="432" spans="1:20" x14ac:dyDescent="0.2">
      <c r="A432" s="180" t="s">
        <v>2844</v>
      </c>
      <c r="B432" s="180" t="s">
        <v>2845</v>
      </c>
      <c r="C432" s="180" t="s">
        <v>1687</v>
      </c>
      <c r="D432" s="173">
        <v>8.5078898181818179</v>
      </c>
      <c r="E432" s="173">
        <v>8.438276272727272</v>
      </c>
      <c r="F432" s="173">
        <v>8.2725420454545464</v>
      </c>
      <c r="G432" s="173">
        <v>8.0518123181818186</v>
      </c>
      <c r="H432" s="173">
        <v>8.0228895454545466</v>
      </c>
      <c r="I432" s="173">
        <v>8.0189732727272727</v>
      </c>
      <c r="J432" s="173">
        <v>7.9786133181818171</v>
      </c>
      <c r="K432" s="173">
        <v>7.9782144545454541</v>
      </c>
      <c r="L432" s="173">
        <v>8.0811456363636367</v>
      </c>
      <c r="M432" s="173">
        <v>8.114873409090908</v>
      </c>
      <c r="N432" s="173">
        <v>8.8547806818181822</v>
      </c>
      <c r="O432" s="173">
        <v>9.6664115000000006</v>
      </c>
      <c r="P432" s="173">
        <v>8.6760966818181817</v>
      </c>
      <c r="Q432" s="173">
        <v>8.5260213636363638</v>
      </c>
      <c r="R432" s="173">
        <v>8.5377653636363622</v>
      </c>
      <c r="S432" s="173">
        <v>7.5448292727272737</v>
      </c>
      <c r="T432" s="175">
        <v>7.5172816363636352</v>
      </c>
    </row>
    <row r="433" spans="1:20" x14ac:dyDescent="0.2">
      <c r="A433" s="180" t="s">
        <v>1629</v>
      </c>
      <c r="B433" s="180" t="s">
        <v>763</v>
      </c>
      <c r="C433" s="180" t="s">
        <v>1687</v>
      </c>
      <c r="D433" s="173">
        <v>25.381558727272729</v>
      </c>
      <c r="E433" s="173">
        <v>21.627526454545453</v>
      </c>
      <c r="F433" s="173">
        <v>22.623725818181825</v>
      </c>
      <c r="G433" s="173">
        <v>23.778980454545454</v>
      </c>
      <c r="H433" s="173">
        <v>23.699341999999998</v>
      </c>
      <c r="I433" s="173">
        <v>22.833348727272725</v>
      </c>
      <c r="J433" s="173">
        <v>22.904326909090909</v>
      </c>
      <c r="K433" s="173">
        <v>21.223081090909087</v>
      </c>
      <c r="L433" s="173">
        <v>22.247603454545455</v>
      </c>
      <c r="M433" s="173">
        <v>21.161873863636359</v>
      </c>
      <c r="N433" s="173">
        <v>21.823257136363637</v>
      </c>
      <c r="O433" s="173">
        <v>22.732986909090908</v>
      </c>
      <c r="P433" s="173">
        <v>22.835153909090913</v>
      </c>
      <c r="Q433" s="173">
        <v>19.81967081818182</v>
      </c>
      <c r="R433" s="173">
        <v>14.835686363636368</v>
      </c>
      <c r="S433" s="173">
        <v>13.131250227272728</v>
      </c>
      <c r="T433" s="175">
        <v>12.882868636363639</v>
      </c>
    </row>
    <row r="434" spans="1:20" x14ac:dyDescent="0.2">
      <c r="A434" s="180" t="s">
        <v>1666</v>
      </c>
      <c r="B434" s="180" t="s">
        <v>1227</v>
      </c>
      <c r="C434" s="180" t="s">
        <v>1687</v>
      </c>
      <c r="D434" s="173">
        <v>20.526039499999996</v>
      </c>
      <c r="E434" s="173">
        <v>19.607567045454545</v>
      </c>
      <c r="F434" s="173">
        <v>18.867339272727271</v>
      </c>
      <c r="G434" s="173">
        <v>18.928210181818184</v>
      </c>
      <c r="H434" s="173">
        <v>18.700311090909089</v>
      </c>
      <c r="I434" s="173">
        <v>18.976680000000002</v>
      </c>
      <c r="J434" s="173">
        <v>18.992263863636364</v>
      </c>
      <c r="K434" s="173">
        <v>18.828949999999999</v>
      </c>
      <c r="L434" s="173">
        <v>18.793993045454549</v>
      </c>
      <c r="M434" s="173">
        <v>18.845898954545451</v>
      </c>
      <c r="N434" s="173">
        <v>19.015046000000005</v>
      </c>
      <c r="O434" s="173">
        <v>19.078665363636361</v>
      </c>
      <c r="P434" s="173">
        <v>21.124375000000004</v>
      </c>
      <c r="Q434" s="173">
        <v>25.75814618181818</v>
      </c>
      <c r="R434" s="173">
        <v>21.56686368181818</v>
      </c>
      <c r="S434" s="173">
        <v>19.441077136363635</v>
      </c>
      <c r="T434" s="175">
        <v>18.775634499999999</v>
      </c>
    </row>
    <row r="435" spans="1:20" x14ac:dyDescent="0.2">
      <c r="A435" s="180" t="s">
        <v>1625</v>
      </c>
      <c r="B435" s="180" t="s">
        <v>2000</v>
      </c>
      <c r="C435" s="180" t="s">
        <v>1687</v>
      </c>
      <c r="D435" s="173">
        <v>22.42761768181818</v>
      </c>
      <c r="E435" s="173">
        <v>13.438664090909089</v>
      </c>
      <c r="F435" s="173">
        <v>9.1072894090909084</v>
      </c>
      <c r="G435" s="173">
        <v>8.1631994090909092</v>
      </c>
      <c r="H435" s="173">
        <v>7.7641599545454536</v>
      </c>
      <c r="I435" s="173">
        <v>6.5966358636363642</v>
      </c>
      <c r="J435" s="173">
        <v>6.6740097272727272</v>
      </c>
      <c r="K435" s="173">
        <v>6.3655405454545448</v>
      </c>
      <c r="L435" s="173">
        <v>6.846874772727273</v>
      </c>
      <c r="M435" s="173">
        <v>5.9900469545454547</v>
      </c>
      <c r="N435" s="173">
        <v>6.8957338636363632</v>
      </c>
      <c r="O435" s="173">
        <v>10.120172136363633</v>
      </c>
      <c r="P435" s="173">
        <v>8.1235760909090917</v>
      </c>
      <c r="Q435" s="173">
        <v>9.5911333181818179</v>
      </c>
      <c r="R435" s="173">
        <v>8.6866989999999991</v>
      </c>
      <c r="S435" s="173">
        <v>7.7565364999999993</v>
      </c>
      <c r="T435" s="175">
        <v>7.5123006818181812</v>
      </c>
    </row>
    <row r="436" spans="1:20" x14ac:dyDescent="0.2">
      <c r="A436" s="180" t="s">
        <v>1642</v>
      </c>
      <c r="B436" s="180" t="s">
        <v>2001</v>
      </c>
      <c r="C436" s="180" t="s">
        <v>1687</v>
      </c>
      <c r="D436" s="173">
        <v>21.150523000000003</v>
      </c>
      <c r="E436" s="173">
        <v>20.513275227272725</v>
      </c>
      <c r="F436" s="173">
        <v>19.478470000000002</v>
      </c>
      <c r="G436" s="173">
        <v>17.849225363636357</v>
      </c>
      <c r="H436" s="173">
        <v>17.858098318181817</v>
      </c>
      <c r="I436" s="173">
        <v>16.866827227272726</v>
      </c>
      <c r="J436" s="173">
        <v>18.118700500000003</v>
      </c>
      <c r="K436" s="173">
        <v>18.32800118181818</v>
      </c>
      <c r="L436" s="173">
        <v>18.393353045454543</v>
      </c>
      <c r="M436" s="173">
        <v>16.234543772727275</v>
      </c>
      <c r="N436" s="173">
        <v>16.904761318181816</v>
      </c>
      <c r="O436" s="173">
        <v>18.489974272727274</v>
      </c>
      <c r="P436" s="173">
        <v>17.569139636363634</v>
      </c>
      <c r="Q436" s="173">
        <v>19.438828272727278</v>
      </c>
      <c r="R436" s="173">
        <v>19.122399909090909</v>
      </c>
      <c r="S436" s="173">
        <v>16.919119999999999</v>
      </c>
      <c r="T436" s="175">
        <v>17.775127363636358</v>
      </c>
    </row>
    <row r="437" spans="1:20" x14ac:dyDescent="0.2">
      <c r="A437" s="180" t="s">
        <v>2421</v>
      </c>
      <c r="B437" s="180" t="s">
        <v>730</v>
      </c>
      <c r="C437" s="180" t="s">
        <v>1687</v>
      </c>
      <c r="D437" s="173">
        <v>14.31806640909091</v>
      </c>
      <c r="E437" s="173">
        <v>12.599133954545453</v>
      </c>
      <c r="F437" s="173">
        <v>11.712296000000002</v>
      </c>
      <c r="G437" s="173">
        <v>11.089039909090912</v>
      </c>
      <c r="H437" s="173">
        <v>10.889603227272728</v>
      </c>
      <c r="I437" s="173">
        <v>11.089171045454545</v>
      </c>
      <c r="J437" s="173">
        <v>11.122965681818179</v>
      </c>
      <c r="K437" s="173">
        <v>11.577020227272728</v>
      </c>
      <c r="L437" s="173">
        <v>12.382751545454546</v>
      </c>
      <c r="M437" s="173">
        <v>11.281927909090911</v>
      </c>
      <c r="N437" s="173">
        <v>11.813705818181818</v>
      </c>
      <c r="O437" s="173">
        <v>12.663179636363635</v>
      </c>
      <c r="P437" s="173">
        <v>12.567707727272728</v>
      </c>
      <c r="Q437" s="173">
        <v>13.415038409090904</v>
      </c>
      <c r="R437" s="173">
        <v>14.255442863636365</v>
      </c>
      <c r="S437" s="173">
        <v>12.087759454545454</v>
      </c>
      <c r="T437" s="175">
        <v>11.532387909090909</v>
      </c>
    </row>
    <row r="438" spans="1:20" x14ac:dyDescent="0.2">
      <c r="A438" s="180" t="s">
        <v>3708</v>
      </c>
      <c r="B438" s="180" t="s">
        <v>3709</v>
      </c>
      <c r="C438" s="180" t="s">
        <v>1687</v>
      </c>
      <c r="D438" s="173">
        <v>24.23270563636364</v>
      </c>
      <c r="E438" s="173">
        <v>20.36351563636363</v>
      </c>
      <c r="F438" s="173">
        <v>19.472736454545455</v>
      </c>
      <c r="G438" s="173">
        <v>19.254536136363637</v>
      </c>
      <c r="H438" s="173">
        <v>19.195018045454546</v>
      </c>
      <c r="I438" s="173">
        <v>19.111646227272729</v>
      </c>
      <c r="J438" s="173">
        <v>19.016361409090909</v>
      </c>
      <c r="K438" s="173">
        <v>18.854968272727277</v>
      </c>
      <c r="L438" s="173">
        <v>19.103157681818178</v>
      </c>
      <c r="M438" s="173">
        <v>19.010832590909089</v>
      </c>
      <c r="N438" s="173">
        <v>19.423698090909092</v>
      </c>
      <c r="O438" s="173">
        <v>19.824889409090908</v>
      </c>
      <c r="P438" s="173">
        <v>21.309513136363641</v>
      </c>
      <c r="Q438" s="173">
        <v>29.567075454545456</v>
      </c>
      <c r="R438" s="173">
        <v>19.515795636363634</v>
      </c>
      <c r="S438" s="173">
        <v>17.894560545454542</v>
      </c>
      <c r="T438" s="175">
        <v>16.942576045454548</v>
      </c>
    </row>
    <row r="439" spans="1:20" x14ac:dyDescent="0.2">
      <c r="A439" s="180" t="s">
        <v>1651</v>
      </c>
      <c r="B439" s="180" t="s">
        <v>152</v>
      </c>
      <c r="C439" s="180" t="s">
        <v>1687</v>
      </c>
      <c r="D439" s="173">
        <v>12.864479090909093</v>
      </c>
      <c r="E439" s="173">
        <v>10.705330909090911</v>
      </c>
      <c r="F439" s="173">
        <v>10.377423318181817</v>
      </c>
      <c r="G439" s="173">
        <v>10.214363363636364</v>
      </c>
      <c r="H439" s="173">
        <v>10.185741136363635</v>
      </c>
      <c r="I439" s="173">
        <v>9.8536400000000004</v>
      </c>
      <c r="J439" s="173">
        <v>9.6746688636363611</v>
      </c>
      <c r="K439" s="173">
        <v>9.6975048181818195</v>
      </c>
      <c r="L439" s="173">
        <v>10.331416409090908</v>
      </c>
      <c r="M439" s="173">
        <v>9.6798090454545456</v>
      </c>
      <c r="N439" s="173">
        <v>9.7756610909090913</v>
      </c>
      <c r="O439" s="173">
        <v>10.950256045454545</v>
      </c>
      <c r="P439" s="173">
        <v>9.9954970000000003</v>
      </c>
      <c r="Q439" s="173">
        <v>10.358854727272726</v>
      </c>
      <c r="R439" s="173">
        <v>10.759648681818184</v>
      </c>
      <c r="S439" s="173">
        <v>10.278517136363638</v>
      </c>
      <c r="T439" s="175">
        <v>10.513506954545456</v>
      </c>
    </row>
    <row r="440" spans="1:20" x14ac:dyDescent="0.2">
      <c r="A440" s="180" t="s">
        <v>1632</v>
      </c>
      <c r="B440" s="180" t="s">
        <v>158</v>
      </c>
      <c r="C440" s="180" t="s">
        <v>1687</v>
      </c>
      <c r="D440" s="173">
        <v>16.889254227272726</v>
      </c>
      <c r="E440" s="173">
        <v>13.506893045454545</v>
      </c>
      <c r="F440" s="173">
        <v>12.797248045454545</v>
      </c>
      <c r="G440" s="173">
        <v>12.895541090909092</v>
      </c>
      <c r="H440" s="173">
        <v>12.620355999999997</v>
      </c>
      <c r="I440" s="173">
        <v>12.523703045454546</v>
      </c>
      <c r="J440" s="173">
        <v>12.434615954545455</v>
      </c>
      <c r="K440" s="173">
        <v>12.216264545454548</v>
      </c>
      <c r="L440" s="173">
        <v>12.749784409090909</v>
      </c>
      <c r="M440" s="173">
        <v>12.060829772727272</v>
      </c>
      <c r="N440" s="173">
        <v>12.279253499999999</v>
      </c>
      <c r="O440" s="173">
        <v>13.135687272727267</v>
      </c>
      <c r="P440" s="173">
        <v>12.252471954545454</v>
      </c>
      <c r="Q440" s="173">
        <v>12.929277136363636</v>
      </c>
      <c r="R440" s="173">
        <v>13.437242681818184</v>
      </c>
      <c r="S440" s="173">
        <v>13.115870499999998</v>
      </c>
      <c r="T440" s="175">
        <v>13.693467727272731</v>
      </c>
    </row>
    <row r="441" spans="1:20" x14ac:dyDescent="0.2">
      <c r="A441" s="180" t="s">
        <v>1641</v>
      </c>
      <c r="B441" s="180" t="s">
        <v>156</v>
      </c>
      <c r="C441" s="180" t="s">
        <v>1687</v>
      </c>
      <c r="D441" s="173">
        <v>17.545210181818188</v>
      </c>
      <c r="E441" s="173">
        <v>14.53330640909091</v>
      </c>
      <c r="F441" s="173">
        <v>13.62123259090909</v>
      </c>
      <c r="G441" s="173">
        <v>13.495015636363638</v>
      </c>
      <c r="H441" s="173">
        <v>12.989659181818183</v>
      </c>
      <c r="I441" s="173">
        <v>12.824161318181821</v>
      </c>
      <c r="J441" s="173">
        <v>12.424530227272728</v>
      </c>
      <c r="K441" s="173">
        <v>12.356322590909089</v>
      </c>
      <c r="L441" s="173">
        <v>13.071982727272728</v>
      </c>
      <c r="M441" s="173">
        <v>12.394041318181818</v>
      </c>
      <c r="N441" s="173">
        <v>12.737992590909094</v>
      </c>
      <c r="O441" s="173">
        <v>13.667307954545453</v>
      </c>
      <c r="P441" s="173">
        <v>12.609079181818181</v>
      </c>
      <c r="Q441" s="173">
        <v>13.01935581818182</v>
      </c>
      <c r="R441" s="173">
        <v>13.752017636363634</v>
      </c>
      <c r="S441" s="173">
        <v>13.517047499999997</v>
      </c>
      <c r="T441" s="175">
        <v>14.462940090909088</v>
      </c>
    </row>
    <row r="442" spans="1:20" x14ac:dyDescent="0.2">
      <c r="A442" s="180" t="s">
        <v>1675</v>
      </c>
      <c r="B442" s="180" t="s">
        <v>151</v>
      </c>
      <c r="C442" s="180" t="s">
        <v>1687</v>
      </c>
      <c r="D442" s="173">
        <v>15.720489772727273</v>
      </c>
      <c r="E442" s="173">
        <v>12.783348136363635</v>
      </c>
      <c r="F442" s="173">
        <v>12.564259227272727</v>
      </c>
      <c r="G442" s="173">
        <v>12.363803636363638</v>
      </c>
      <c r="H442" s="173">
        <v>12.516491136363634</v>
      </c>
      <c r="I442" s="173">
        <v>12.269582727272727</v>
      </c>
      <c r="J442" s="173">
        <v>12.051313727272726</v>
      </c>
      <c r="K442" s="173">
        <v>12.042786545454543</v>
      </c>
      <c r="L442" s="173">
        <v>12.434369454545454</v>
      </c>
      <c r="M442" s="173">
        <v>12.04992972727273</v>
      </c>
      <c r="N442" s="173">
        <v>12.02778340909091</v>
      </c>
      <c r="O442" s="173">
        <v>13.046843318181818</v>
      </c>
      <c r="P442" s="173">
        <v>12.162673090909093</v>
      </c>
      <c r="Q442" s="173">
        <v>12.301590727272727</v>
      </c>
      <c r="R442" s="173">
        <v>13.125547818181817</v>
      </c>
      <c r="S442" s="173">
        <v>12.243560363636364</v>
      </c>
      <c r="T442" s="175">
        <v>12.486887136363636</v>
      </c>
    </row>
    <row r="443" spans="1:20" x14ac:dyDescent="0.2">
      <c r="A443" s="180" t="s">
        <v>1654</v>
      </c>
      <c r="B443" s="180" t="s">
        <v>150</v>
      </c>
      <c r="C443" s="180" t="s">
        <v>1687</v>
      </c>
      <c r="D443" s="173">
        <v>17.90658368181818</v>
      </c>
      <c r="E443" s="173">
        <v>14.532337363636362</v>
      </c>
      <c r="F443" s="173">
        <v>13.882214590909088</v>
      </c>
      <c r="G443" s="173">
        <v>13.648198999999995</v>
      </c>
      <c r="H443" s="173">
        <v>13.503088272727274</v>
      </c>
      <c r="I443" s="173">
        <v>13.490853727272725</v>
      </c>
      <c r="J443" s="173">
        <v>13.405269681818185</v>
      </c>
      <c r="K443" s="173">
        <v>13.312389499999997</v>
      </c>
      <c r="L443" s="173">
        <v>13.879070136363634</v>
      </c>
      <c r="M443" s="173">
        <v>13.324515909090911</v>
      </c>
      <c r="N443" s="173">
        <v>13.574855999999995</v>
      </c>
      <c r="O443" s="173">
        <v>14.734787727272726</v>
      </c>
      <c r="P443" s="173">
        <v>13.604445454545454</v>
      </c>
      <c r="Q443" s="173">
        <v>14.308447499999998</v>
      </c>
      <c r="R443" s="173">
        <v>14.519441090909096</v>
      </c>
      <c r="S443" s="173">
        <v>13.773851000000002</v>
      </c>
      <c r="T443" s="175">
        <v>15.384490409090914</v>
      </c>
    </row>
    <row r="444" spans="1:20" x14ac:dyDescent="0.2">
      <c r="A444" s="180" t="s">
        <v>1633</v>
      </c>
      <c r="B444" s="180" t="s">
        <v>149</v>
      </c>
      <c r="C444" s="180" t="s">
        <v>1687</v>
      </c>
      <c r="D444" s="173">
        <v>14.204643318181816</v>
      </c>
      <c r="E444" s="173">
        <v>12.323898909090911</v>
      </c>
      <c r="F444" s="173">
        <v>12.368531181818183</v>
      </c>
      <c r="G444" s="173">
        <v>12.128956909090913</v>
      </c>
      <c r="H444" s="173">
        <v>12.112801227272728</v>
      </c>
      <c r="I444" s="173">
        <v>12.089229772727272</v>
      </c>
      <c r="J444" s="173">
        <v>11.890079909090911</v>
      </c>
      <c r="K444" s="173">
        <v>11.849715045454547</v>
      </c>
      <c r="L444" s="173">
        <v>12.199879818181818</v>
      </c>
      <c r="M444" s="173">
        <v>11.805783409090907</v>
      </c>
      <c r="N444" s="173">
        <v>11.911973045454545</v>
      </c>
      <c r="O444" s="173">
        <v>12.780094818181821</v>
      </c>
      <c r="P444" s="173">
        <v>11.744806909090908</v>
      </c>
      <c r="Q444" s="173">
        <v>11.890625545454549</v>
      </c>
      <c r="R444" s="173">
        <v>12.556155636363634</v>
      </c>
      <c r="S444" s="173">
        <v>11.886287909090909</v>
      </c>
      <c r="T444" s="175">
        <v>12.63945481818182</v>
      </c>
    </row>
    <row r="445" spans="1:20" x14ac:dyDescent="0.2">
      <c r="A445" s="180" t="s">
        <v>1643</v>
      </c>
      <c r="B445" s="180" t="s">
        <v>148</v>
      </c>
      <c r="C445" s="180" t="s">
        <v>1687</v>
      </c>
      <c r="D445" s="173">
        <v>13.973101227272723</v>
      </c>
      <c r="E445" s="173">
        <v>12.252679272727272</v>
      </c>
      <c r="F445" s="173">
        <v>12.009355272727275</v>
      </c>
      <c r="G445" s="173">
        <v>11.809568454545454</v>
      </c>
      <c r="H445" s="173">
        <v>11.676451636363636</v>
      </c>
      <c r="I445" s="173">
        <v>11.588890727272727</v>
      </c>
      <c r="J445" s="173">
        <v>11.447067363636362</v>
      </c>
      <c r="K445" s="173">
        <v>11.336362818181819</v>
      </c>
      <c r="L445" s="173">
        <v>11.443525727272727</v>
      </c>
      <c r="M445" s="173">
        <v>11.426103045454543</v>
      </c>
      <c r="N445" s="173">
        <v>11.455754181818181</v>
      </c>
      <c r="O445" s="173">
        <v>12.222205772727273</v>
      </c>
      <c r="P445" s="173">
        <v>11.577528863636362</v>
      </c>
      <c r="Q445" s="173">
        <v>11.602470272727274</v>
      </c>
      <c r="R445" s="173">
        <v>12.44133231818182</v>
      </c>
      <c r="S445" s="173">
        <v>12.38222131818182</v>
      </c>
      <c r="T445" s="175">
        <v>13.419591863636366</v>
      </c>
    </row>
    <row r="446" spans="1:20" x14ac:dyDescent="0.2">
      <c r="A446" s="180" t="s">
        <v>1634</v>
      </c>
      <c r="B446" s="180" t="s">
        <v>142</v>
      </c>
      <c r="C446" s="180" t="s">
        <v>1687</v>
      </c>
      <c r="D446" s="173">
        <v>13.356184500000001</v>
      </c>
      <c r="E446" s="173">
        <v>10.98397459090909</v>
      </c>
      <c r="F446" s="173">
        <v>11.005275227272726</v>
      </c>
      <c r="G446" s="173">
        <v>10.754604499999999</v>
      </c>
      <c r="H446" s="173">
        <v>10.8598515</v>
      </c>
      <c r="I446" s="173">
        <v>10.642547636363636</v>
      </c>
      <c r="J446" s="173">
        <v>10.434990181818183</v>
      </c>
      <c r="K446" s="173">
        <v>10.548401772727273</v>
      </c>
      <c r="L446" s="173">
        <v>10.903517818181818</v>
      </c>
      <c r="M446" s="173">
        <v>10.396293227272727</v>
      </c>
      <c r="N446" s="173">
        <v>10.566870909090911</v>
      </c>
      <c r="O446" s="173">
        <v>11.649162863636365</v>
      </c>
      <c r="P446" s="173">
        <v>10.601566136363637</v>
      </c>
      <c r="Q446" s="173">
        <v>11.045466545454545</v>
      </c>
      <c r="R446" s="173">
        <v>11.457346318181818</v>
      </c>
      <c r="S446" s="173">
        <v>11.119658863636362</v>
      </c>
      <c r="T446" s="175">
        <v>13.578721</v>
      </c>
    </row>
    <row r="447" spans="1:20" x14ac:dyDescent="0.2">
      <c r="A447" s="180" t="s">
        <v>1682</v>
      </c>
      <c r="B447" s="180" t="s">
        <v>143</v>
      </c>
      <c r="C447" s="180" t="s">
        <v>1687</v>
      </c>
      <c r="D447" s="173">
        <v>14.220319863636364</v>
      </c>
      <c r="E447" s="173">
        <v>11.696729181818181</v>
      </c>
      <c r="F447" s="173">
        <v>11.310887181818181</v>
      </c>
      <c r="G447" s="173">
        <v>11.173737227272726</v>
      </c>
      <c r="H447" s="173">
        <v>11.014930909090909</v>
      </c>
      <c r="I447" s="173">
        <v>11.111527590909093</v>
      </c>
      <c r="J447" s="173">
        <v>10.959358909090911</v>
      </c>
      <c r="K447" s="173">
        <v>10.818490863636363</v>
      </c>
      <c r="L447" s="173">
        <v>11.223419545454547</v>
      </c>
      <c r="M447" s="173">
        <v>10.667708454545455</v>
      </c>
      <c r="N447" s="173">
        <v>10.855569681818181</v>
      </c>
      <c r="O447" s="173">
        <v>11.5862485</v>
      </c>
      <c r="P447" s="173">
        <v>10.922479363636363</v>
      </c>
      <c r="Q447" s="173">
        <v>11.226435909090908</v>
      </c>
      <c r="R447" s="173">
        <v>11.613339363636364</v>
      </c>
      <c r="S447" s="173">
        <v>11.278480409090909</v>
      </c>
      <c r="T447" s="175">
        <v>12.642398409090909</v>
      </c>
    </row>
    <row r="448" spans="1:20" x14ac:dyDescent="0.2">
      <c r="A448" s="180" t="s">
        <v>1640</v>
      </c>
      <c r="B448" s="180" t="s">
        <v>154</v>
      </c>
      <c r="C448" s="180" t="s">
        <v>1687</v>
      </c>
      <c r="D448" s="173">
        <v>14.046147636363635</v>
      </c>
      <c r="E448" s="173">
        <v>12.393636409090908</v>
      </c>
      <c r="F448" s="173">
        <v>12.081918818181817</v>
      </c>
      <c r="G448" s="173">
        <v>12.086448272727273</v>
      </c>
      <c r="H448" s="173">
        <v>12.055111909090909</v>
      </c>
      <c r="I448" s="173">
        <v>11.916757045454544</v>
      </c>
      <c r="J448" s="173">
        <v>11.88579559090909</v>
      </c>
      <c r="K448" s="173">
        <v>11.923049454545453</v>
      </c>
      <c r="L448" s="173">
        <v>12.455833590909089</v>
      </c>
      <c r="M448" s="173">
        <v>11.954285318181816</v>
      </c>
      <c r="N448" s="173">
        <v>11.819858590909091</v>
      </c>
      <c r="O448" s="173">
        <v>12.612704318181814</v>
      </c>
      <c r="P448" s="173">
        <v>11.821628181818181</v>
      </c>
      <c r="Q448" s="173">
        <v>11.963646136363634</v>
      </c>
      <c r="R448" s="173">
        <v>12.283046727272728</v>
      </c>
      <c r="S448" s="173">
        <v>12.111374590909092</v>
      </c>
      <c r="T448" s="175">
        <v>12.524800590909088</v>
      </c>
    </row>
    <row r="449" spans="1:20" x14ac:dyDescent="0.2">
      <c r="A449" s="180" t="s">
        <v>1662</v>
      </c>
      <c r="B449" s="180" t="s">
        <v>147</v>
      </c>
      <c r="C449" s="180" t="s">
        <v>1687</v>
      </c>
      <c r="D449" s="173">
        <v>18.132118590909091</v>
      </c>
      <c r="E449" s="173">
        <v>15.645181545454546</v>
      </c>
      <c r="F449" s="173">
        <v>15.205121909090906</v>
      </c>
      <c r="G449" s="173">
        <v>14.758110090909089</v>
      </c>
      <c r="H449" s="173">
        <v>14.708724227272729</v>
      </c>
      <c r="I449" s="173">
        <v>14.470947272727273</v>
      </c>
      <c r="J449" s="173">
        <v>14.009629272727272</v>
      </c>
      <c r="K449" s="173">
        <v>13.910568000000001</v>
      </c>
      <c r="L449" s="173">
        <v>13.715944272727272</v>
      </c>
      <c r="M449" s="173">
        <v>13.578495772727274</v>
      </c>
      <c r="N449" s="173">
        <v>14.102818000000001</v>
      </c>
      <c r="O449" s="173">
        <v>14.870924772727276</v>
      </c>
      <c r="P449" s="173">
        <v>13.791520363636362</v>
      </c>
      <c r="Q449" s="173">
        <v>14.289034090909093</v>
      </c>
      <c r="R449" s="173">
        <v>14.408316954545455</v>
      </c>
      <c r="S449" s="173">
        <v>13.87245668181818</v>
      </c>
      <c r="T449" s="175">
        <v>14.071638454545456</v>
      </c>
    </row>
    <row r="450" spans="1:20" x14ac:dyDescent="0.2">
      <c r="A450" s="180" t="s">
        <v>1658</v>
      </c>
      <c r="B450" s="180" t="s">
        <v>157</v>
      </c>
      <c r="C450" s="180" t="s">
        <v>1687</v>
      </c>
      <c r="D450" s="173">
        <v>21.086966954545456</v>
      </c>
      <c r="E450" s="173">
        <v>18.60823277272727</v>
      </c>
      <c r="F450" s="173">
        <v>18.436621727272726</v>
      </c>
      <c r="G450" s="173">
        <v>18.414036681818182</v>
      </c>
      <c r="H450" s="173">
        <v>18.566736409090904</v>
      </c>
      <c r="I450" s="173">
        <v>17.888347772727272</v>
      </c>
      <c r="J450" s="173">
        <v>17.673539590909094</v>
      </c>
      <c r="K450" s="173">
        <v>17.588529909090909</v>
      </c>
      <c r="L450" s="173">
        <v>20.221192863636364</v>
      </c>
      <c r="M450" s="173">
        <v>18.43017813636364</v>
      </c>
      <c r="N450" s="173">
        <v>18.010412318181821</v>
      </c>
      <c r="O450" s="173">
        <v>19.231201772727271</v>
      </c>
      <c r="P450" s="173">
        <v>17.798885363636362</v>
      </c>
      <c r="Q450" s="173">
        <v>18.035886000000001</v>
      </c>
      <c r="R450" s="173">
        <v>18.799406090909091</v>
      </c>
      <c r="S450" s="173">
        <v>18.504671090909092</v>
      </c>
      <c r="T450" s="175">
        <v>19.791070000000001</v>
      </c>
    </row>
    <row r="451" spans="1:20" x14ac:dyDescent="0.2">
      <c r="A451" s="180" t="s">
        <v>1650</v>
      </c>
      <c r="B451" s="180" t="s">
        <v>146</v>
      </c>
      <c r="C451" s="180" t="s">
        <v>1687</v>
      </c>
      <c r="D451" s="173">
        <v>18.123111136363637</v>
      </c>
      <c r="E451" s="173">
        <v>15.053409090909094</v>
      </c>
      <c r="F451" s="173">
        <v>14.68937622727273</v>
      </c>
      <c r="G451" s="173">
        <v>14.342727454545452</v>
      </c>
      <c r="H451" s="173">
        <v>14.40405540909091</v>
      </c>
      <c r="I451" s="173">
        <v>14.089782772727274</v>
      </c>
      <c r="J451" s="173">
        <v>13.8810205</v>
      </c>
      <c r="K451" s="173">
        <v>13.716379681818182</v>
      </c>
      <c r="L451" s="173">
        <v>15.016781727272729</v>
      </c>
      <c r="M451" s="173">
        <v>14.066110818181819</v>
      </c>
      <c r="N451" s="173">
        <v>14.205898681818182</v>
      </c>
      <c r="O451" s="173">
        <v>14.891470636363637</v>
      </c>
      <c r="P451" s="173">
        <v>13.883351818181819</v>
      </c>
      <c r="Q451" s="173">
        <v>14.155428227272727</v>
      </c>
      <c r="R451" s="173">
        <v>14.787217681818184</v>
      </c>
      <c r="S451" s="173">
        <v>14.28462254545455</v>
      </c>
      <c r="T451" s="175">
        <v>14.543712409090908</v>
      </c>
    </row>
    <row r="452" spans="1:20" x14ac:dyDescent="0.2">
      <c r="A452" s="180" t="s">
        <v>1645</v>
      </c>
      <c r="B452" s="180" t="s">
        <v>145</v>
      </c>
      <c r="C452" s="180" t="s">
        <v>1687</v>
      </c>
      <c r="D452" s="173">
        <v>17.257146909090906</v>
      </c>
      <c r="E452" s="173">
        <v>14.256683681818185</v>
      </c>
      <c r="F452" s="173">
        <v>13.537795227272728</v>
      </c>
      <c r="G452" s="173">
        <v>13.149030545454544</v>
      </c>
      <c r="H452" s="173">
        <v>13.134710318181815</v>
      </c>
      <c r="I452" s="173">
        <v>13.014934636363636</v>
      </c>
      <c r="J452" s="173">
        <v>12.910728681818181</v>
      </c>
      <c r="K452" s="173">
        <v>12.689873863636365</v>
      </c>
      <c r="L452" s="173">
        <v>13.110136409090906</v>
      </c>
      <c r="M452" s="173">
        <v>12.661250045454544</v>
      </c>
      <c r="N452" s="173">
        <v>13.241389545454547</v>
      </c>
      <c r="O452" s="173">
        <v>13.857700954545454</v>
      </c>
      <c r="P452" s="173">
        <v>12.877872318181817</v>
      </c>
      <c r="Q452" s="173">
        <v>13.472039954545453</v>
      </c>
      <c r="R452" s="173">
        <v>14.038742863636365</v>
      </c>
      <c r="S452" s="173">
        <v>13.430908545454544</v>
      </c>
      <c r="T452" s="175">
        <v>13.823988409090912</v>
      </c>
    </row>
    <row r="453" spans="1:20" x14ac:dyDescent="0.2">
      <c r="A453" s="180" t="s">
        <v>1647</v>
      </c>
      <c r="B453" s="180" t="s">
        <v>155</v>
      </c>
      <c r="C453" s="180" t="s">
        <v>1687</v>
      </c>
      <c r="D453" s="173">
        <v>16.038651954545454</v>
      </c>
      <c r="E453" s="173">
        <v>13.784534181818184</v>
      </c>
      <c r="F453" s="173">
        <v>13.36891040909091</v>
      </c>
      <c r="G453" s="173">
        <v>13.074982318181817</v>
      </c>
      <c r="H453" s="173">
        <v>13.18569031818182</v>
      </c>
      <c r="I453" s="173">
        <v>13.116303681818181</v>
      </c>
      <c r="J453" s="173">
        <v>12.675363090909093</v>
      </c>
      <c r="K453" s="173">
        <v>12.483362090909093</v>
      </c>
      <c r="L453" s="173">
        <v>13.251033499999998</v>
      </c>
      <c r="M453" s="173">
        <v>12.581514954545456</v>
      </c>
      <c r="N453" s="173">
        <v>12.356961272727268</v>
      </c>
      <c r="O453" s="173">
        <v>13.190048363636363</v>
      </c>
      <c r="P453" s="173">
        <v>12.390740545454547</v>
      </c>
      <c r="Q453" s="173">
        <v>13.345862863636363</v>
      </c>
      <c r="R453" s="173">
        <v>13.916512954545452</v>
      </c>
      <c r="S453" s="173">
        <v>13.334483227272729</v>
      </c>
      <c r="T453" s="175">
        <v>14.485726</v>
      </c>
    </row>
    <row r="454" spans="1:20" x14ac:dyDescent="0.2">
      <c r="A454" s="180" t="s">
        <v>1661</v>
      </c>
      <c r="B454" s="180" t="s">
        <v>144</v>
      </c>
      <c r="C454" s="180" t="s">
        <v>1687</v>
      </c>
      <c r="D454" s="173">
        <v>21.845827818181814</v>
      </c>
      <c r="E454" s="173">
        <v>19.157551863636364</v>
      </c>
      <c r="F454" s="173">
        <v>18.590902545454544</v>
      </c>
      <c r="G454" s="173">
        <v>18.513311727272722</v>
      </c>
      <c r="H454" s="173">
        <v>18.68584695454545</v>
      </c>
      <c r="I454" s="173">
        <v>17.886850227272728</v>
      </c>
      <c r="J454" s="173">
        <v>17.563528363636362</v>
      </c>
      <c r="K454" s="173">
        <v>17.513752590909093</v>
      </c>
      <c r="L454" s="173">
        <v>19.384106954545455</v>
      </c>
      <c r="M454" s="173">
        <v>17.923492454545457</v>
      </c>
      <c r="N454" s="173">
        <v>17.637522545454544</v>
      </c>
      <c r="O454" s="173">
        <v>19.160892909090908</v>
      </c>
      <c r="P454" s="173">
        <v>18.149832500000006</v>
      </c>
      <c r="Q454" s="173">
        <v>18.717260954545456</v>
      </c>
      <c r="R454" s="173">
        <v>19.229306363636361</v>
      </c>
      <c r="S454" s="173">
        <v>18.163709636363635</v>
      </c>
      <c r="T454" s="175">
        <v>18.489741227272727</v>
      </c>
    </row>
    <row r="455" spans="1:20" x14ac:dyDescent="0.2">
      <c r="A455" s="180" t="s">
        <v>1630</v>
      </c>
      <c r="B455" s="180" t="s">
        <v>11</v>
      </c>
      <c r="C455" s="180" t="s">
        <v>1687</v>
      </c>
      <c r="D455" s="173">
        <v>17.134828272727272</v>
      </c>
      <c r="E455" s="173">
        <v>14.049489818181819</v>
      </c>
      <c r="F455" s="173">
        <v>13.685299727272724</v>
      </c>
      <c r="G455" s="173">
        <v>13.379138545454545</v>
      </c>
      <c r="H455" s="173">
        <v>13.314616545454548</v>
      </c>
      <c r="I455" s="173">
        <v>13.299320590909089</v>
      </c>
      <c r="J455" s="173">
        <v>13.23908959090909</v>
      </c>
      <c r="K455" s="173">
        <v>13.052866454545454</v>
      </c>
      <c r="L455" s="173">
        <v>13.868941090909091</v>
      </c>
      <c r="M455" s="173">
        <v>13.054223363636362</v>
      </c>
      <c r="N455" s="173">
        <v>12.848706363636364</v>
      </c>
      <c r="O455" s="173">
        <v>13.614997136363634</v>
      </c>
      <c r="P455" s="173">
        <v>12.801566363636367</v>
      </c>
      <c r="Q455" s="173">
        <v>12.871211818181818</v>
      </c>
      <c r="R455" s="173">
        <v>13.156308409090906</v>
      </c>
      <c r="S455" s="173">
        <v>12.567502999999999</v>
      </c>
      <c r="T455" s="175">
        <v>13.120239909090911</v>
      </c>
    </row>
    <row r="456" spans="1:20" x14ac:dyDescent="0.2">
      <c r="A456" s="180" t="s">
        <v>1674</v>
      </c>
      <c r="B456" s="180" t="s">
        <v>153</v>
      </c>
      <c r="C456" s="180" t="s">
        <v>1687</v>
      </c>
      <c r="D456" s="173">
        <v>14.861758590909091</v>
      </c>
      <c r="E456" s="173">
        <v>12.782301454545459</v>
      </c>
      <c r="F456" s="173">
        <v>12.297287363636364</v>
      </c>
      <c r="G456" s="173">
        <v>12.076872136363637</v>
      </c>
      <c r="H456" s="173">
        <v>12.096528181818179</v>
      </c>
      <c r="I456" s="173">
        <v>11.985717136363634</v>
      </c>
      <c r="J456" s="173">
        <v>11.895179272727274</v>
      </c>
      <c r="K456" s="173">
        <v>11.702676818181816</v>
      </c>
      <c r="L456" s="173">
        <v>12.36087681818182</v>
      </c>
      <c r="M456" s="173">
        <v>11.935105863636362</v>
      </c>
      <c r="N456" s="173">
        <v>11.967931409090909</v>
      </c>
      <c r="O456" s="173">
        <v>12.660937636363634</v>
      </c>
      <c r="P456" s="173">
        <v>11.861790454545455</v>
      </c>
      <c r="Q456" s="173">
        <v>11.921264772727273</v>
      </c>
      <c r="R456" s="173">
        <v>12.394404999999999</v>
      </c>
      <c r="S456" s="173">
        <v>11.909438818181821</v>
      </c>
      <c r="T456" s="175">
        <v>12.851567272727271</v>
      </c>
    </row>
    <row r="457" spans="1:20" x14ac:dyDescent="0.2">
      <c r="A457" s="180" t="s">
        <v>1621</v>
      </c>
      <c r="B457" s="180" t="s">
        <v>175</v>
      </c>
      <c r="C457" s="180" t="s">
        <v>1687</v>
      </c>
      <c r="D457" s="173">
        <v>9.1729269545454546</v>
      </c>
      <c r="E457" s="173">
        <v>6.9910676363636375</v>
      </c>
      <c r="F457" s="173">
        <v>7.0236409090909095</v>
      </c>
      <c r="G457" s="173">
        <v>6.7959726818181823</v>
      </c>
      <c r="H457" s="173">
        <v>6.8096603181818178</v>
      </c>
      <c r="I457" s="173">
        <v>6.9053548181818174</v>
      </c>
      <c r="J457" s="173">
        <v>6.6314328181818185</v>
      </c>
      <c r="K457" s="173">
        <v>6.4637797272727262</v>
      </c>
      <c r="L457" s="173">
        <v>6.8552585909090906</v>
      </c>
      <c r="M457" s="173">
        <v>6.5085411818181829</v>
      </c>
      <c r="N457" s="173">
        <v>6.6582624999999984</v>
      </c>
      <c r="O457" s="173">
        <v>7.7068470454545457</v>
      </c>
      <c r="P457" s="173">
        <v>6.4974005000000004</v>
      </c>
      <c r="Q457" s="173">
        <v>7.0914669999999997</v>
      </c>
      <c r="R457" s="173">
        <v>7.4723556818181827</v>
      </c>
      <c r="S457" s="173">
        <v>6.6789064545454551</v>
      </c>
      <c r="T457" s="175">
        <v>6.9487921363636351</v>
      </c>
    </row>
    <row r="458" spans="1:20" x14ac:dyDescent="0.2">
      <c r="A458" s="180" t="s">
        <v>1652</v>
      </c>
      <c r="B458" s="180" t="s">
        <v>181</v>
      </c>
      <c r="C458" s="180" t="s">
        <v>1687</v>
      </c>
      <c r="D458" s="173">
        <v>20.948937954545457</v>
      </c>
      <c r="E458" s="173">
        <v>19.022350954545455</v>
      </c>
      <c r="F458" s="173">
        <v>18.651111863636359</v>
      </c>
      <c r="G458" s="173">
        <v>18.61815309090909</v>
      </c>
      <c r="H458" s="173">
        <v>18.496221818181816</v>
      </c>
      <c r="I458" s="173">
        <v>18.339900227272729</v>
      </c>
      <c r="J458" s="173">
        <v>18.470061227272726</v>
      </c>
      <c r="K458" s="173">
        <v>18.583444545454544</v>
      </c>
      <c r="L458" s="173">
        <v>19.222737818181823</v>
      </c>
      <c r="M458" s="173">
        <v>18.669935681818185</v>
      </c>
      <c r="N458" s="173">
        <v>18.54533709090909</v>
      </c>
      <c r="O458" s="173">
        <v>18.871135318181818</v>
      </c>
      <c r="P458" s="173">
        <v>18.798871454545456</v>
      </c>
      <c r="Q458" s="173">
        <v>18.639959045454546</v>
      </c>
      <c r="R458" s="173">
        <v>18.948595000000001</v>
      </c>
      <c r="S458" s="173">
        <v>18.645377227272725</v>
      </c>
      <c r="T458" s="175">
        <v>17.992593500000002</v>
      </c>
    </row>
    <row r="459" spans="1:20" x14ac:dyDescent="0.2">
      <c r="A459" s="180" t="s">
        <v>1636</v>
      </c>
      <c r="B459" s="180" t="s">
        <v>174</v>
      </c>
      <c r="C459" s="180" t="s">
        <v>1687</v>
      </c>
      <c r="D459" s="173">
        <v>35.700001409090909</v>
      </c>
      <c r="E459" s="173">
        <v>33.710466227272725</v>
      </c>
      <c r="F459" s="173">
        <v>33.205352181818178</v>
      </c>
      <c r="G459" s="173">
        <v>33.123670636363634</v>
      </c>
      <c r="H459" s="173">
        <v>33.0075425</v>
      </c>
      <c r="I459" s="173">
        <v>32.448596227272724</v>
      </c>
      <c r="J459" s="173">
        <v>32.42773600000001</v>
      </c>
      <c r="K459" s="173">
        <v>32.419968363636372</v>
      </c>
      <c r="L459" s="173">
        <v>32.353404000000005</v>
      </c>
      <c r="M459" s="173">
        <v>31.711192954545449</v>
      </c>
      <c r="N459" s="173">
        <v>32.175208272727268</v>
      </c>
      <c r="O459" s="173">
        <v>32.81300445454545</v>
      </c>
      <c r="P459" s="173">
        <v>32.910769136363641</v>
      </c>
      <c r="Q459" s="173">
        <v>32.169370136363632</v>
      </c>
      <c r="R459" s="173">
        <v>33.377210909090905</v>
      </c>
      <c r="S459" s="173">
        <v>31.852471863636364</v>
      </c>
      <c r="T459" s="175">
        <v>31.431965090909088</v>
      </c>
    </row>
    <row r="460" spans="1:20" x14ac:dyDescent="0.2">
      <c r="A460" s="180" t="s">
        <v>1672</v>
      </c>
      <c r="B460" s="180" t="s">
        <v>1069</v>
      </c>
      <c r="C460" s="180" t="s">
        <v>1687</v>
      </c>
      <c r="D460" s="173">
        <v>130.28234613636366</v>
      </c>
      <c r="E460" s="173">
        <v>86.67740400000001</v>
      </c>
      <c r="F460" s="173">
        <v>83.994294227272746</v>
      </c>
      <c r="G460" s="173">
        <v>80.720212272727267</v>
      </c>
      <c r="H460" s="173">
        <v>80.914824409090912</v>
      </c>
      <c r="I460" s="173">
        <v>80.869937727272742</v>
      </c>
      <c r="J460" s="173">
        <v>84.434417909090925</v>
      </c>
      <c r="K460" s="173">
        <v>84.796589454545469</v>
      </c>
      <c r="L460" s="173">
        <v>86.093773499999998</v>
      </c>
      <c r="M460" s="173">
        <v>85.325409227272729</v>
      </c>
      <c r="N460" s="173">
        <v>86.845976409090923</v>
      </c>
      <c r="O460" s="173">
        <v>89.76545031818182</v>
      </c>
      <c r="P460" s="173">
        <v>87.582404000000011</v>
      </c>
      <c r="Q460" s="173">
        <v>93.356030272727267</v>
      </c>
      <c r="R460" s="173">
        <v>87.75706145454545</v>
      </c>
      <c r="S460" s="173">
        <v>87.328230227272726</v>
      </c>
      <c r="T460" s="175">
        <v>90.131396681818174</v>
      </c>
    </row>
    <row r="461" spans="1:20" x14ac:dyDescent="0.2">
      <c r="A461" s="180" t="s">
        <v>1668</v>
      </c>
      <c r="B461" s="180" t="s">
        <v>1331</v>
      </c>
      <c r="C461" s="180" t="s">
        <v>1687</v>
      </c>
      <c r="D461" s="173">
        <v>46.252056181818176</v>
      </c>
      <c r="E461" s="173">
        <v>46.2375479090909</v>
      </c>
      <c r="F461" s="173">
        <v>46.400943045454547</v>
      </c>
      <c r="G461" s="173">
        <v>45.995735318181808</v>
      </c>
      <c r="H461" s="173">
        <v>45.68233877272727</v>
      </c>
      <c r="I461" s="173">
        <v>45.373320909090914</v>
      </c>
      <c r="J461" s="173">
        <v>44.805072681818181</v>
      </c>
      <c r="K461" s="173">
        <v>44.726361909090905</v>
      </c>
      <c r="L461" s="173">
        <v>45.391099818181821</v>
      </c>
      <c r="M461" s="173">
        <v>44.338158636363637</v>
      </c>
      <c r="N461" s="173">
        <v>44.238846045454551</v>
      </c>
      <c r="O461" s="173">
        <v>44.828410181818185</v>
      </c>
      <c r="P461" s="173">
        <v>46.655489772727272</v>
      </c>
      <c r="Q461" s="173">
        <v>46.133957818181813</v>
      </c>
      <c r="R461" s="173">
        <v>45.473458954545457</v>
      </c>
      <c r="S461" s="173">
        <v>44.774865272727268</v>
      </c>
      <c r="T461" s="175">
        <v>45.002217818181812</v>
      </c>
    </row>
    <row r="462" spans="1:20" x14ac:dyDescent="0.2">
      <c r="A462" s="180" t="s">
        <v>2793</v>
      </c>
      <c r="B462" s="180" t="s">
        <v>2794</v>
      </c>
      <c r="C462" s="180" t="s">
        <v>1687</v>
      </c>
      <c r="D462" s="173">
        <v>5.4122603181818185</v>
      </c>
      <c r="E462" s="173">
        <v>5.2767468181818176</v>
      </c>
      <c r="F462" s="173">
        <v>5.3222951363636355</v>
      </c>
      <c r="G462" s="173">
        <v>6.7744594999999981</v>
      </c>
      <c r="H462" s="173">
        <v>6.2920976363636356</v>
      </c>
      <c r="I462" s="173">
        <v>5.2662401818181834</v>
      </c>
      <c r="J462" s="173">
        <v>5.277057090909091</v>
      </c>
      <c r="K462" s="173">
        <v>5.2418198181818179</v>
      </c>
      <c r="L462" s="173">
        <v>5.4039974090909091</v>
      </c>
      <c r="M462" s="173">
        <v>5.2658938181818176</v>
      </c>
      <c r="N462" s="173">
        <v>5.9197833636363635</v>
      </c>
      <c r="O462" s="173">
        <v>6.7346990454545468</v>
      </c>
      <c r="P462" s="173">
        <v>5.2492555454545444</v>
      </c>
      <c r="Q462" s="173">
        <v>5.176632545454547</v>
      </c>
      <c r="R462" s="173">
        <v>27.636598454545467</v>
      </c>
      <c r="S462" s="173">
        <v>5.2660953181818178</v>
      </c>
      <c r="T462" s="175">
        <v>5.143769954545454</v>
      </c>
    </row>
    <row r="463" spans="1:20" x14ac:dyDescent="0.2">
      <c r="A463" s="180" t="s">
        <v>2857</v>
      </c>
      <c r="B463" s="180" t="s">
        <v>2858</v>
      </c>
      <c r="C463" s="180" t="s">
        <v>1687</v>
      </c>
      <c r="D463" s="173">
        <v>7.589572454545455</v>
      </c>
      <c r="E463" s="173">
        <v>7.5280078636363639</v>
      </c>
      <c r="F463" s="173">
        <v>7.4370817272727265</v>
      </c>
      <c r="G463" s="173">
        <v>7.3664279999999991</v>
      </c>
      <c r="H463" s="173">
        <v>7.4779865454545451</v>
      </c>
      <c r="I463" s="173">
        <v>7.4779865454545451</v>
      </c>
      <c r="J463" s="173">
        <v>7.4779865454545451</v>
      </c>
      <c r="K463" s="173">
        <v>7.4779865454545451</v>
      </c>
      <c r="L463" s="173">
        <v>7.6379474999999992</v>
      </c>
      <c r="M463" s="173">
        <v>7.3663183636363634</v>
      </c>
      <c r="N463" s="173">
        <v>7.2993832272727266</v>
      </c>
      <c r="O463" s="173">
        <v>7.3663183636363634</v>
      </c>
      <c r="P463" s="173">
        <v>7.150644909090909</v>
      </c>
      <c r="Q463" s="173">
        <v>7.1432012727272731</v>
      </c>
      <c r="R463" s="173">
        <v>7.1432012727272731</v>
      </c>
      <c r="S463" s="173">
        <v>7.1432012727272731</v>
      </c>
      <c r="T463" s="175">
        <v>7.1432012727272731</v>
      </c>
    </row>
    <row r="464" spans="1:20" x14ac:dyDescent="0.2">
      <c r="A464" s="180" t="s">
        <v>1931</v>
      </c>
      <c r="B464" s="180" t="s">
        <v>1932</v>
      </c>
      <c r="C464" s="180" t="s">
        <v>1687</v>
      </c>
      <c r="D464" s="173">
        <v>5.7064930454545451</v>
      </c>
      <c r="E464" s="173">
        <v>5.690243818181818</v>
      </c>
      <c r="F464" s="173">
        <v>5.6075715909090897</v>
      </c>
      <c r="G464" s="173">
        <v>5.9242210454545452</v>
      </c>
      <c r="H464" s="173">
        <v>10.175182545454547</v>
      </c>
      <c r="I464" s="173">
        <v>5.671127272727273</v>
      </c>
      <c r="J464" s="173">
        <v>5.6461936818181826</v>
      </c>
      <c r="K464" s="173">
        <v>5.578826499999999</v>
      </c>
      <c r="L464" s="173">
        <v>5.8222484545454529</v>
      </c>
      <c r="M464" s="173">
        <v>6.2665644545454544</v>
      </c>
      <c r="N464" s="173">
        <v>6.3680868636363632</v>
      </c>
      <c r="O464" s="173">
        <v>5.9858171818181809</v>
      </c>
      <c r="P464" s="173">
        <v>5.6613631818181824</v>
      </c>
      <c r="Q464" s="173">
        <v>5.6053012272727276</v>
      </c>
      <c r="R464" s="173">
        <v>13.686681909090908</v>
      </c>
      <c r="S464" s="173">
        <v>5.6728834545454552</v>
      </c>
      <c r="T464" s="175">
        <v>5.7181158636363643</v>
      </c>
    </row>
    <row r="465" spans="1:20" x14ac:dyDescent="0.2">
      <c r="A465" s="180" t="s">
        <v>1935</v>
      </c>
      <c r="B465" s="180" t="s">
        <v>1936</v>
      </c>
      <c r="C465" s="180" t="s">
        <v>1687</v>
      </c>
      <c r="D465" s="173">
        <v>6.5734755454545448</v>
      </c>
      <c r="E465" s="173">
        <v>6.6114317272727252</v>
      </c>
      <c r="F465" s="173">
        <v>6.5384378181818184</v>
      </c>
      <c r="G465" s="173">
        <v>6.8007794090909099</v>
      </c>
      <c r="H465" s="173">
        <v>10.464611772727272</v>
      </c>
      <c r="I465" s="173">
        <v>6.512853681818183</v>
      </c>
      <c r="J465" s="173">
        <v>6.5757101818181809</v>
      </c>
      <c r="K465" s="173">
        <v>6.4712514545454534</v>
      </c>
      <c r="L465" s="173">
        <v>6.6201733636363631</v>
      </c>
      <c r="M465" s="173">
        <v>6.5834686818181813</v>
      </c>
      <c r="N465" s="173">
        <v>6.63560572727273</v>
      </c>
      <c r="O465" s="173">
        <v>6.9576306818181823</v>
      </c>
      <c r="P465" s="173">
        <v>6.5418686363636365</v>
      </c>
      <c r="Q465" s="173">
        <v>6.5590603636363651</v>
      </c>
      <c r="R465" s="173">
        <v>14.550686499999999</v>
      </c>
      <c r="S465" s="173">
        <v>6.4947302727272724</v>
      </c>
      <c r="T465" s="175">
        <v>6.5415009090909075</v>
      </c>
    </row>
    <row r="466" spans="1:20" x14ac:dyDescent="0.2">
      <c r="A466" s="180" t="s">
        <v>1956</v>
      </c>
      <c r="B466" s="180" t="s">
        <v>1957</v>
      </c>
      <c r="C466" s="180" t="s">
        <v>1687</v>
      </c>
      <c r="D466" s="173">
        <v>6.3789297272727286</v>
      </c>
      <c r="E466" s="173">
        <v>6.2788502272727271</v>
      </c>
      <c r="F466" s="173">
        <v>5.5864715454545459</v>
      </c>
      <c r="G466" s="173">
        <v>5.5291637272727261</v>
      </c>
      <c r="H466" s="173">
        <v>6.9925417272727257</v>
      </c>
      <c r="I466" s="173">
        <v>5.2610875454545454</v>
      </c>
      <c r="J466" s="173">
        <v>5.4746867272727266</v>
      </c>
      <c r="K466" s="173">
        <v>5.2416333636363639</v>
      </c>
      <c r="L466" s="173">
        <v>5.8182058636363649</v>
      </c>
      <c r="M466" s="173">
        <v>5.7548262272727273</v>
      </c>
      <c r="N466" s="173">
        <v>6.0590288636363629</v>
      </c>
      <c r="O466" s="173">
        <v>6.4806671818181822</v>
      </c>
      <c r="P466" s="173">
        <v>5.4354465454545462</v>
      </c>
      <c r="Q466" s="173">
        <v>5.7082220454545451</v>
      </c>
      <c r="R466" s="173">
        <v>9.0287375909090901</v>
      </c>
      <c r="S466" s="173">
        <v>5.7799439090909086</v>
      </c>
      <c r="T466" s="175">
        <v>5.3279331363636366</v>
      </c>
    </row>
    <row r="467" spans="1:20" x14ac:dyDescent="0.2">
      <c r="A467" s="180" t="s">
        <v>1933</v>
      </c>
      <c r="B467" s="180" t="s">
        <v>1934</v>
      </c>
      <c r="C467" s="180" t="s">
        <v>1687</v>
      </c>
      <c r="D467" s="173">
        <v>8.6020339545454565</v>
      </c>
      <c r="E467" s="173">
        <v>8.6028582272727263</v>
      </c>
      <c r="F467" s="173">
        <v>8.6214360454545478</v>
      </c>
      <c r="G467" s="173">
        <v>8.6212493636363625</v>
      </c>
      <c r="H467" s="173">
        <v>10.452294363636364</v>
      </c>
      <c r="I467" s="173">
        <v>8.3740268181818163</v>
      </c>
      <c r="J467" s="173">
        <v>8.5048640454545463</v>
      </c>
      <c r="K467" s="173">
        <v>8.6010247727272731</v>
      </c>
      <c r="L467" s="173">
        <v>8.6276565909090905</v>
      </c>
      <c r="M467" s="173">
        <v>8.3917537272727269</v>
      </c>
      <c r="N467" s="173">
        <v>9.0509561818181812</v>
      </c>
      <c r="O467" s="173">
        <v>8.9783328181818174</v>
      </c>
      <c r="P467" s="173">
        <v>8.5261286818181823</v>
      </c>
      <c r="Q467" s="173">
        <v>8.5149822727272699</v>
      </c>
      <c r="R467" s="173">
        <v>17.608600954545455</v>
      </c>
      <c r="S467" s="173">
        <v>8.6534171818181811</v>
      </c>
      <c r="T467" s="175">
        <v>8.5383150454545458</v>
      </c>
    </row>
    <row r="468" spans="1:20" x14ac:dyDescent="0.2">
      <c r="A468" s="180" t="s">
        <v>1929</v>
      </c>
      <c r="B468" s="180" t="s">
        <v>1930</v>
      </c>
      <c r="C468" s="180" t="s">
        <v>1687</v>
      </c>
      <c r="D468" s="173">
        <v>7.6785036818181824</v>
      </c>
      <c r="E468" s="173">
        <v>7.6411812727272741</v>
      </c>
      <c r="F468" s="173">
        <v>7.7949953636363629</v>
      </c>
      <c r="G468" s="173">
        <v>7.7889181363636348</v>
      </c>
      <c r="H468" s="173">
        <v>10.861236954545454</v>
      </c>
      <c r="I468" s="173">
        <v>7.6126769545454547</v>
      </c>
      <c r="J468" s="173">
        <v>7.7214495000000003</v>
      </c>
      <c r="K468" s="173">
        <v>7.6369960909090908</v>
      </c>
      <c r="L468" s="173">
        <v>7.7690423181818176</v>
      </c>
      <c r="M468" s="173">
        <v>7.6837779090909093</v>
      </c>
      <c r="N468" s="173">
        <v>8.1934619090909084</v>
      </c>
      <c r="O468" s="173">
        <v>7.7065951363636369</v>
      </c>
      <c r="P468" s="173">
        <v>7.574338909090911</v>
      </c>
      <c r="Q468" s="173">
        <v>7.6115055909090925</v>
      </c>
      <c r="R468" s="173">
        <v>15.094789772727269</v>
      </c>
      <c r="S468" s="173">
        <v>7.6310751363636369</v>
      </c>
      <c r="T468" s="175">
        <v>7.6172656363636371</v>
      </c>
    </row>
    <row r="469" spans="1:20" x14ac:dyDescent="0.2">
      <c r="A469" s="180" t="s">
        <v>2780</v>
      </c>
      <c r="B469" s="180" t="s">
        <v>2297</v>
      </c>
      <c r="C469" s="180" t="s">
        <v>1687</v>
      </c>
      <c r="D469" s="173">
        <v>26.351941227272729</v>
      </c>
      <c r="E469" s="173">
        <v>26.168228227272731</v>
      </c>
      <c r="F469" s="173">
        <v>26.480266954545449</v>
      </c>
      <c r="G469" s="173">
        <v>26.386539545454546</v>
      </c>
      <c r="H469" s="173">
        <v>26.380456318181817</v>
      </c>
      <c r="I469" s="173">
        <v>26.27355222727272</v>
      </c>
      <c r="J469" s="173">
        <v>26.469704409090912</v>
      </c>
      <c r="K469" s="173">
        <v>25.674049318181815</v>
      </c>
      <c r="L469" s="173">
        <v>26.126466909090912</v>
      </c>
      <c r="M469" s="173">
        <v>25.62126681818182</v>
      </c>
      <c r="N469" s="173">
        <v>27.270004590909085</v>
      </c>
      <c r="O469" s="173">
        <v>30.496045090909092</v>
      </c>
      <c r="P469" s="173">
        <v>33.676480636363635</v>
      </c>
      <c r="Q469" s="173">
        <v>31.392578681818183</v>
      </c>
      <c r="R469" s="173">
        <v>28.15380663636364</v>
      </c>
      <c r="S469" s="173">
        <v>26.736980363636363</v>
      </c>
      <c r="T469" s="175">
        <v>26.282907545454545</v>
      </c>
    </row>
    <row r="470" spans="1:20" x14ac:dyDescent="0.2">
      <c r="A470" s="180" t="s">
        <v>3229</v>
      </c>
      <c r="B470" s="180" t="s">
        <v>3230</v>
      </c>
      <c r="C470" s="180" t="s">
        <v>403</v>
      </c>
      <c r="D470" s="173"/>
      <c r="E470" s="173">
        <v>105.33499470000001</v>
      </c>
      <c r="F470" s="173">
        <v>104.07213395238098</v>
      </c>
      <c r="G470" s="173">
        <v>100.61476652380949</v>
      </c>
      <c r="H470" s="173">
        <v>101.01616833333334</v>
      </c>
      <c r="I470" s="173">
        <v>100.31212690476191</v>
      </c>
      <c r="J470" s="173">
        <v>98.741943850000013</v>
      </c>
      <c r="K470" s="173">
        <v>100.03061152631578</v>
      </c>
      <c r="L470" s="173">
        <v>103.06263547368421</v>
      </c>
      <c r="M470" s="173">
        <v>99.585575473684202</v>
      </c>
      <c r="N470" s="173">
        <v>99.312100263157902</v>
      </c>
      <c r="O470" s="173">
        <v>102.05299575000001</v>
      </c>
      <c r="P470" s="173">
        <v>101.33265034999998</v>
      </c>
      <c r="Q470" s="173">
        <v>103.33438133333333</v>
      </c>
      <c r="R470" s="173">
        <v>104.03306333333335</v>
      </c>
      <c r="S470" s="173">
        <v>102.15071480952381</v>
      </c>
      <c r="T470" s="175">
        <v>102.428217</v>
      </c>
    </row>
    <row r="471" spans="1:20" x14ac:dyDescent="0.2">
      <c r="A471" s="180" t="s">
        <v>3233</v>
      </c>
      <c r="B471" s="180" t="s">
        <v>3234</v>
      </c>
      <c r="C471" s="180" t="s">
        <v>403</v>
      </c>
      <c r="D471" s="173">
        <v>130.63717645454545</v>
      </c>
      <c r="E471" s="173">
        <v>92.717240818181807</v>
      </c>
      <c r="F471" s="173">
        <v>88.206428772727264</v>
      </c>
      <c r="G471" s="173">
        <v>84.998275454545464</v>
      </c>
      <c r="H471" s="173">
        <v>84.742771727272725</v>
      </c>
      <c r="I471" s="173">
        <v>82.686282318181824</v>
      </c>
      <c r="J471" s="173">
        <v>84.915700272727264</v>
      </c>
      <c r="K471" s="173">
        <v>86.977860909090907</v>
      </c>
      <c r="L471" s="173">
        <v>90.000754318181833</v>
      </c>
      <c r="M471" s="173">
        <v>84.851655181818188</v>
      </c>
      <c r="N471" s="173">
        <v>87.009400818181817</v>
      </c>
      <c r="O471" s="173">
        <v>90.040617863636356</v>
      </c>
      <c r="P471" s="173">
        <v>88.384682863636371</v>
      </c>
      <c r="Q471" s="173">
        <v>93.010121636363621</v>
      </c>
      <c r="R471" s="173">
        <v>89.655333363636359</v>
      </c>
      <c r="S471" s="173">
        <v>90.368127272727264</v>
      </c>
      <c r="T471" s="175">
        <v>91.446414818181808</v>
      </c>
    </row>
    <row r="472" spans="1:20" x14ac:dyDescent="0.2">
      <c r="A472" s="180" t="s">
        <v>3231</v>
      </c>
      <c r="B472" s="180" t="s">
        <v>3232</v>
      </c>
      <c r="C472" s="180" t="s">
        <v>403</v>
      </c>
      <c r="D472" s="173">
        <v>114.53749736363635</v>
      </c>
      <c r="E472" s="173">
        <v>81.292565409090926</v>
      </c>
      <c r="F472" s="173">
        <v>78.766487227272719</v>
      </c>
      <c r="G472" s="173">
        <v>76.667605999999992</v>
      </c>
      <c r="H472" s="173">
        <v>77.056707500000002</v>
      </c>
      <c r="I472" s="173">
        <v>75.208735681818183</v>
      </c>
      <c r="J472" s="173">
        <v>79.010949772727272</v>
      </c>
      <c r="K472" s="173">
        <v>79.264256954545473</v>
      </c>
      <c r="L472" s="173">
        <v>82.789054863636366</v>
      </c>
      <c r="M472" s="173">
        <v>76.846649181818194</v>
      </c>
      <c r="N472" s="173">
        <v>78.078932272727286</v>
      </c>
      <c r="O472" s="173">
        <v>83.208819590909101</v>
      </c>
      <c r="P472" s="173">
        <v>79.011210363636366</v>
      </c>
      <c r="Q472" s="173">
        <v>85.545018954545455</v>
      </c>
      <c r="R472" s="173">
        <v>80.151124045454537</v>
      </c>
      <c r="S472" s="173">
        <v>81.231795136363644</v>
      </c>
      <c r="T472" s="175">
        <v>82.727640727272728</v>
      </c>
    </row>
    <row r="473" spans="1:20" x14ac:dyDescent="0.2">
      <c r="A473" s="180" t="s">
        <v>2422</v>
      </c>
      <c r="B473" s="180" t="s">
        <v>1020</v>
      </c>
      <c r="C473" s="180" t="s">
        <v>403</v>
      </c>
      <c r="D473" s="173">
        <v>23.038441545454546</v>
      </c>
      <c r="E473" s="173">
        <v>17.35050159090909</v>
      </c>
      <c r="F473" s="173">
        <v>16.721152</v>
      </c>
      <c r="G473" s="173">
        <v>16.031876818181818</v>
      </c>
      <c r="H473" s="173">
        <v>15.641481545454546</v>
      </c>
      <c r="I473" s="173">
        <v>14.647277772727273</v>
      </c>
      <c r="J473" s="173">
        <v>14.34409568181818</v>
      </c>
      <c r="K473" s="173">
        <v>14.622485954545455</v>
      </c>
      <c r="L473" s="173">
        <v>16.777070318181817</v>
      </c>
      <c r="M473" s="173">
        <v>16.314958181818181</v>
      </c>
      <c r="N473" s="173">
        <v>18.835849136363638</v>
      </c>
      <c r="O473" s="173">
        <v>21.642326818181814</v>
      </c>
      <c r="P473" s="173">
        <v>19.537632727272726</v>
      </c>
      <c r="Q473" s="173">
        <v>22.561145954545452</v>
      </c>
      <c r="R473" s="173">
        <v>18.186773909090913</v>
      </c>
      <c r="S473" s="173">
        <v>16.124793181818188</v>
      </c>
      <c r="T473" s="175">
        <v>16.007049318181821</v>
      </c>
    </row>
    <row r="474" spans="1:20" x14ac:dyDescent="0.2">
      <c r="A474" s="180" t="s">
        <v>1094</v>
      </c>
      <c r="B474" s="180" t="s">
        <v>907</v>
      </c>
      <c r="C474" s="180" t="s">
        <v>403</v>
      </c>
      <c r="D474" s="173">
        <v>26.860983909090898</v>
      </c>
      <c r="E474" s="173">
        <v>22.343497863636362</v>
      </c>
      <c r="F474" s="173">
        <v>24.499751909090904</v>
      </c>
      <c r="G474" s="173">
        <v>22.107423863636367</v>
      </c>
      <c r="H474" s="173">
        <v>22.238588681818182</v>
      </c>
      <c r="I474" s="173">
        <v>21.472556136363632</v>
      </c>
      <c r="J474" s="173">
        <v>21.33038031818182</v>
      </c>
      <c r="K474" s="173">
        <v>21.22529468181818</v>
      </c>
      <c r="L474" s="173">
        <v>21.847374636363636</v>
      </c>
      <c r="M474" s="173">
        <v>20.958420863636366</v>
      </c>
      <c r="N474" s="173">
        <v>21.377213772727274</v>
      </c>
      <c r="O474" s="173">
        <v>23.449891454545458</v>
      </c>
      <c r="P474" s="173">
        <v>22.596600454545456</v>
      </c>
      <c r="Q474" s="173">
        <v>21.731455499999999</v>
      </c>
      <c r="R474" s="173">
        <v>20.680269409090908</v>
      </c>
      <c r="S474" s="173">
        <v>19.580869727272727</v>
      </c>
      <c r="T474" s="175">
        <v>18.764214954545455</v>
      </c>
    </row>
    <row r="475" spans="1:20" x14ac:dyDescent="0.2">
      <c r="A475" s="180" t="s">
        <v>1827</v>
      </c>
      <c r="B475" s="180" t="s">
        <v>1828</v>
      </c>
      <c r="C475" s="180" t="s">
        <v>403</v>
      </c>
      <c r="D475" s="173">
        <v>67.269865772727272</v>
      </c>
      <c r="E475" s="173">
        <v>52.103768636363618</v>
      </c>
      <c r="F475" s="173">
        <v>54.163672909090906</v>
      </c>
      <c r="G475" s="173">
        <v>56.767168090909102</v>
      </c>
      <c r="H475" s="173">
        <v>49.986550227272737</v>
      </c>
      <c r="I475" s="173">
        <v>48.965951590909093</v>
      </c>
      <c r="J475" s="173">
        <v>49.992387863636353</v>
      </c>
      <c r="K475" s="173">
        <v>49.849167909090902</v>
      </c>
      <c r="L475" s="173">
        <v>50.127931636363634</v>
      </c>
      <c r="M475" s="173">
        <v>50.107380409090915</v>
      </c>
      <c r="N475" s="173">
        <v>51.759223772727275</v>
      </c>
      <c r="O475" s="173">
        <v>56.257528181818181</v>
      </c>
      <c r="P475" s="173">
        <v>50.94965181818182</v>
      </c>
      <c r="Q475" s="173">
        <v>55.115097545454546</v>
      </c>
      <c r="R475" s="173">
        <v>52.134255818181821</v>
      </c>
      <c r="S475" s="173">
        <v>50.729088272727275</v>
      </c>
      <c r="T475" s="175">
        <v>51.492476545454544</v>
      </c>
    </row>
    <row r="476" spans="1:20" x14ac:dyDescent="0.2">
      <c r="A476" s="180" t="s">
        <v>1095</v>
      </c>
      <c r="B476" s="180" t="s">
        <v>944</v>
      </c>
      <c r="C476" s="180" t="s">
        <v>403</v>
      </c>
      <c r="D476" s="173">
        <v>34.64558613636364</v>
      </c>
      <c r="E476" s="173">
        <v>25.457600863636369</v>
      </c>
      <c r="F476" s="173">
        <v>26.231461318181822</v>
      </c>
      <c r="G476" s="173">
        <v>24.503575090909088</v>
      </c>
      <c r="H476" s="173">
        <v>24.048168090909087</v>
      </c>
      <c r="I476" s="173">
        <v>23.566228363636359</v>
      </c>
      <c r="J476" s="173">
        <v>22.3603305</v>
      </c>
      <c r="K476" s="173">
        <v>22.396971090909094</v>
      </c>
      <c r="L476" s="173">
        <v>23.546264772727273</v>
      </c>
      <c r="M476" s="173">
        <v>22.587450681818179</v>
      </c>
      <c r="N476" s="173">
        <v>22.959326318181819</v>
      </c>
      <c r="O476" s="173">
        <v>24.347587590909086</v>
      </c>
      <c r="P476" s="173">
        <v>24.505405</v>
      </c>
      <c r="Q476" s="173">
        <v>25.320832272727269</v>
      </c>
      <c r="R476" s="173">
        <v>22.195403227272724</v>
      </c>
      <c r="S476" s="173">
        <v>20.507847136363637</v>
      </c>
      <c r="T476" s="175">
        <v>22.164482499999995</v>
      </c>
    </row>
    <row r="477" spans="1:20" x14ac:dyDescent="0.2">
      <c r="A477" s="180" t="s">
        <v>604</v>
      </c>
      <c r="B477" s="180" t="s">
        <v>290</v>
      </c>
      <c r="C477" s="180" t="s">
        <v>403</v>
      </c>
      <c r="D477" s="173">
        <v>24.233809409090906</v>
      </c>
      <c r="E477" s="173">
        <v>20.253416909090909</v>
      </c>
      <c r="F477" s="173">
        <v>20.427589000000008</v>
      </c>
      <c r="G477" s="173">
        <v>20.588232454545452</v>
      </c>
      <c r="H477" s="173">
        <v>20.788951818181825</v>
      </c>
      <c r="I477" s="173">
        <v>20.0340165</v>
      </c>
      <c r="J477" s="173">
        <v>20.168090909090907</v>
      </c>
      <c r="K477" s="173">
        <v>20.0417545</v>
      </c>
      <c r="L477" s="173">
        <v>23.455432954545458</v>
      </c>
      <c r="M477" s="173">
        <v>21.873191318181821</v>
      </c>
      <c r="N477" s="173">
        <v>20.344993409090911</v>
      </c>
      <c r="O477" s="173">
        <v>22.786073363636362</v>
      </c>
      <c r="P477" s="173">
        <v>20.967188409090909</v>
      </c>
      <c r="Q477" s="173">
        <v>20.848010090909089</v>
      </c>
      <c r="R477" s="173">
        <v>22.657651227272726</v>
      </c>
      <c r="S477" s="173">
        <v>21.685619318181821</v>
      </c>
      <c r="T477" s="175">
        <v>21.573752045454544</v>
      </c>
    </row>
    <row r="478" spans="1:20" x14ac:dyDescent="0.2">
      <c r="A478" s="180" t="s">
        <v>2423</v>
      </c>
      <c r="B478" s="180" t="s">
        <v>1021</v>
      </c>
      <c r="C478" s="180" t="s">
        <v>403</v>
      </c>
      <c r="D478" s="173">
        <v>16.714002590909089</v>
      </c>
      <c r="E478" s="173">
        <v>13.290078227272726</v>
      </c>
      <c r="F478" s="173">
        <v>13.634514863636365</v>
      </c>
      <c r="G478" s="173">
        <v>13.92852131818182</v>
      </c>
      <c r="H478" s="173">
        <v>12.315467363636362</v>
      </c>
      <c r="I478" s="173">
        <v>11.653916636363636</v>
      </c>
      <c r="J478" s="173">
        <v>12.29336909090909</v>
      </c>
      <c r="K478" s="173">
        <v>12.545734045454545</v>
      </c>
      <c r="L478" s="173">
        <v>12.413061636363636</v>
      </c>
      <c r="M478" s="173">
        <v>12.418267954545456</v>
      </c>
      <c r="N478" s="173">
        <v>14.830782863636365</v>
      </c>
      <c r="O478" s="173">
        <v>15.530636818181817</v>
      </c>
      <c r="P478" s="173">
        <v>15.513964499999998</v>
      </c>
      <c r="Q478" s="173">
        <v>14.022864227272725</v>
      </c>
      <c r="R478" s="173">
        <v>11.744925</v>
      </c>
      <c r="S478" s="173">
        <v>10.406738863636363</v>
      </c>
      <c r="T478" s="175">
        <v>10.813976272727274</v>
      </c>
    </row>
    <row r="479" spans="1:20" x14ac:dyDescent="0.2">
      <c r="A479" s="180" t="s">
        <v>2424</v>
      </c>
      <c r="B479" s="180" t="s">
        <v>1607</v>
      </c>
      <c r="C479" s="180" t="s">
        <v>403</v>
      </c>
      <c r="D479" s="173">
        <v>23.914769772727276</v>
      </c>
      <c r="E479" s="173">
        <v>18.561809227272729</v>
      </c>
      <c r="F479" s="173">
        <v>18.86632227272727</v>
      </c>
      <c r="G479" s="173">
        <v>18.120921454545456</v>
      </c>
      <c r="H479" s="173">
        <v>16.702266818181815</v>
      </c>
      <c r="I479" s="173">
        <v>17.075161363636365</v>
      </c>
      <c r="J479" s="173">
        <v>17.724590090909093</v>
      </c>
      <c r="K479" s="173">
        <v>17.959738636363635</v>
      </c>
      <c r="L479" s="173">
        <v>17.893962772727274</v>
      </c>
      <c r="M479" s="173">
        <v>16.699518227272726</v>
      </c>
      <c r="N479" s="173">
        <v>18.920711590909093</v>
      </c>
      <c r="O479" s="173">
        <v>20.418516136363642</v>
      </c>
      <c r="P479" s="173">
        <v>19.773386318181817</v>
      </c>
      <c r="Q479" s="173">
        <v>21.938369045454543</v>
      </c>
      <c r="R479" s="173">
        <v>16.391645500000003</v>
      </c>
      <c r="S479" s="173">
        <v>14.360474454545454</v>
      </c>
      <c r="T479" s="175">
        <v>14.520827272727272</v>
      </c>
    </row>
    <row r="480" spans="1:20" x14ac:dyDescent="0.2">
      <c r="A480" s="180" t="s">
        <v>1096</v>
      </c>
      <c r="B480" s="180" t="s">
        <v>940</v>
      </c>
      <c r="C480" s="180" t="s">
        <v>403</v>
      </c>
      <c r="D480" s="173">
        <v>88.004228090909081</v>
      </c>
      <c r="E480" s="173">
        <v>69.497450090909098</v>
      </c>
      <c r="F480" s="173">
        <v>75.386709772727286</v>
      </c>
      <c r="G480" s="173">
        <v>70.511233772727266</v>
      </c>
      <c r="H480" s="173">
        <v>67.799078272727286</v>
      </c>
      <c r="I480" s="173">
        <v>66.924242363636367</v>
      </c>
      <c r="J480" s="173">
        <v>67.466992318181838</v>
      </c>
      <c r="K480" s="173">
        <v>68.042522363636365</v>
      </c>
      <c r="L480" s="173">
        <v>67.188555545454562</v>
      </c>
      <c r="M480" s="173">
        <v>65.570310590909088</v>
      </c>
      <c r="N480" s="173">
        <v>76.06657881818181</v>
      </c>
      <c r="O480" s="173">
        <v>69.770740545454544</v>
      </c>
      <c r="P480" s="173">
        <v>67.477011181818199</v>
      </c>
      <c r="Q480" s="173">
        <v>70.840747772727269</v>
      </c>
      <c r="R480" s="173">
        <v>67.573841318181834</v>
      </c>
      <c r="S480" s="173">
        <v>65.453391090909093</v>
      </c>
      <c r="T480" s="175">
        <v>71.364853818181828</v>
      </c>
    </row>
    <row r="481" spans="1:20" x14ac:dyDescent="0.2">
      <c r="A481" s="180" t="s">
        <v>2064</v>
      </c>
      <c r="B481" s="180" t="s">
        <v>2065</v>
      </c>
      <c r="C481" s="180" t="s">
        <v>403</v>
      </c>
      <c r="D481" s="173">
        <v>14.319250409090911</v>
      </c>
      <c r="E481" s="173">
        <v>12.61994059090909</v>
      </c>
      <c r="F481" s="173">
        <v>12.075322999999999</v>
      </c>
      <c r="G481" s="173">
        <v>11.613209272727273</v>
      </c>
      <c r="H481" s="173">
        <v>11.707659772727272</v>
      </c>
      <c r="I481" s="173">
        <v>11.085090545454545</v>
      </c>
      <c r="J481" s="173">
        <v>11.41954040909091</v>
      </c>
      <c r="K481" s="173">
        <v>11.561005772727272</v>
      </c>
      <c r="L481" s="173">
        <v>11.746356590909091</v>
      </c>
      <c r="M481" s="173">
        <v>11.51034209090909</v>
      </c>
      <c r="N481" s="173">
        <v>12.578283863636363</v>
      </c>
      <c r="O481" s="173">
        <v>13.112175136363639</v>
      </c>
      <c r="P481" s="173">
        <v>12.042622363636362</v>
      </c>
      <c r="Q481" s="173">
        <v>12.17407118181818</v>
      </c>
      <c r="R481" s="173">
        <v>13.717991545454549</v>
      </c>
      <c r="S481" s="173">
        <v>12.807150500000001</v>
      </c>
      <c r="T481" s="175">
        <v>14.198276863636364</v>
      </c>
    </row>
    <row r="482" spans="1:20" x14ac:dyDescent="0.2">
      <c r="A482" s="180" t="s">
        <v>1097</v>
      </c>
      <c r="B482" s="180" t="s">
        <v>899</v>
      </c>
      <c r="C482" s="180" t="s">
        <v>403</v>
      </c>
      <c r="D482" s="173">
        <v>37.855942636363629</v>
      </c>
      <c r="E482" s="173">
        <v>32.502534363636357</v>
      </c>
      <c r="F482" s="173">
        <v>34.187336454545445</v>
      </c>
      <c r="G482" s="173">
        <v>31.794995500000013</v>
      </c>
      <c r="H482" s="173">
        <v>30.946866454545447</v>
      </c>
      <c r="I482" s="173">
        <v>27.834099181818178</v>
      </c>
      <c r="J482" s="173">
        <v>26.442899863636363</v>
      </c>
      <c r="K482" s="173">
        <v>25.783558500000002</v>
      </c>
      <c r="L482" s="173">
        <v>25.514665681818176</v>
      </c>
      <c r="M482" s="173">
        <v>24.067010500000002</v>
      </c>
      <c r="N482" s="173">
        <v>25.628782999999999</v>
      </c>
      <c r="O482" s="173">
        <v>26.280614590909092</v>
      </c>
      <c r="P482" s="173">
        <v>27.45772404545454</v>
      </c>
      <c r="Q482" s="173">
        <v>26.233871363636357</v>
      </c>
      <c r="R482" s="173">
        <v>24.563909227272731</v>
      </c>
      <c r="S482" s="173">
        <v>24.38049686363636</v>
      </c>
      <c r="T482" s="175">
        <v>24.902827818181819</v>
      </c>
    </row>
    <row r="483" spans="1:20" x14ac:dyDescent="0.2">
      <c r="A483" s="180" t="s">
        <v>3722</v>
      </c>
      <c r="B483" s="180" t="s">
        <v>291</v>
      </c>
      <c r="C483" s="180" t="s">
        <v>403</v>
      </c>
      <c r="D483" s="173">
        <v>3.2621029090909088</v>
      </c>
      <c r="E483" s="173">
        <v>2.9606784090909097</v>
      </c>
      <c r="F483" s="173">
        <v>2.9145571818181817</v>
      </c>
      <c r="G483" s="173">
        <v>2.8407962727272733</v>
      </c>
      <c r="H483" s="173">
        <v>2.8679269545454544</v>
      </c>
      <c r="I483" s="173">
        <v>2.8201558636363639</v>
      </c>
      <c r="J483" s="173">
        <v>2.8459675454545459</v>
      </c>
      <c r="K483" s="173">
        <v>2.9318425909090906</v>
      </c>
      <c r="L483" s="173">
        <v>2.9815965000000002</v>
      </c>
      <c r="M483" s="173">
        <v>2.8822170909090912</v>
      </c>
      <c r="N483" s="173">
        <v>2.96024490909091</v>
      </c>
      <c r="O483" s="173">
        <v>2.8935586363636365</v>
      </c>
      <c r="P483" s="173">
        <v>2.9221850454545457</v>
      </c>
      <c r="Q483" s="173">
        <v>3.0415390454545457</v>
      </c>
      <c r="R483" s="173">
        <v>3.048666409090909</v>
      </c>
      <c r="S483" s="173">
        <v>2.9464359999999998</v>
      </c>
      <c r="T483" s="175">
        <v>2.9539446818181818</v>
      </c>
    </row>
    <row r="484" spans="1:20" x14ac:dyDescent="0.2">
      <c r="A484" s="180" t="s">
        <v>3715</v>
      </c>
      <c r="B484" s="180" t="s">
        <v>3716</v>
      </c>
      <c r="C484" s="180" t="s">
        <v>403</v>
      </c>
      <c r="D484" s="173">
        <v>25.741989227272725</v>
      </c>
      <c r="E484" s="173">
        <v>23.560616454545457</v>
      </c>
      <c r="F484" s="173">
        <v>23.045583500000006</v>
      </c>
      <c r="G484" s="173">
        <v>22.442144863636369</v>
      </c>
      <c r="H484" s="173">
        <v>22.417131090909091</v>
      </c>
      <c r="I484" s="173">
        <v>22.124890863636367</v>
      </c>
      <c r="J484" s="173">
        <v>22.134236318181824</v>
      </c>
      <c r="K484" s="173">
        <v>22.316881454545452</v>
      </c>
      <c r="L484" s="173">
        <v>22.289132499999997</v>
      </c>
      <c r="M484" s="173">
        <v>22.38815540909091</v>
      </c>
      <c r="N484" s="173">
        <v>22.675959590909091</v>
      </c>
      <c r="O484" s="173">
        <v>22.929193318181817</v>
      </c>
      <c r="P484" s="173">
        <v>22.553326227272727</v>
      </c>
      <c r="Q484" s="173">
        <v>22.955668863636365</v>
      </c>
      <c r="R484" s="173">
        <v>24.442221272727274</v>
      </c>
      <c r="S484" s="173">
        <v>23.088889227272727</v>
      </c>
      <c r="T484" s="175">
        <v>22.229217909090909</v>
      </c>
    </row>
    <row r="485" spans="1:20" x14ac:dyDescent="0.2">
      <c r="A485" s="180" t="s">
        <v>3038</v>
      </c>
      <c r="B485" s="180" t="s">
        <v>708</v>
      </c>
      <c r="C485" s="180" t="s">
        <v>403</v>
      </c>
      <c r="D485" s="173">
        <v>6.226733363636364</v>
      </c>
      <c r="E485" s="173">
        <v>3.8919623636363636</v>
      </c>
      <c r="F485" s="173">
        <v>3.7504144999999993</v>
      </c>
      <c r="G485" s="173">
        <v>3.3846292727272727</v>
      </c>
      <c r="H485" s="173">
        <v>3.3907677727272727</v>
      </c>
      <c r="I485" s="173">
        <v>3.4307800454545454</v>
      </c>
      <c r="J485" s="173">
        <v>3.4980044545454549</v>
      </c>
      <c r="K485" s="173">
        <v>3.4099459545454551</v>
      </c>
      <c r="L485" s="173">
        <v>3.6155010454545451</v>
      </c>
      <c r="M485" s="173">
        <v>3.5091298181818185</v>
      </c>
      <c r="N485" s="173">
        <v>3.5604401363636367</v>
      </c>
      <c r="O485" s="173">
        <v>3.6652300909090907</v>
      </c>
      <c r="P485" s="173">
        <v>3.4525092727272733</v>
      </c>
      <c r="Q485" s="173">
        <v>3.5046181818181812</v>
      </c>
      <c r="R485" s="173">
        <v>3.6466429090909092</v>
      </c>
      <c r="S485" s="173">
        <v>3.3779106818181814</v>
      </c>
      <c r="T485" s="175">
        <v>3.5311769999999991</v>
      </c>
    </row>
    <row r="486" spans="1:20" x14ac:dyDescent="0.2">
      <c r="A486" s="180" t="s">
        <v>3039</v>
      </c>
      <c r="B486" s="180" t="s">
        <v>925</v>
      </c>
      <c r="C486" s="180" t="s">
        <v>403</v>
      </c>
      <c r="D486" s="173">
        <v>4.9708811818181822</v>
      </c>
      <c r="E486" s="173">
        <v>3.3734585454545454</v>
      </c>
      <c r="F486" s="173">
        <v>3.2346275909090916</v>
      </c>
      <c r="G486" s="173">
        <v>3.3288785909090906</v>
      </c>
      <c r="H486" s="173">
        <v>3.1755767727272728</v>
      </c>
      <c r="I486" s="173">
        <v>3.0700159999999999</v>
      </c>
      <c r="J486" s="173">
        <v>3.0391373636363639</v>
      </c>
      <c r="K486" s="173">
        <v>3.133257454545455</v>
      </c>
      <c r="L486" s="173">
        <v>3.2649536818181826</v>
      </c>
      <c r="M486" s="173">
        <v>3.128198954545454</v>
      </c>
      <c r="N486" s="173">
        <v>3.2116958636363635</v>
      </c>
      <c r="O486" s="173">
        <v>3.8735994090909101</v>
      </c>
      <c r="P486" s="173">
        <v>3.1623800909090907</v>
      </c>
      <c r="Q486" s="173">
        <v>3.1979003636363643</v>
      </c>
      <c r="R486" s="173">
        <v>3.4571455909090902</v>
      </c>
      <c r="S486" s="173">
        <v>3.0840103181818184</v>
      </c>
      <c r="T486" s="175">
        <v>3.3219772272727273</v>
      </c>
    </row>
    <row r="487" spans="1:20" x14ac:dyDescent="0.2">
      <c r="A487" s="180" t="s">
        <v>1999</v>
      </c>
      <c r="B487" s="180" t="s">
        <v>297</v>
      </c>
      <c r="C487" s="180" t="s">
        <v>403</v>
      </c>
      <c r="D487" s="173">
        <v>3.5319475454545457</v>
      </c>
      <c r="E487" s="173">
        <v>2.9993809090909092</v>
      </c>
      <c r="F487" s="173">
        <v>2.8985071818181818</v>
      </c>
      <c r="G487" s="173">
        <v>2.8469354090909085</v>
      </c>
      <c r="H487" s="173">
        <v>2.8994596363636371</v>
      </c>
      <c r="I487" s="173">
        <v>2.9179911818181812</v>
      </c>
      <c r="J487" s="173">
        <v>2.9651971363636362</v>
      </c>
      <c r="K487" s="173">
        <v>2.9022810454545453</v>
      </c>
      <c r="L487" s="173">
        <v>2.9227015454545455</v>
      </c>
      <c r="M487" s="173">
        <v>2.9018506363636365</v>
      </c>
      <c r="N487" s="173">
        <v>2.8683534999999996</v>
      </c>
      <c r="O487" s="173">
        <v>2.9641885000000001</v>
      </c>
      <c r="P487" s="173">
        <v>2.8653045909090911</v>
      </c>
      <c r="Q487" s="173">
        <v>2.9692365000000009</v>
      </c>
      <c r="R487" s="173">
        <v>2.8991632727272725</v>
      </c>
      <c r="S487" s="173">
        <v>2.8987783636363633</v>
      </c>
      <c r="T487" s="175">
        <v>2.8845594545454545</v>
      </c>
    </row>
    <row r="488" spans="1:20" x14ac:dyDescent="0.2">
      <c r="A488" s="180" t="s">
        <v>2425</v>
      </c>
      <c r="B488" s="180" t="s">
        <v>111</v>
      </c>
      <c r="C488" s="180" t="s">
        <v>403</v>
      </c>
      <c r="D488" s="173">
        <v>4.8624748636363639</v>
      </c>
      <c r="E488" s="173">
        <v>4.0145922727272731</v>
      </c>
      <c r="F488" s="173">
        <v>3.9374991363636358</v>
      </c>
      <c r="G488" s="173">
        <v>3.9165279999999982</v>
      </c>
      <c r="H488" s="173">
        <v>3.765556272727272</v>
      </c>
      <c r="I488" s="173">
        <v>3.5950307727272732</v>
      </c>
      <c r="J488" s="173">
        <v>3.7142875454545456</v>
      </c>
      <c r="K488" s="173">
        <v>3.7731284090909081</v>
      </c>
      <c r="L488" s="173">
        <v>3.6931569090909093</v>
      </c>
      <c r="M488" s="173">
        <v>3.5388745909090904</v>
      </c>
      <c r="N488" s="173">
        <v>3.6755782727272721</v>
      </c>
      <c r="O488" s="173">
        <v>4.0032277727272723</v>
      </c>
      <c r="P488" s="173">
        <v>3.5981592727272731</v>
      </c>
      <c r="Q488" s="173">
        <v>3.9310641363636361</v>
      </c>
      <c r="R488" s="173">
        <v>4.1754358636363644</v>
      </c>
      <c r="S488" s="173">
        <v>3.7182794090909095</v>
      </c>
      <c r="T488" s="175">
        <v>3.6162901363636362</v>
      </c>
    </row>
    <row r="489" spans="1:20" x14ac:dyDescent="0.2">
      <c r="A489" s="180" t="s">
        <v>1900</v>
      </c>
      <c r="B489" s="180" t="s">
        <v>296</v>
      </c>
      <c r="C489" s="180" t="s">
        <v>403</v>
      </c>
      <c r="D489" s="173">
        <v>4.2309004545454547</v>
      </c>
      <c r="E489" s="173">
        <v>3.7457034090909089</v>
      </c>
      <c r="F489" s="173">
        <v>3.5769676818181826</v>
      </c>
      <c r="G489" s="173">
        <v>3.408690636363636</v>
      </c>
      <c r="H489" s="173">
        <v>3.3897368181818184</v>
      </c>
      <c r="I489" s="173">
        <v>3.2860104545454543</v>
      </c>
      <c r="J489" s="173">
        <v>3.4015503636363635</v>
      </c>
      <c r="K489" s="173">
        <v>3.3535411363636367</v>
      </c>
      <c r="L489" s="173">
        <v>3.283282954545454</v>
      </c>
      <c r="M489" s="173">
        <v>3.2414032727272724</v>
      </c>
      <c r="N489" s="173">
        <v>3.2380782272727275</v>
      </c>
      <c r="O489" s="173">
        <v>3.6332738636363633</v>
      </c>
      <c r="P489" s="173">
        <v>3.3075946363636364</v>
      </c>
      <c r="Q489" s="173">
        <v>3.5677261818181818</v>
      </c>
      <c r="R489" s="173">
        <v>3.6505115454545458</v>
      </c>
      <c r="S489" s="173">
        <v>3.373333181818182</v>
      </c>
      <c r="T489" s="175">
        <v>3.3259836363636368</v>
      </c>
    </row>
    <row r="490" spans="1:20" x14ac:dyDescent="0.2">
      <c r="A490" s="180" t="s">
        <v>1907</v>
      </c>
      <c r="B490" s="180" t="s">
        <v>114</v>
      </c>
      <c r="C490" s="180" t="s">
        <v>403</v>
      </c>
      <c r="D490" s="173">
        <v>11.861253136363638</v>
      </c>
      <c r="E490" s="173">
        <v>9.3850562727272742</v>
      </c>
      <c r="F490" s="173">
        <v>9.1482675909090911</v>
      </c>
      <c r="G490" s="173">
        <v>9.0946405909090906</v>
      </c>
      <c r="H490" s="173">
        <v>8.1901990909090916</v>
      </c>
      <c r="I490" s="173">
        <v>8.2983853636363634</v>
      </c>
      <c r="J490" s="173">
        <v>8.5012826818181804</v>
      </c>
      <c r="K490" s="173">
        <v>8.492847272727273</v>
      </c>
      <c r="L490" s="173">
        <v>8.2476865909090904</v>
      </c>
      <c r="M490" s="173">
        <v>7.5900704090909104</v>
      </c>
      <c r="N490" s="173">
        <v>7.666894045454546</v>
      </c>
      <c r="O490" s="173">
        <v>8.1239426818181837</v>
      </c>
      <c r="P490" s="173">
        <v>7.42768559090909</v>
      </c>
      <c r="Q490" s="173">
        <v>7.617536363636364</v>
      </c>
      <c r="R490" s="173">
        <v>8.336396727272728</v>
      </c>
      <c r="S490" s="173">
        <v>7.7561185909090913</v>
      </c>
      <c r="T490" s="175">
        <v>7.7606725909090901</v>
      </c>
    </row>
    <row r="491" spans="1:20" x14ac:dyDescent="0.2">
      <c r="A491" s="180" t="s">
        <v>2426</v>
      </c>
      <c r="B491" s="180" t="s">
        <v>1037</v>
      </c>
      <c r="C491" s="180" t="s">
        <v>403</v>
      </c>
      <c r="D491" s="173">
        <v>12.093330636363635</v>
      </c>
      <c r="E491" s="173">
        <v>9.1297918636363633</v>
      </c>
      <c r="F491" s="173">
        <v>8.6038088636363632</v>
      </c>
      <c r="G491" s="173">
        <v>8.085580045454547</v>
      </c>
      <c r="H491" s="173">
        <v>8.3871602272727284</v>
      </c>
      <c r="I491" s="173">
        <v>8.4959160454545462</v>
      </c>
      <c r="J491" s="173">
        <v>8.8267117727272719</v>
      </c>
      <c r="K491" s="173">
        <v>8.5090722727272716</v>
      </c>
      <c r="L491" s="173">
        <v>8.6169819090909083</v>
      </c>
      <c r="M491" s="173">
        <v>8.6926824545454551</v>
      </c>
      <c r="N491" s="173">
        <v>8.5281860000000016</v>
      </c>
      <c r="O491" s="173">
        <v>8.8002396818181818</v>
      </c>
      <c r="P491" s="173">
        <v>7.7403896818181828</v>
      </c>
      <c r="Q491" s="173">
        <v>7.8327032727272723</v>
      </c>
      <c r="R491" s="173">
        <v>8.3777304545454552</v>
      </c>
      <c r="S491" s="173">
        <v>7.8146884090909081</v>
      </c>
      <c r="T491" s="175">
        <v>7.7791853181818169</v>
      </c>
    </row>
    <row r="492" spans="1:20" x14ac:dyDescent="0.2">
      <c r="A492" s="180" t="s">
        <v>1903</v>
      </c>
      <c r="B492" s="180" t="s">
        <v>1387</v>
      </c>
      <c r="C492" s="180" t="s">
        <v>403</v>
      </c>
      <c r="D492" s="173">
        <v>14.043148045454551</v>
      </c>
      <c r="E492" s="173">
        <v>9.5765037727272713</v>
      </c>
      <c r="F492" s="173">
        <v>8.7982289090909092</v>
      </c>
      <c r="G492" s="173">
        <v>8.6245134545454558</v>
      </c>
      <c r="H492" s="173">
        <v>8.3819577727272723</v>
      </c>
      <c r="I492" s="173">
        <v>7.9223554545454533</v>
      </c>
      <c r="J492" s="173">
        <v>7.7804781363636373</v>
      </c>
      <c r="K492" s="173">
        <v>8.0408290909090923</v>
      </c>
      <c r="L492" s="173">
        <v>8.2274180454545434</v>
      </c>
      <c r="M492" s="173">
        <v>8.3099597727272716</v>
      </c>
      <c r="N492" s="173">
        <v>8.1439741363636369</v>
      </c>
      <c r="O492" s="173">
        <v>8.6525872727272723</v>
      </c>
      <c r="P492" s="173">
        <v>7.9339909090909098</v>
      </c>
      <c r="Q492" s="173">
        <v>8.0413482727272729</v>
      </c>
      <c r="R492" s="173">
        <v>8.497203045454544</v>
      </c>
      <c r="S492" s="173">
        <v>8.3239444090909096</v>
      </c>
      <c r="T492" s="175">
        <v>8.9498425000000008</v>
      </c>
    </row>
    <row r="493" spans="1:20" x14ac:dyDescent="0.2">
      <c r="A493" s="180" t="s">
        <v>2427</v>
      </c>
      <c r="B493" s="180" t="s">
        <v>1386</v>
      </c>
      <c r="C493" s="180" t="s">
        <v>403</v>
      </c>
      <c r="D493" s="173">
        <v>30.48854972727273</v>
      </c>
      <c r="E493" s="173">
        <v>18.025959045454542</v>
      </c>
      <c r="F493" s="173">
        <v>15.637690272727269</v>
      </c>
      <c r="G493" s="173">
        <v>16.365014818181816</v>
      </c>
      <c r="H493" s="173">
        <v>15.439243954545457</v>
      </c>
      <c r="I493" s="173">
        <v>14.245948363636366</v>
      </c>
      <c r="J493" s="173">
        <v>15.16503540909091</v>
      </c>
      <c r="K493" s="173">
        <v>15.942143090909092</v>
      </c>
      <c r="L493" s="173">
        <v>16.188049545454547</v>
      </c>
      <c r="M493" s="173">
        <v>15.817259045454545</v>
      </c>
      <c r="N493" s="173">
        <v>18.05905940909091</v>
      </c>
      <c r="O493" s="173">
        <v>21.919113772727272</v>
      </c>
      <c r="P493" s="173">
        <v>17.166119000000002</v>
      </c>
      <c r="Q493" s="173">
        <v>17.934140272727277</v>
      </c>
      <c r="R493" s="173">
        <v>20.47451490909091</v>
      </c>
      <c r="S493" s="173">
        <v>17.862918818181818</v>
      </c>
      <c r="T493" s="175">
        <v>18.101391681818182</v>
      </c>
    </row>
    <row r="494" spans="1:20" x14ac:dyDescent="0.2">
      <c r="A494" s="180" t="s">
        <v>2428</v>
      </c>
      <c r="B494" s="180" t="s">
        <v>672</v>
      </c>
      <c r="C494" s="180" t="s">
        <v>403</v>
      </c>
      <c r="D494" s="173">
        <v>10.386198545454546</v>
      </c>
      <c r="E494" s="173">
        <v>7.5882917272727299</v>
      </c>
      <c r="F494" s="173">
        <v>7.3374277727272732</v>
      </c>
      <c r="G494" s="173">
        <v>6.9274163636363628</v>
      </c>
      <c r="H494" s="173">
        <v>6.9549008636363627</v>
      </c>
      <c r="I494" s="173">
        <v>6.9326965454545446</v>
      </c>
      <c r="J494" s="173">
        <v>6.6580119545454552</v>
      </c>
      <c r="K494" s="173">
        <v>6.9342243181818182</v>
      </c>
      <c r="L494" s="173">
        <v>6.9221991818181836</v>
      </c>
      <c r="M494" s="173">
        <v>6.6013531363636382</v>
      </c>
      <c r="N494" s="173">
        <v>7.3483594090909099</v>
      </c>
      <c r="O494" s="173">
        <v>7.7959928636363633</v>
      </c>
      <c r="P494" s="173">
        <v>7.6944173181818174</v>
      </c>
      <c r="Q494" s="173">
        <v>7.7410611363636352</v>
      </c>
      <c r="R494" s="173">
        <v>7.1942901818181806</v>
      </c>
      <c r="S494" s="173">
        <v>6.8556258636363632</v>
      </c>
      <c r="T494" s="175">
        <v>6.9087580000000006</v>
      </c>
    </row>
    <row r="495" spans="1:20" x14ac:dyDescent="0.2">
      <c r="A495" s="180" t="s">
        <v>1573</v>
      </c>
      <c r="B495" s="180" t="s">
        <v>1574</v>
      </c>
      <c r="C495" s="180" t="s">
        <v>403</v>
      </c>
      <c r="D495" s="173">
        <v>26.489960181818184</v>
      </c>
      <c r="E495" s="173">
        <v>17.917352409090906</v>
      </c>
      <c r="F495" s="173">
        <v>17.21682604545455</v>
      </c>
      <c r="G495" s="173">
        <v>15.39604977272727</v>
      </c>
      <c r="H495" s="173">
        <v>15.310791863636364</v>
      </c>
      <c r="I495" s="173">
        <v>16.550353000000001</v>
      </c>
      <c r="J495" s="173">
        <v>15.223921500000001</v>
      </c>
      <c r="K495" s="173">
        <v>15.520184409090909</v>
      </c>
      <c r="L495" s="173">
        <v>14.98091527272727</v>
      </c>
      <c r="M495" s="173">
        <v>14.818910727272726</v>
      </c>
      <c r="N495" s="173">
        <v>17.041895499999999</v>
      </c>
      <c r="O495" s="173">
        <v>18.517029545454548</v>
      </c>
      <c r="P495" s="173">
        <v>17.680542954545455</v>
      </c>
      <c r="Q495" s="173">
        <v>19.739840727272732</v>
      </c>
      <c r="R495" s="173">
        <v>15.88654218181818</v>
      </c>
      <c r="S495" s="173">
        <v>14.790192045454548</v>
      </c>
      <c r="T495" s="175">
        <v>14.58767031818182</v>
      </c>
    </row>
    <row r="496" spans="1:20" x14ac:dyDescent="0.2">
      <c r="A496" s="180" t="s">
        <v>2429</v>
      </c>
      <c r="B496" s="180" t="s">
        <v>122</v>
      </c>
      <c r="C496" s="180" t="s">
        <v>403</v>
      </c>
      <c r="D496" s="173">
        <v>10.909214227272729</v>
      </c>
      <c r="E496" s="173">
        <v>9.6187348181818191</v>
      </c>
      <c r="F496" s="173">
        <v>9.5464172727272718</v>
      </c>
      <c r="G496" s="173">
        <v>8.930375454545457</v>
      </c>
      <c r="H496" s="173">
        <v>8.980118136363636</v>
      </c>
      <c r="I496" s="173">
        <v>8.8325550454545425</v>
      </c>
      <c r="J496" s="173">
        <v>8.5527049090909077</v>
      </c>
      <c r="K496" s="173">
        <v>8.7784387727272719</v>
      </c>
      <c r="L496" s="173">
        <v>9.1545108181818176</v>
      </c>
      <c r="M496" s="173">
        <v>9.0191511363636376</v>
      </c>
      <c r="N496" s="173">
        <v>9.2554380454545466</v>
      </c>
      <c r="O496" s="173">
        <v>10.218754454545456</v>
      </c>
      <c r="P496" s="173">
        <v>9.2342284090909104</v>
      </c>
      <c r="Q496" s="173">
        <v>9.8966073181818199</v>
      </c>
      <c r="R496" s="173">
        <v>9.9946195000000007</v>
      </c>
      <c r="S496" s="173">
        <v>9.4603484090909102</v>
      </c>
      <c r="T496" s="175">
        <v>10.018862363636364</v>
      </c>
    </row>
    <row r="497" spans="1:20" x14ac:dyDescent="0.2">
      <c r="A497" s="180" t="s">
        <v>1904</v>
      </c>
      <c r="B497" s="180" t="s">
        <v>688</v>
      </c>
      <c r="C497" s="180" t="s">
        <v>403</v>
      </c>
      <c r="D497" s="173">
        <v>7.1224194545454544</v>
      </c>
      <c r="E497" s="173">
        <v>6.5380652272727273</v>
      </c>
      <c r="F497" s="173">
        <v>6.3860269999999986</v>
      </c>
      <c r="G497" s="173">
        <v>6.0465501818181826</v>
      </c>
      <c r="H497" s="173">
        <v>6.0544273181818173</v>
      </c>
      <c r="I497" s="173">
        <v>5.8458930454545452</v>
      </c>
      <c r="J497" s="173">
        <v>5.8823083636363638</v>
      </c>
      <c r="K497" s="173">
        <v>5.9648413181818176</v>
      </c>
      <c r="L497" s="173">
        <v>5.889005136363636</v>
      </c>
      <c r="M497" s="173">
        <v>5.9373014545454543</v>
      </c>
      <c r="N497" s="173">
        <v>6.1380905454545456</v>
      </c>
      <c r="O497" s="173">
        <v>6.9102416818181815</v>
      </c>
      <c r="P497" s="173">
        <v>5.9878056818181813</v>
      </c>
      <c r="Q497" s="173">
        <v>6.2380729999999991</v>
      </c>
      <c r="R497" s="173">
        <v>6.2914755909090907</v>
      </c>
      <c r="S497" s="173">
        <v>6.0577383181818192</v>
      </c>
      <c r="T497" s="175">
        <v>6.5577848181818181</v>
      </c>
    </row>
    <row r="498" spans="1:20" x14ac:dyDescent="0.2">
      <c r="A498" s="180" t="s">
        <v>2430</v>
      </c>
      <c r="B498" s="180" t="s">
        <v>712</v>
      </c>
      <c r="C498" s="180" t="s">
        <v>403</v>
      </c>
      <c r="D498" s="173">
        <v>7.1114446363636352</v>
      </c>
      <c r="E498" s="173">
        <v>6.2675057272727264</v>
      </c>
      <c r="F498" s="173">
        <v>5.9769605909090906</v>
      </c>
      <c r="G498" s="173">
        <v>5.6884251818181815</v>
      </c>
      <c r="H498" s="173">
        <v>5.6678374545454551</v>
      </c>
      <c r="I498" s="173">
        <v>5.6570532272727263</v>
      </c>
      <c r="J498" s="173">
        <v>5.526873318181817</v>
      </c>
      <c r="K498" s="173">
        <v>5.6561292727272727</v>
      </c>
      <c r="L498" s="173">
        <v>5.5523179999999996</v>
      </c>
      <c r="M498" s="173">
        <v>5.3345253181818171</v>
      </c>
      <c r="N498" s="173">
        <v>5.631186636363636</v>
      </c>
      <c r="O498" s="173">
        <v>6.4025191363636358</v>
      </c>
      <c r="P498" s="173">
        <v>5.6619713636363622</v>
      </c>
      <c r="Q498" s="173">
        <v>5.7933771818181805</v>
      </c>
      <c r="R498" s="173">
        <v>5.9700534545454556</v>
      </c>
      <c r="S498" s="173">
        <v>5.7007444090909081</v>
      </c>
      <c r="T498" s="175">
        <v>6.3179775909090896</v>
      </c>
    </row>
    <row r="499" spans="1:20" x14ac:dyDescent="0.2">
      <c r="A499" s="180" t="s">
        <v>1098</v>
      </c>
      <c r="B499" s="180" t="s">
        <v>930</v>
      </c>
      <c r="C499" s="180" t="s">
        <v>403</v>
      </c>
      <c r="D499" s="173">
        <v>13.153170909090909</v>
      </c>
      <c r="E499" s="173">
        <v>8.6141379090909087</v>
      </c>
      <c r="F499" s="173">
        <v>8.2169579545454567</v>
      </c>
      <c r="G499" s="173">
        <v>7.589226863636366</v>
      </c>
      <c r="H499" s="173">
        <v>7.61080490909091</v>
      </c>
      <c r="I499" s="173">
        <v>7.5434487272727271</v>
      </c>
      <c r="J499" s="173">
        <v>7.5736608636363636</v>
      </c>
      <c r="K499" s="173">
        <v>7.4496017727272736</v>
      </c>
      <c r="L499" s="173">
        <v>7.9874897727272733</v>
      </c>
      <c r="M499" s="173">
        <v>7.3546334090909085</v>
      </c>
      <c r="N499" s="173">
        <v>7.6080297272727275</v>
      </c>
      <c r="O499" s="173">
        <v>8.9501574090909095</v>
      </c>
      <c r="P499" s="173">
        <v>8.1516414545454534</v>
      </c>
      <c r="Q499" s="173">
        <v>8.4514435909090899</v>
      </c>
      <c r="R499" s="173">
        <v>8.6581516363636357</v>
      </c>
      <c r="S499" s="173">
        <v>7.8357893636363629</v>
      </c>
      <c r="T499" s="175">
        <v>7.7732757727272705</v>
      </c>
    </row>
    <row r="500" spans="1:20" x14ac:dyDescent="0.2">
      <c r="A500" s="180" t="s">
        <v>2431</v>
      </c>
      <c r="B500" s="180" t="s">
        <v>117</v>
      </c>
      <c r="C500" s="180" t="s">
        <v>403</v>
      </c>
      <c r="D500" s="173">
        <v>12.980244818181818</v>
      </c>
      <c r="E500" s="173">
        <v>9.6383282272727282</v>
      </c>
      <c r="F500" s="173">
        <v>11.496256954545451</v>
      </c>
      <c r="G500" s="173">
        <v>11.330158181818183</v>
      </c>
      <c r="H500" s="173">
        <v>11.539559909090908</v>
      </c>
      <c r="I500" s="173">
        <v>11.000228363636364</v>
      </c>
      <c r="J500" s="173">
        <v>10.953712363636365</v>
      </c>
      <c r="K500" s="173">
        <v>11.278111227272728</v>
      </c>
      <c r="L500" s="173">
        <v>11.181610999999997</v>
      </c>
      <c r="M500" s="173">
        <v>10.819907136363636</v>
      </c>
      <c r="N500" s="173">
        <v>11.308853954545453</v>
      </c>
      <c r="O500" s="173">
        <v>11.665940272727273</v>
      </c>
      <c r="P500" s="173">
        <v>11.052323272727273</v>
      </c>
      <c r="Q500" s="173">
        <v>10.081667863636362</v>
      </c>
      <c r="R500" s="173">
        <v>10.335634318181818</v>
      </c>
      <c r="S500" s="173">
        <v>9.737109590909089</v>
      </c>
      <c r="T500" s="175">
        <v>9.9941380454545463</v>
      </c>
    </row>
    <row r="501" spans="1:20" x14ac:dyDescent="0.2">
      <c r="A501" s="180" t="s">
        <v>2432</v>
      </c>
      <c r="B501" s="180" t="s">
        <v>687</v>
      </c>
      <c r="C501" s="180" t="s">
        <v>403</v>
      </c>
      <c r="D501" s="173">
        <v>3.4755340000000001</v>
      </c>
      <c r="E501" s="173">
        <v>2.4194664545454545</v>
      </c>
      <c r="F501" s="173">
        <v>2.368215227272727</v>
      </c>
      <c r="G501" s="173">
        <v>2.2059123181818183</v>
      </c>
      <c r="H501" s="173">
        <v>2.1332304545454543</v>
      </c>
      <c r="I501" s="173">
        <v>2.1891936363636364</v>
      </c>
      <c r="J501" s="173">
        <v>2.1188332727272732</v>
      </c>
      <c r="K501" s="173">
        <v>2.149526363636364</v>
      </c>
      <c r="L501" s="173">
        <v>2.2877321363636369</v>
      </c>
      <c r="M501" s="173">
        <v>2.1027411363636359</v>
      </c>
      <c r="N501" s="173">
        <v>2.1965839545454546</v>
      </c>
      <c r="O501" s="173">
        <v>2.6911573181818187</v>
      </c>
      <c r="P501" s="173">
        <v>2.3255163181818186</v>
      </c>
      <c r="Q501" s="173">
        <v>3.1309200454545447</v>
      </c>
      <c r="R501" s="173">
        <v>3.0668168636363644</v>
      </c>
      <c r="S501" s="173">
        <v>2.6477171363636369</v>
      </c>
      <c r="T501" s="175">
        <v>2.5855730000000006</v>
      </c>
    </row>
    <row r="502" spans="1:20" x14ac:dyDescent="0.2">
      <c r="A502" s="180" t="s">
        <v>2020</v>
      </c>
      <c r="B502" s="180" t="s">
        <v>2021</v>
      </c>
      <c r="C502" s="180" t="s">
        <v>403</v>
      </c>
      <c r="D502" s="173">
        <v>17.428688545454545</v>
      </c>
      <c r="E502" s="173">
        <v>14.569181590909089</v>
      </c>
      <c r="F502" s="173">
        <v>14.272862272727274</v>
      </c>
      <c r="G502" s="173">
        <v>13.176253000000001</v>
      </c>
      <c r="H502" s="173">
        <v>14.582108500000002</v>
      </c>
      <c r="I502" s="173">
        <v>12.86488909090909</v>
      </c>
      <c r="J502" s="173">
        <v>13.121753500000001</v>
      </c>
      <c r="K502" s="173">
        <v>13.610038636363635</v>
      </c>
      <c r="L502" s="173">
        <v>14.246449454545456</v>
      </c>
      <c r="M502" s="173">
        <v>13.069459999999998</v>
      </c>
      <c r="N502" s="173">
        <v>14.363874409090908</v>
      </c>
      <c r="O502" s="173">
        <v>15.916487318181817</v>
      </c>
      <c r="P502" s="173">
        <v>16.870038681818183</v>
      </c>
      <c r="Q502" s="173">
        <v>21.935837863636365</v>
      </c>
      <c r="R502" s="173">
        <v>17.545092363636368</v>
      </c>
      <c r="S502" s="173">
        <v>15.847103227272726</v>
      </c>
      <c r="T502" s="175">
        <v>16.449391045454547</v>
      </c>
    </row>
    <row r="503" spans="1:20" x14ac:dyDescent="0.2">
      <c r="A503" s="180" t="s">
        <v>2433</v>
      </c>
      <c r="B503" s="180" t="s">
        <v>405</v>
      </c>
      <c r="C503" s="180" t="s">
        <v>403</v>
      </c>
      <c r="D503" s="173">
        <v>5.161908545454545</v>
      </c>
      <c r="E503" s="173">
        <v>3.6375984545454543</v>
      </c>
      <c r="F503" s="173">
        <v>3.1943268636363631</v>
      </c>
      <c r="G503" s="173">
        <v>3.1068763636363639</v>
      </c>
      <c r="H503" s="173">
        <v>3.1918673636363639</v>
      </c>
      <c r="I503" s="173">
        <v>3.071963954545454</v>
      </c>
      <c r="J503" s="173">
        <v>3.0535800454545456</v>
      </c>
      <c r="K503" s="173">
        <v>3.0183490000000002</v>
      </c>
      <c r="L503" s="173">
        <v>3.0970884999999995</v>
      </c>
      <c r="M503" s="173">
        <v>2.8944654545454545</v>
      </c>
      <c r="N503" s="173">
        <v>3.1667550909090907</v>
      </c>
      <c r="O503" s="173">
        <v>3.4858548636363635</v>
      </c>
      <c r="P503" s="173">
        <v>3.0103731363636359</v>
      </c>
      <c r="Q503" s="173">
        <v>3.9685306363636368</v>
      </c>
      <c r="R503" s="173">
        <v>3.5601471363636361</v>
      </c>
      <c r="S503" s="173">
        <v>3.2555391363636361</v>
      </c>
      <c r="T503" s="175">
        <v>3.0078953636363632</v>
      </c>
    </row>
    <row r="504" spans="1:20" x14ac:dyDescent="0.2">
      <c r="A504" s="180" t="s">
        <v>1901</v>
      </c>
      <c r="B504" s="180" t="s">
        <v>700</v>
      </c>
      <c r="C504" s="180" t="s">
        <v>403</v>
      </c>
      <c r="D504" s="173">
        <v>7.3060067272727283</v>
      </c>
      <c r="E504" s="173">
        <v>5.3386733636363637</v>
      </c>
      <c r="F504" s="173">
        <v>4.0973683181818181</v>
      </c>
      <c r="G504" s="173">
        <v>3.8424157272727273</v>
      </c>
      <c r="H504" s="173">
        <v>3.9314773181818179</v>
      </c>
      <c r="I504" s="173">
        <v>3.8734356363636366</v>
      </c>
      <c r="J504" s="173">
        <v>3.8945848636363625</v>
      </c>
      <c r="K504" s="173">
        <v>3.8329309090909089</v>
      </c>
      <c r="L504" s="173">
        <v>3.7708777272727274</v>
      </c>
      <c r="M504" s="173">
        <v>3.6369175454545455</v>
      </c>
      <c r="N504" s="173">
        <v>3.991671772727273</v>
      </c>
      <c r="O504" s="173">
        <v>4.1930613181818188</v>
      </c>
      <c r="P504" s="173">
        <v>3.6672274090909087</v>
      </c>
      <c r="Q504" s="173">
        <v>4.5002615454545456</v>
      </c>
      <c r="R504" s="173">
        <v>4.3922431363636365</v>
      </c>
      <c r="S504" s="173">
        <v>3.8401492727272735</v>
      </c>
      <c r="T504" s="175">
        <v>3.5481073181818177</v>
      </c>
    </row>
    <row r="505" spans="1:20" x14ac:dyDescent="0.2">
      <c r="A505" s="180" t="s">
        <v>3743</v>
      </c>
      <c r="B505" s="180" t="s">
        <v>3744</v>
      </c>
      <c r="C505" s="180" t="s">
        <v>403</v>
      </c>
      <c r="D505" s="173">
        <v>22.80485881818182</v>
      </c>
      <c r="E505" s="173">
        <v>22.319268363636358</v>
      </c>
      <c r="F505" s="173">
        <v>22.078036909090905</v>
      </c>
      <c r="G505" s="173">
        <v>21.953323954545457</v>
      </c>
      <c r="H505" s="173">
        <v>21.838365954545459</v>
      </c>
      <c r="I505" s="173">
        <v>21.951620954545454</v>
      </c>
      <c r="J505" s="173">
        <v>21.726338545454546</v>
      </c>
      <c r="K505" s="173">
        <v>21.792127909090912</v>
      </c>
      <c r="L505" s="173">
        <v>22.134848727272725</v>
      </c>
      <c r="M505" s="173">
        <v>21.717413727272728</v>
      </c>
      <c r="N505" s="173">
        <v>21.900804136363636</v>
      </c>
      <c r="O505" s="173">
        <v>22.235809090909093</v>
      </c>
      <c r="P505" s="173">
        <v>21.75055131818182</v>
      </c>
      <c r="Q505" s="173">
        <v>21.830979136363638</v>
      </c>
      <c r="R505" s="173">
        <v>22.625446727272728</v>
      </c>
      <c r="S505" s="173">
        <v>22.259904545454546</v>
      </c>
      <c r="T505" s="175">
        <v>22.303829818181818</v>
      </c>
    </row>
    <row r="506" spans="1:20" x14ac:dyDescent="0.2">
      <c r="A506" s="180" t="s">
        <v>1099</v>
      </c>
      <c r="B506" s="180" t="s">
        <v>933</v>
      </c>
      <c r="C506" s="180" t="s">
        <v>403</v>
      </c>
      <c r="D506" s="173">
        <v>17.50572709090909</v>
      </c>
      <c r="E506" s="173">
        <v>13.847571409090909</v>
      </c>
      <c r="F506" s="173">
        <v>15.465085454545457</v>
      </c>
      <c r="G506" s="173">
        <v>14.654701090909093</v>
      </c>
      <c r="H506" s="173">
        <v>14.577881045454545</v>
      </c>
      <c r="I506" s="173">
        <v>14.129033000000003</v>
      </c>
      <c r="J506" s="173">
        <v>14.128269272727273</v>
      </c>
      <c r="K506" s="173">
        <v>14.09141704545455</v>
      </c>
      <c r="L506" s="173">
        <v>14.920777590909092</v>
      </c>
      <c r="M506" s="173">
        <v>14.246508499999999</v>
      </c>
      <c r="N506" s="173">
        <v>14.756704863636367</v>
      </c>
      <c r="O506" s="173">
        <v>15.957874227272727</v>
      </c>
      <c r="P506" s="173">
        <v>16.141297045454543</v>
      </c>
      <c r="Q506" s="173">
        <v>15.824672681818178</v>
      </c>
      <c r="R506" s="173">
        <v>13.469369727272728</v>
      </c>
      <c r="S506" s="173">
        <v>12.287424545454543</v>
      </c>
      <c r="T506" s="175">
        <v>12.519521454545453</v>
      </c>
    </row>
    <row r="507" spans="1:20" x14ac:dyDescent="0.2">
      <c r="A507" s="180" t="s">
        <v>2434</v>
      </c>
      <c r="B507" s="180" t="s">
        <v>1750</v>
      </c>
      <c r="C507" s="180" t="s">
        <v>403</v>
      </c>
      <c r="D507" s="173">
        <v>20.19591618181818</v>
      </c>
      <c r="E507" s="173">
        <v>15.234149818181816</v>
      </c>
      <c r="F507" s="173">
        <v>16.266344</v>
      </c>
      <c r="G507" s="173">
        <v>15.415728181818183</v>
      </c>
      <c r="H507" s="173">
        <v>15.553259999999995</v>
      </c>
      <c r="I507" s="173">
        <v>15.052639681818182</v>
      </c>
      <c r="J507" s="173">
        <v>15.019713681818184</v>
      </c>
      <c r="K507" s="173">
        <v>14.624526727272729</v>
      </c>
      <c r="L507" s="173">
        <v>13.721829909090907</v>
      </c>
      <c r="M507" s="173">
        <v>13.142385318181818</v>
      </c>
      <c r="N507" s="173">
        <v>14.76080745454545</v>
      </c>
      <c r="O507" s="173">
        <v>16.696187227272727</v>
      </c>
      <c r="P507" s="173">
        <v>16.395441136363633</v>
      </c>
      <c r="Q507" s="173">
        <v>18.785676272727272</v>
      </c>
      <c r="R507" s="173">
        <v>15.295979090909087</v>
      </c>
      <c r="S507" s="173">
        <v>14.572291227272727</v>
      </c>
      <c r="T507" s="175">
        <v>14.738453</v>
      </c>
    </row>
    <row r="508" spans="1:20" x14ac:dyDescent="0.2">
      <c r="A508" s="180" t="s">
        <v>1794</v>
      </c>
      <c r="B508" s="180" t="s">
        <v>1795</v>
      </c>
      <c r="C508" s="180" t="s">
        <v>403</v>
      </c>
      <c r="D508" s="173">
        <v>22.309267136363637</v>
      </c>
      <c r="E508" s="173">
        <v>16.725695818181819</v>
      </c>
      <c r="F508" s="173">
        <v>17.23571263636364</v>
      </c>
      <c r="G508" s="173">
        <v>16.954696590909091</v>
      </c>
      <c r="H508" s="173">
        <v>16.848254181818184</v>
      </c>
      <c r="I508" s="173">
        <v>16.748394636363638</v>
      </c>
      <c r="J508" s="173">
        <v>16.173448272727271</v>
      </c>
      <c r="K508" s="173">
        <v>16.721704681818181</v>
      </c>
      <c r="L508" s="173">
        <v>15.95664809090909</v>
      </c>
      <c r="M508" s="173">
        <v>14.640873636363636</v>
      </c>
      <c r="N508" s="173">
        <v>16.981079045454546</v>
      </c>
      <c r="O508" s="173">
        <v>19.056507909090911</v>
      </c>
      <c r="P508" s="173">
        <v>19.590830909090911</v>
      </c>
      <c r="Q508" s="173">
        <v>22.006806636363635</v>
      </c>
      <c r="R508" s="173">
        <v>18.504210181818181</v>
      </c>
      <c r="S508" s="173">
        <v>17.222654318181821</v>
      </c>
      <c r="T508" s="175">
        <v>17.884410863636365</v>
      </c>
    </row>
    <row r="509" spans="1:20" x14ac:dyDescent="0.2">
      <c r="A509" s="180" t="s">
        <v>2435</v>
      </c>
      <c r="B509" s="180" t="s">
        <v>1018</v>
      </c>
      <c r="C509" s="180" t="s">
        <v>403</v>
      </c>
      <c r="D509" s="173">
        <v>23.425506636363636</v>
      </c>
      <c r="E509" s="173">
        <v>15.83137568181818</v>
      </c>
      <c r="F509" s="173">
        <v>16.924909409090912</v>
      </c>
      <c r="G509" s="173">
        <v>14.512544909090906</v>
      </c>
      <c r="H509" s="173">
        <v>13.60067631818182</v>
      </c>
      <c r="I509" s="173">
        <v>13.706387363636367</v>
      </c>
      <c r="J509" s="173">
        <v>13.089944454545451</v>
      </c>
      <c r="K509" s="173">
        <v>13.305175227272725</v>
      </c>
      <c r="L509" s="173">
        <v>15.040643863636365</v>
      </c>
      <c r="M509" s="173">
        <v>13.446253409090907</v>
      </c>
      <c r="N509" s="173">
        <v>17.596767545454544</v>
      </c>
      <c r="O509" s="173">
        <v>18.162574181818187</v>
      </c>
      <c r="P509" s="173">
        <v>17.496909727272733</v>
      </c>
      <c r="Q509" s="173">
        <v>16.577488409090911</v>
      </c>
      <c r="R509" s="173">
        <v>14.195357318181816</v>
      </c>
      <c r="S509" s="173">
        <v>12.200188045454551</v>
      </c>
      <c r="T509" s="175">
        <v>12.536411909090909</v>
      </c>
    </row>
    <row r="510" spans="1:20" x14ac:dyDescent="0.2">
      <c r="A510" s="180" t="s">
        <v>3040</v>
      </c>
      <c r="B510" s="180" t="s">
        <v>292</v>
      </c>
      <c r="C510" s="180" t="s">
        <v>403</v>
      </c>
      <c r="D510" s="173">
        <v>11.24199431818182</v>
      </c>
      <c r="E510" s="173">
        <v>9.8292557272727272</v>
      </c>
      <c r="F510" s="173">
        <v>9.694071499999998</v>
      </c>
      <c r="G510" s="173">
        <v>9.3995798636363634</v>
      </c>
      <c r="H510" s="173">
        <v>9.4685191363636356</v>
      </c>
      <c r="I510" s="173">
        <v>9.306298045454545</v>
      </c>
      <c r="J510" s="173">
        <v>9.0536765454545467</v>
      </c>
      <c r="K510" s="173">
        <v>8.915333681818181</v>
      </c>
      <c r="L510" s="173">
        <v>9.8046097272727266</v>
      </c>
      <c r="M510" s="173">
        <v>9.2822411818181827</v>
      </c>
      <c r="N510" s="173">
        <v>9.2945113636363619</v>
      </c>
      <c r="O510" s="173">
        <v>10.005330136363638</v>
      </c>
      <c r="P510" s="173">
        <v>9.8899847272727275</v>
      </c>
      <c r="Q510" s="173">
        <v>9.884525045454545</v>
      </c>
      <c r="R510" s="173">
        <v>10.488600409090909</v>
      </c>
      <c r="S510" s="173">
        <v>9.9296670909090921</v>
      </c>
      <c r="T510" s="175">
        <v>10.016373136363635</v>
      </c>
    </row>
    <row r="511" spans="1:20" x14ac:dyDescent="0.2">
      <c r="A511" s="180" t="s">
        <v>1605</v>
      </c>
      <c r="B511" s="180" t="s">
        <v>1606</v>
      </c>
      <c r="C511" s="180" t="s">
        <v>403</v>
      </c>
      <c r="D511" s="173">
        <v>27.205128727272726</v>
      </c>
      <c r="E511" s="173">
        <v>26.169907045454547</v>
      </c>
      <c r="F511" s="173">
        <v>27.208690136363632</v>
      </c>
      <c r="G511" s="173">
        <v>24.392243409090909</v>
      </c>
      <c r="H511" s="173">
        <v>23.672428272727267</v>
      </c>
      <c r="I511" s="173">
        <v>22.130520727272728</v>
      </c>
      <c r="J511" s="173">
        <v>20.575839999999999</v>
      </c>
      <c r="K511" s="173">
        <v>23.64649186363636</v>
      </c>
      <c r="L511" s="173">
        <v>25.791535863636362</v>
      </c>
      <c r="M511" s="173">
        <v>22.086915454545451</v>
      </c>
      <c r="N511" s="173">
        <v>20.442702272727274</v>
      </c>
      <c r="O511" s="173">
        <v>38.055049227272725</v>
      </c>
      <c r="P511" s="173">
        <v>55.840127772727257</v>
      </c>
      <c r="Q511" s="173">
        <v>22.960529909090909</v>
      </c>
      <c r="R511" s="173">
        <v>22.268326409090903</v>
      </c>
      <c r="S511" s="173">
        <v>22.468898318181818</v>
      </c>
      <c r="T511" s="175">
        <v>19.1901525</v>
      </c>
    </row>
    <row r="512" spans="1:20" x14ac:dyDescent="0.2">
      <c r="A512" s="180" t="s">
        <v>680</v>
      </c>
      <c r="B512" s="180" t="s">
        <v>418</v>
      </c>
      <c r="C512" s="180" t="s">
        <v>403</v>
      </c>
      <c r="D512" s="173">
        <v>19.656989409090912</v>
      </c>
      <c r="E512" s="173">
        <v>18.772556772727274</v>
      </c>
      <c r="F512" s="173">
        <v>18.535379272727273</v>
      </c>
      <c r="G512" s="173">
        <v>17.156202863636363</v>
      </c>
      <c r="H512" s="173">
        <v>16.810184818181817</v>
      </c>
      <c r="I512" s="173">
        <v>16.645910863636363</v>
      </c>
      <c r="J512" s="173">
        <v>15.59595113636364</v>
      </c>
      <c r="K512" s="173">
        <v>17.240747318181818</v>
      </c>
      <c r="L512" s="173">
        <v>17.440005045454544</v>
      </c>
      <c r="M512" s="173">
        <v>16.509574136363629</v>
      </c>
      <c r="N512" s="173">
        <v>16.306988818181821</v>
      </c>
      <c r="O512" s="173">
        <v>19.895754727272724</v>
      </c>
      <c r="P512" s="173">
        <v>22.346752772727275</v>
      </c>
      <c r="Q512" s="173">
        <v>18.317206181818179</v>
      </c>
      <c r="R512" s="173">
        <v>17.491255727272726</v>
      </c>
      <c r="S512" s="173">
        <v>14.337046227272729</v>
      </c>
      <c r="T512" s="175">
        <v>13.174946727272731</v>
      </c>
    </row>
    <row r="513" spans="1:20" x14ac:dyDescent="0.2">
      <c r="A513" s="180" t="s">
        <v>3321</v>
      </c>
      <c r="B513" s="180" t="s">
        <v>293</v>
      </c>
      <c r="C513" s="180" t="s">
        <v>403</v>
      </c>
      <c r="D513" s="173">
        <v>28.843512863636359</v>
      </c>
      <c r="E513" s="173">
        <v>27.290865363636364</v>
      </c>
      <c r="F513" s="173">
        <v>29.237277636363636</v>
      </c>
      <c r="G513" s="173">
        <v>25.864370681818183</v>
      </c>
      <c r="H513" s="173">
        <v>26.956082590909102</v>
      </c>
      <c r="I513" s="173">
        <v>24.130416727272724</v>
      </c>
      <c r="J513" s="173">
        <v>25.145372227272727</v>
      </c>
      <c r="K513" s="173">
        <v>27.201248045454552</v>
      </c>
      <c r="L513" s="173">
        <v>25.91825140909091</v>
      </c>
      <c r="M513" s="173">
        <v>24.869932727272726</v>
      </c>
      <c r="N513" s="173">
        <v>24.199011272727272</v>
      </c>
      <c r="O513" s="173">
        <v>25.051372090909091</v>
      </c>
      <c r="P513" s="173">
        <v>25.324670999999999</v>
      </c>
      <c r="Q513" s="173">
        <v>25.367323499999998</v>
      </c>
      <c r="R513" s="173">
        <v>26.545044590909093</v>
      </c>
      <c r="S513" s="173">
        <v>24.604698136363638</v>
      </c>
      <c r="T513" s="175">
        <v>24.84675309090909</v>
      </c>
    </row>
    <row r="514" spans="1:20" x14ac:dyDescent="0.2">
      <c r="A514" s="180" t="s">
        <v>605</v>
      </c>
      <c r="B514" s="180" t="s">
        <v>294</v>
      </c>
      <c r="C514" s="180" t="s">
        <v>403</v>
      </c>
      <c r="D514" s="173">
        <v>53.541360363636365</v>
      </c>
      <c r="E514" s="173">
        <v>53.473670636363636</v>
      </c>
      <c r="F514" s="173">
        <v>59.816056727272738</v>
      </c>
      <c r="G514" s="173">
        <v>51.231825863636367</v>
      </c>
      <c r="H514" s="173">
        <v>52.245877090909083</v>
      </c>
      <c r="I514" s="173">
        <v>50.037018499999995</v>
      </c>
      <c r="J514" s="173">
        <v>47.213577818181811</v>
      </c>
      <c r="K514" s="173">
        <v>47.935698681818174</v>
      </c>
      <c r="L514" s="173">
        <v>51.510175409090905</v>
      </c>
      <c r="M514" s="173">
        <v>50.502472136363629</v>
      </c>
      <c r="N514" s="173">
        <v>51.40694054545456</v>
      </c>
      <c r="O514" s="173">
        <v>49.146107909090908</v>
      </c>
      <c r="P514" s="173">
        <v>50.60164300000001</v>
      </c>
      <c r="Q514" s="173">
        <v>49.515486636363633</v>
      </c>
      <c r="R514" s="173">
        <v>49.921622590909095</v>
      </c>
      <c r="S514" s="173">
        <v>48.062407909090915</v>
      </c>
      <c r="T514" s="175">
        <v>49.586426363636377</v>
      </c>
    </row>
    <row r="515" spans="1:20" x14ac:dyDescent="0.2">
      <c r="A515" s="180" t="s">
        <v>606</v>
      </c>
      <c r="B515" s="180" t="s">
        <v>300</v>
      </c>
      <c r="C515" s="180" t="s">
        <v>403</v>
      </c>
      <c r="D515" s="173">
        <v>14.432746727272729</v>
      </c>
      <c r="E515" s="173">
        <v>12.335267681818182</v>
      </c>
      <c r="F515" s="173">
        <v>11.776283727272729</v>
      </c>
      <c r="G515" s="173">
        <v>11.508987500000002</v>
      </c>
      <c r="H515" s="173">
        <v>11.223338818181817</v>
      </c>
      <c r="I515" s="173">
        <v>11.126625954545457</v>
      </c>
      <c r="J515" s="173">
        <v>10.930114090909088</v>
      </c>
      <c r="K515" s="173">
        <v>10.619433363636366</v>
      </c>
      <c r="L515" s="173">
        <v>10.904418181818182</v>
      </c>
      <c r="M515" s="173">
        <v>10.740201045454544</v>
      </c>
      <c r="N515" s="173">
        <v>10.820180090909091</v>
      </c>
      <c r="O515" s="173">
        <v>11.627872090909092</v>
      </c>
      <c r="P515" s="173">
        <v>11.124766681818183</v>
      </c>
      <c r="Q515" s="173">
        <v>11.269277363636364</v>
      </c>
      <c r="R515" s="173">
        <v>11.943322954545454</v>
      </c>
      <c r="S515" s="173">
        <v>11.189809636363636</v>
      </c>
      <c r="T515" s="175">
        <v>11.004418909090909</v>
      </c>
    </row>
    <row r="516" spans="1:20" x14ac:dyDescent="0.2">
      <c r="A516" s="180" t="s">
        <v>1100</v>
      </c>
      <c r="B516" s="180" t="s">
        <v>943</v>
      </c>
      <c r="C516" s="180" t="s">
        <v>403</v>
      </c>
      <c r="D516" s="173">
        <v>20.448519000000001</v>
      </c>
      <c r="E516" s="173">
        <v>17.554011545454546</v>
      </c>
      <c r="F516" s="173">
        <v>18.022741</v>
      </c>
      <c r="G516" s="173">
        <v>17.119907363636365</v>
      </c>
      <c r="H516" s="173">
        <v>16.737841909090907</v>
      </c>
      <c r="I516" s="173">
        <v>16.319153272727274</v>
      </c>
      <c r="J516" s="173">
        <v>16.043910590909093</v>
      </c>
      <c r="K516" s="173">
        <v>16.211961454545452</v>
      </c>
      <c r="L516" s="173">
        <v>17.25617572727273</v>
      </c>
      <c r="M516" s="173">
        <v>17.173692545454546</v>
      </c>
      <c r="N516" s="173">
        <v>18.955220681818176</v>
      </c>
      <c r="O516" s="173">
        <v>20.044982227272726</v>
      </c>
      <c r="P516" s="173">
        <v>19.845524818181818</v>
      </c>
      <c r="Q516" s="173">
        <v>19.879806590909091</v>
      </c>
      <c r="R516" s="173">
        <v>18.364626454545462</v>
      </c>
      <c r="S516" s="173">
        <v>17.196912181818181</v>
      </c>
      <c r="T516" s="175">
        <v>17.734657227272727</v>
      </c>
    </row>
    <row r="517" spans="1:20" x14ac:dyDescent="0.2">
      <c r="A517" s="180" t="s">
        <v>607</v>
      </c>
      <c r="B517" s="180" t="s">
        <v>301</v>
      </c>
      <c r="C517" s="180" t="s">
        <v>403</v>
      </c>
      <c r="D517" s="173">
        <v>18.618935818181821</v>
      </c>
      <c r="E517" s="173">
        <v>13.225394136363635</v>
      </c>
      <c r="F517" s="173">
        <v>13.363516090909092</v>
      </c>
      <c r="G517" s="173">
        <v>12.683386318181819</v>
      </c>
      <c r="H517" s="173">
        <v>11.784386681818184</v>
      </c>
      <c r="I517" s="173">
        <v>11.410057954545453</v>
      </c>
      <c r="J517" s="173">
        <v>10.949108772727271</v>
      </c>
      <c r="K517" s="173">
        <v>10.851001545454546</v>
      </c>
      <c r="L517" s="173">
        <v>11.553638181818181</v>
      </c>
      <c r="M517" s="173">
        <v>11.219870227272725</v>
      </c>
      <c r="N517" s="173">
        <v>12.525022318181813</v>
      </c>
      <c r="O517" s="173">
        <v>14.529825727272726</v>
      </c>
      <c r="P517" s="173">
        <v>14.539984363636362</v>
      </c>
      <c r="Q517" s="173">
        <v>15.964316363636359</v>
      </c>
      <c r="R517" s="173">
        <v>12.859152954545458</v>
      </c>
      <c r="S517" s="173">
        <v>11.67706118181818</v>
      </c>
      <c r="T517" s="175">
        <v>12.139326590909091</v>
      </c>
    </row>
    <row r="518" spans="1:20" x14ac:dyDescent="0.2">
      <c r="A518" s="180" t="s">
        <v>608</v>
      </c>
      <c r="B518" s="180" t="s">
        <v>302</v>
      </c>
      <c r="C518" s="180" t="s">
        <v>403</v>
      </c>
      <c r="D518" s="173">
        <v>8.3315289090909079</v>
      </c>
      <c r="E518" s="173">
        <v>8.0799657727272756</v>
      </c>
      <c r="F518" s="173">
        <v>7.8423982272727271</v>
      </c>
      <c r="G518" s="173">
        <v>7.501784999999999</v>
      </c>
      <c r="H518" s="173">
        <v>7.7384653181818184</v>
      </c>
      <c r="I518" s="173">
        <v>7.8003221818181823</v>
      </c>
      <c r="J518" s="173">
        <v>7.7708522727272733</v>
      </c>
      <c r="K518" s="173">
        <v>7.8233632727272724</v>
      </c>
      <c r="L518" s="173">
        <v>7.8544896363636347</v>
      </c>
      <c r="M518" s="173">
        <v>7.5618623181818183</v>
      </c>
      <c r="N518" s="173">
        <v>8.3500663181818187</v>
      </c>
      <c r="O518" s="173">
        <v>8.8787290454545467</v>
      </c>
      <c r="P518" s="173">
        <v>8.2388275909090947</v>
      </c>
      <c r="Q518" s="173">
        <v>8.4624299545454527</v>
      </c>
      <c r="R518" s="173">
        <v>8.4953627272727275</v>
      </c>
      <c r="S518" s="173">
        <v>8.0881341818181838</v>
      </c>
      <c r="T518" s="175">
        <v>7.8467653636363641</v>
      </c>
    </row>
    <row r="519" spans="1:20" x14ac:dyDescent="0.2">
      <c r="A519" s="180" t="s">
        <v>2436</v>
      </c>
      <c r="B519" s="180" t="s">
        <v>112</v>
      </c>
      <c r="C519" s="180" t="s">
        <v>403</v>
      </c>
      <c r="D519" s="173">
        <v>9.728228636363637</v>
      </c>
      <c r="E519" s="173">
        <v>9.1887415454545458</v>
      </c>
      <c r="F519" s="173">
        <v>9.0440338636363649</v>
      </c>
      <c r="G519" s="173">
        <v>8.4605566818181792</v>
      </c>
      <c r="H519" s="173">
        <v>8.5628354090909085</v>
      </c>
      <c r="I519" s="173">
        <v>8.6119387272727259</v>
      </c>
      <c r="J519" s="173">
        <v>8.68589827272727</v>
      </c>
      <c r="K519" s="173">
        <v>8.8322202272727282</v>
      </c>
      <c r="L519" s="173">
        <v>9.0010024545454552</v>
      </c>
      <c r="M519" s="173">
        <v>8.6442946818181827</v>
      </c>
      <c r="N519" s="173">
        <v>8.6799272272727261</v>
      </c>
      <c r="O519" s="173">
        <v>9.1395316363636372</v>
      </c>
      <c r="P519" s="173">
        <v>8.7179603636363652</v>
      </c>
      <c r="Q519" s="173">
        <v>9.1509450000000019</v>
      </c>
      <c r="R519" s="173">
        <v>9.2484047727272749</v>
      </c>
      <c r="S519" s="173">
        <v>8.6548837727272723</v>
      </c>
      <c r="T519" s="175">
        <v>8.2847702272727268</v>
      </c>
    </row>
    <row r="520" spans="1:20" x14ac:dyDescent="0.2">
      <c r="A520" s="180" t="s">
        <v>609</v>
      </c>
      <c r="B520" s="180" t="s">
        <v>417</v>
      </c>
      <c r="C520" s="180" t="s">
        <v>403</v>
      </c>
      <c r="D520" s="173">
        <v>17.92018668181818</v>
      </c>
      <c r="E520" s="173">
        <v>14.368684000000004</v>
      </c>
      <c r="F520" s="173">
        <v>13.963357909090909</v>
      </c>
      <c r="G520" s="173">
        <v>13.463757181818183</v>
      </c>
      <c r="H520" s="173">
        <v>12.857199454545453</v>
      </c>
      <c r="I520" s="173">
        <v>12.881462045454548</v>
      </c>
      <c r="J520" s="173">
        <v>13.242929045454543</v>
      </c>
      <c r="K520" s="173">
        <v>13.101447272727274</v>
      </c>
      <c r="L520" s="173">
        <v>12.756150045454547</v>
      </c>
      <c r="M520" s="173">
        <v>12.774676363636361</v>
      </c>
      <c r="N520" s="173">
        <v>13.451513909090909</v>
      </c>
      <c r="O520" s="173">
        <v>14.690183909090907</v>
      </c>
      <c r="P520" s="173">
        <v>14.564215090909091</v>
      </c>
      <c r="Q520" s="173">
        <v>13.532149363636364</v>
      </c>
      <c r="R520" s="173">
        <v>10.897826999999998</v>
      </c>
      <c r="S520" s="173">
        <v>10.329098772727273</v>
      </c>
      <c r="T520" s="175">
        <v>10.256019681818183</v>
      </c>
    </row>
    <row r="521" spans="1:20" x14ac:dyDescent="0.2">
      <c r="A521" s="180" t="s">
        <v>3723</v>
      </c>
      <c r="B521" s="180" t="s">
        <v>162</v>
      </c>
      <c r="C521" s="180" t="s">
        <v>403</v>
      </c>
      <c r="D521" s="173">
        <v>8.4290810454545468</v>
      </c>
      <c r="E521" s="173">
        <v>6.5105121818181804</v>
      </c>
      <c r="F521" s="173">
        <v>6.1690270909090916</v>
      </c>
      <c r="G521" s="173">
        <v>6.1244139999999989</v>
      </c>
      <c r="H521" s="173">
        <v>5.9489004090909097</v>
      </c>
      <c r="I521" s="173">
        <v>5.8999653181818186</v>
      </c>
      <c r="J521" s="173">
        <v>5.7578235454545457</v>
      </c>
      <c r="K521" s="173">
        <v>5.7892330454545462</v>
      </c>
      <c r="L521" s="173">
        <v>5.8569410454545467</v>
      </c>
      <c r="M521" s="173">
        <v>5.7709756818181823</v>
      </c>
      <c r="N521" s="173">
        <v>5.7808465909090909</v>
      </c>
      <c r="O521" s="173">
        <v>6.0259713636363648</v>
      </c>
      <c r="P521" s="173">
        <v>5.5683987727272735</v>
      </c>
      <c r="Q521" s="173">
        <v>5.5187229545454564</v>
      </c>
      <c r="R521" s="173">
        <v>5.6918464090909087</v>
      </c>
      <c r="S521" s="173">
        <v>5.4701444090909099</v>
      </c>
      <c r="T521" s="175">
        <v>5.4115077727272727</v>
      </c>
    </row>
    <row r="522" spans="1:20" x14ac:dyDescent="0.2">
      <c r="A522" s="180" t="s">
        <v>3724</v>
      </c>
      <c r="B522" s="180" t="s">
        <v>420</v>
      </c>
      <c r="C522" s="180" t="s">
        <v>403</v>
      </c>
      <c r="D522" s="173">
        <v>3.5226102272727275</v>
      </c>
      <c r="E522" s="173">
        <v>2.8199576818181815</v>
      </c>
      <c r="F522" s="173">
        <v>2.5624416363636366</v>
      </c>
      <c r="G522" s="173">
        <v>2.7363416818181818</v>
      </c>
      <c r="H522" s="173">
        <v>2.6320945</v>
      </c>
      <c r="I522" s="173">
        <v>2.5256988636363635</v>
      </c>
      <c r="J522" s="173">
        <v>2.5270550000000003</v>
      </c>
      <c r="K522" s="173">
        <v>2.559466545454546</v>
      </c>
      <c r="L522" s="173">
        <v>2.6888553636363639</v>
      </c>
      <c r="M522" s="173">
        <v>2.6715963636363638</v>
      </c>
      <c r="N522" s="173">
        <v>2.728091090909091</v>
      </c>
      <c r="O522" s="173">
        <v>2.884678727272727</v>
      </c>
      <c r="P522" s="173">
        <v>2.6222595000000002</v>
      </c>
      <c r="Q522" s="173">
        <v>2.5112587727272722</v>
      </c>
      <c r="R522" s="173">
        <v>2.7566935000000004</v>
      </c>
      <c r="S522" s="173">
        <v>2.6662181363636366</v>
      </c>
      <c r="T522" s="175">
        <v>2.5216630000000002</v>
      </c>
    </row>
    <row r="523" spans="1:20" x14ac:dyDescent="0.2">
      <c r="A523" s="180" t="s">
        <v>3041</v>
      </c>
      <c r="B523" s="180" t="s">
        <v>421</v>
      </c>
      <c r="C523" s="180" t="s">
        <v>403</v>
      </c>
      <c r="D523" s="173">
        <v>11.29138309090909</v>
      </c>
      <c r="E523" s="173">
        <v>9.3939788636363648</v>
      </c>
      <c r="F523" s="173">
        <v>9.4995541363636367</v>
      </c>
      <c r="G523" s="173">
        <v>9.8956609545454519</v>
      </c>
      <c r="H523" s="173">
        <v>10.059013227272727</v>
      </c>
      <c r="I523" s="173">
        <v>9.7692704090909093</v>
      </c>
      <c r="J523" s="173">
        <v>10.165879136363635</v>
      </c>
      <c r="K523" s="173">
        <v>10.163996954545455</v>
      </c>
      <c r="L523" s="173">
        <v>10.170898772727272</v>
      </c>
      <c r="M523" s="173">
        <v>9.8840752272727261</v>
      </c>
      <c r="N523" s="173">
        <v>10.304752272727272</v>
      </c>
      <c r="O523" s="173">
        <v>11.238374272727272</v>
      </c>
      <c r="P523" s="173">
        <v>10.337827909090908</v>
      </c>
      <c r="Q523" s="173">
        <v>10.412026500000001</v>
      </c>
      <c r="R523" s="173">
        <v>12.304896363636363</v>
      </c>
      <c r="S523" s="173">
        <v>10.50662490909091</v>
      </c>
      <c r="T523" s="175">
        <v>10.364815181818182</v>
      </c>
    </row>
    <row r="524" spans="1:20" x14ac:dyDescent="0.2">
      <c r="A524" s="180" t="s">
        <v>3042</v>
      </c>
      <c r="B524" s="180" t="s">
        <v>422</v>
      </c>
      <c r="C524" s="180" t="s">
        <v>403</v>
      </c>
      <c r="D524" s="173">
        <v>5.4539894090909096</v>
      </c>
      <c r="E524" s="173">
        <v>4.3403848636363636</v>
      </c>
      <c r="F524" s="173">
        <v>4.2225176818181822</v>
      </c>
      <c r="G524" s="173">
        <v>4.3071193181818179</v>
      </c>
      <c r="H524" s="173">
        <v>4.4019976363636353</v>
      </c>
      <c r="I524" s="173">
        <v>4.0823218636363627</v>
      </c>
      <c r="J524" s="173">
        <v>4.0759015909090914</v>
      </c>
      <c r="K524" s="173">
        <v>4.0228625909090914</v>
      </c>
      <c r="L524" s="173">
        <v>4.1174142272727261</v>
      </c>
      <c r="M524" s="173">
        <v>4.1237381818181822</v>
      </c>
      <c r="N524" s="173">
        <v>4.298417863636363</v>
      </c>
      <c r="O524" s="173">
        <v>4.2230125909090912</v>
      </c>
      <c r="P524" s="173">
        <v>4.0505927272727265</v>
      </c>
      <c r="Q524" s="173">
        <v>3.9391139545454537</v>
      </c>
      <c r="R524" s="173">
        <v>4.3743638181818172</v>
      </c>
      <c r="S524" s="173">
        <v>4.110921409090909</v>
      </c>
      <c r="T524" s="175">
        <v>3.9066960000000006</v>
      </c>
    </row>
    <row r="525" spans="1:20" x14ac:dyDescent="0.2">
      <c r="A525" s="180" t="s">
        <v>3043</v>
      </c>
      <c r="B525" s="180" t="s">
        <v>423</v>
      </c>
      <c r="C525" s="180" t="s">
        <v>403</v>
      </c>
      <c r="D525" s="173">
        <v>4.0242558181818193</v>
      </c>
      <c r="E525" s="173">
        <v>3.344759409090909</v>
      </c>
      <c r="F525" s="173">
        <v>3.2062701818181818</v>
      </c>
      <c r="G525" s="173">
        <v>3.4106564090909099</v>
      </c>
      <c r="H525" s="173">
        <v>3.2099385909090912</v>
      </c>
      <c r="I525" s="173">
        <v>3.165058272727272</v>
      </c>
      <c r="J525" s="173">
        <v>3.2248728181818178</v>
      </c>
      <c r="K525" s="173">
        <v>3.1981037272727266</v>
      </c>
      <c r="L525" s="173">
        <v>3.2621517272727272</v>
      </c>
      <c r="M525" s="173">
        <v>3.2183265909090908</v>
      </c>
      <c r="N525" s="173">
        <v>3.2109051818181813</v>
      </c>
      <c r="O525" s="173">
        <v>3.457647227272727</v>
      </c>
      <c r="P525" s="173">
        <v>3.2159150454545453</v>
      </c>
      <c r="Q525" s="173">
        <v>3.2650283636363637</v>
      </c>
      <c r="R525" s="173">
        <v>3.7594613181818177</v>
      </c>
      <c r="S525" s="173">
        <v>3.2815510454545449</v>
      </c>
      <c r="T525" s="175">
        <v>3.1580722272727271</v>
      </c>
    </row>
    <row r="526" spans="1:20" x14ac:dyDescent="0.2">
      <c r="A526" s="180" t="s">
        <v>3044</v>
      </c>
      <c r="B526" s="180" t="s">
        <v>419</v>
      </c>
      <c r="C526" s="180" t="s">
        <v>403</v>
      </c>
      <c r="D526" s="173">
        <v>5.0004929545454546</v>
      </c>
      <c r="E526" s="173">
        <v>3.7422934090909097</v>
      </c>
      <c r="F526" s="173">
        <v>3.7971387272727268</v>
      </c>
      <c r="G526" s="173">
        <v>3.7233959999999993</v>
      </c>
      <c r="H526" s="173">
        <v>3.7296795909090914</v>
      </c>
      <c r="I526" s="173">
        <v>3.5277752727272724</v>
      </c>
      <c r="J526" s="173">
        <v>3.7062565909090908</v>
      </c>
      <c r="K526" s="173">
        <v>3.6458356363636368</v>
      </c>
      <c r="L526" s="173">
        <v>3.7814367272727267</v>
      </c>
      <c r="M526" s="173">
        <v>3.575326</v>
      </c>
      <c r="N526" s="173">
        <v>3.4806609090909095</v>
      </c>
      <c r="O526" s="173">
        <v>3.719914863636363</v>
      </c>
      <c r="P526" s="173">
        <v>3.5496248181818189</v>
      </c>
      <c r="Q526" s="173">
        <v>3.5882104545454538</v>
      </c>
      <c r="R526" s="173">
        <v>3.8727512727272724</v>
      </c>
      <c r="S526" s="173">
        <v>3.6159063636363631</v>
      </c>
      <c r="T526" s="175">
        <v>3.5858400909090902</v>
      </c>
    </row>
    <row r="527" spans="1:20" x14ac:dyDescent="0.2">
      <c r="A527" s="180" t="s">
        <v>1101</v>
      </c>
      <c r="B527" s="180" t="s">
        <v>979</v>
      </c>
      <c r="C527" s="180" t="s">
        <v>403</v>
      </c>
      <c r="D527" s="173">
        <v>41.349443272727271</v>
      </c>
      <c r="E527" s="173">
        <v>32.371847909090917</v>
      </c>
      <c r="F527" s="173">
        <v>30.517367318181815</v>
      </c>
      <c r="G527" s="173">
        <v>27.852002681818181</v>
      </c>
      <c r="H527" s="173">
        <v>29.742687772727265</v>
      </c>
      <c r="I527" s="173">
        <v>27.900031136363637</v>
      </c>
      <c r="J527" s="173">
        <v>28.418796090909087</v>
      </c>
      <c r="K527" s="173">
        <v>28.797519454545462</v>
      </c>
      <c r="L527" s="173">
        <v>29.017054863636364</v>
      </c>
      <c r="M527" s="173">
        <v>29.108256227272726</v>
      </c>
      <c r="N527" s="173">
        <v>31.070872272727275</v>
      </c>
      <c r="O527" s="173">
        <v>30.163626409090913</v>
      </c>
      <c r="P527" s="173">
        <v>31.681078272727277</v>
      </c>
      <c r="Q527" s="173">
        <v>38.129381909090917</v>
      </c>
      <c r="R527" s="173">
        <v>28.606539954545461</v>
      </c>
      <c r="S527" s="173">
        <v>26.028461181818184</v>
      </c>
      <c r="T527" s="175">
        <v>29.519677090909099</v>
      </c>
    </row>
    <row r="528" spans="1:20" x14ac:dyDescent="0.2">
      <c r="A528" s="180" t="s">
        <v>1825</v>
      </c>
      <c r="B528" s="180" t="s">
        <v>1826</v>
      </c>
      <c r="C528" s="180" t="s">
        <v>403</v>
      </c>
      <c r="D528" s="173">
        <v>123.24906681818183</v>
      </c>
      <c r="E528" s="173">
        <v>101.51165999999998</v>
      </c>
      <c r="F528" s="173">
        <v>93.341753363636357</v>
      </c>
      <c r="G528" s="173">
        <v>90.129180363636365</v>
      </c>
      <c r="H528" s="173">
        <v>91.01788950000001</v>
      </c>
      <c r="I528" s="173">
        <v>88.272139772727286</v>
      </c>
      <c r="J528" s="173">
        <v>89.124455999999995</v>
      </c>
      <c r="K528" s="173">
        <v>86.695338681818171</v>
      </c>
      <c r="L528" s="173">
        <v>86.186805227272743</v>
      </c>
      <c r="M528" s="173">
        <v>83.698073954545436</v>
      </c>
      <c r="N528" s="173">
        <v>86.708921500000002</v>
      </c>
      <c r="O528" s="173">
        <v>86.944844136363614</v>
      </c>
      <c r="P528" s="173">
        <v>83.059826727272721</v>
      </c>
      <c r="Q528" s="173">
        <v>84.602314590909089</v>
      </c>
      <c r="R528" s="173">
        <v>85.111671909090902</v>
      </c>
      <c r="S528" s="173">
        <v>83.344397772727262</v>
      </c>
      <c r="T528" s="175">
        <v>103.18407372727275</v>
      </c>
    </row>
    <row r="529" spans="1:20" x14ac:dyDescent="0.2">
      <c r="A529" s="180" t="s">
        <v>2860</v>
      </c>
      <c r="B529" s="180" t="s">
        <v>2861</v>
      </c>
      <c r="C529" s="180" t="s">
        <v>403</v>
      </c>
      <c r="D529" s="173">
        <v>30.790670863636365</v>
      </c>
      <c r="E529" s="173">
        <v>29.16074618181818</v>
      </c>
      <c r="F529" s="173">
        <v>29.418718363636359</v>
      </c>
      <c r="G529" s="173">
        <v>29.005278499999996</v>
      </c>
      <c r="H529" s="173">
        <v>28.585558909090903</v>
      </c>
      <c r="I529" s="173">
        <v>28.674796500000003</v>
      </c>
      <c r="J529" s="173">
        <v>28.626205818181823</v>
      </c>
      <c r="K529" s="173">
        <v>28.75574322727272</v>
      </c>
      <c r="L529" s="173">
        <v>29.157638772727275</v>
      </c>
      <c r="M529" s="173">
        <v>28.216059500000004</v>
      </c>
      <c r="N529" s="173">
        <v>28.685122454545446</v>
      </c>
      <c r="O529" s="173">
        <v>28.931746545454544</v>
      </c>
      <c r="P529" s="173">
        <v>28.379643818181819</v>
      </c>
      <c r="Q529" s="173">
        <v>28.194513772727262</v>
      </c>
      <c r="R529" s="173">
        <v>29.170350818181817</v>
      </c>
      <c r="S529" s="173">
        <v>28.68442850000001</v>
      </c>
      <c r="T529" s="175">
        <v>29.70577813636363</v>
      </c>
    </row>
    <row r="530" spans="1:20" x14ac:dyDescent="0.2">
      <c r="A530" s="180" t="s">
        <v>1102</v>
      </c>
      <c r="B530" s="180" t="s">
        <v>974</v>
      </c>
      <c r="C530" s="180" t="s">
        <v>403</v>
      </c>
      <c r="D530" s="173">
        <v>12.232286136363637</v>
      </c>
      <c r="E530" s="173">
        <v>10.219391181818184</v>
      </c>
      <c r="F530" s="173">
        <v>9.9575399090909062</v>
      </c>
      <c r="G530" s="173">
        <v>9.5848610000000001</v>
      </c>
      <c r="H530" s="173">
        <v>9.6564092272727269</v>
      </c>
      <c r="I530" s="173">
        <v>9.3676284090909085</v>
      </c>
      <c r="J530" s="173">
        <v>9.0313649090909092</v>
      </c>
      <c r="K530" s="173">
        <v>8.9078942727272707</v>
      </c>
      <c r="L530" s="173">
        <v>9.1791882727272736</v>
      </c>
      <c r="M530" s="173">
        <v>9.0184061363636356</v>
      </c>
      <c r="N530" s="173">
        <v>9.3938006818181794</v>
      </c>
      <c r="O530" s="173">
        <v>9.9705076363636369</v>
      </c>
      <c r="P530" s="173">
        <v>9.1795520909090911</v>
      </c>
      <c r="Q530" s="173">
        <v>9.3961884545454559</v>
      </c>
      <c r="R530" s="173">
        <v>9.8609751818181834</v>
      </c>
      <c r="S530" s="173">
        <v>9.6098624545454552</v>
      </c>
      <c r="T530" s="175">
        <v>11.42496518181818</v>
      </c>
    </row>
    <row r="531" spans="1:20" x14ac:dyDescent="0.2">
      <c r="A531" s="180" t="s">
        <v>2437</v>
      </c>
      <c r="B531" s="180" t="s">
        <v>812</v>
      </c>
      <c r="C531" s="180" t="s">
        <v>403</v>
      </c>
      <c r="D531" s="173">
        <v>11.290970363636363</v>
      </c>
      <c r="E531" s="173">
        <v>9.8378252272727291</v>
      </c>
      <c r="F531" s="173">
        <v>9.5827297272727279</v>
      </c>
      <c r="G531" s="173">
        <v>8.9375163636363624</v>
      </c>
      <c r="H531" s="173">
        <v>8.8678115000000002</v>
      </c>
      <c r="I531" s="173">
        <v>8.9646832727272727</v>
      </c>
      <c r="J531" s="173">
        <v>8.9008838181818195</v>
      </c>
      <c r="K531" s="173">
        <v>8.9088969545454546</v>
      </c>
      <c r="L531" s="173">
        <v>9.1285918636363625</v>
      </c>
      <c r="M531" s="173">
        <v>9.3365748636363648</v>
      </c>
      <c r="N531" s="173">
        <v>9.18558718181818</v>
      </c>
      <c r="O531" s="173">
        <v>9.7746783181818184</v>
      </c>
      <c r="P531" s="173">
        <v>9.3966318636363635</v>
      </c>
      <c r="Q531" s="173">
        <v>10.032659909090908</v>
      </c>
      <c r="R531" s="173">
        <v>10.191221772727273</v>
      </c>
      <c r="S531" s="173">
        <v>9.005847000000001</v>
      </c>
      <c r="T531" s="175">
        <v>10.698675136363637</v>
      </c>
    </row>
    <row r="532" spans="1:20" x14ac:dyDescent="0.2">
      <c r="A532" s="180" t="s">
        <v>2438</v>
      </c>
      <c r="B532" s="180" t="s">
        <v>797</v>
      </c>
      <c r="C532" s="180" t="s">
        <v>403</v>
      </c>
      <c r="D532" s="173">
        <v>17.81190731818182</v>
      </c>
      <c r="E532" s="173">
        <v>16.457932363636367</v>
      </c>
      <c r="F532" s="173">
        <v>16.364011818181815</v>
      </c>
      <c r="G532" s="173">
        <v>16.272717181818184</v>
      </c>
      <c r="H532" s="173">
        <v>16.102568590909094</v>
      </c>
      <c r="I532" s="173">
        <v>15.833144363636364</v>
      </c>
      <c r="J532" s="173">
        <v>16.193170863636364</v>
      </c>
      <c r="K532" s="173">
        <v>15.889542636363636</v>
      </c>
      <c r="L532" s="173">
        <v>16.342028318181818</v>
      </c>
      <c r="M532" s="173">
        <v>15.644742772727268</v>
      </c>
      <c r="N532" s="173">
        <v>16.337949045454547</v>
      </c>
      <c r="O532" s="173">
        <v>16.596061272727272</v>
      </c>
      <c r="P532" s="173">
        <v>16.577419227272731</v>
      </c>
      <c r="Q532" s="173">
        <v>16.950513000000001</v>
      </c>
      <c r="R532" s="173">
        <v>17.43653890909091</v>
      </c>
      <c r="S532" s="173">
        <v>16.796606818181818</v>
      </c>
      <c r="T532" s="175">
        <v>18.545155272727275</v>
      </c>
    </row>
    <row r="533" spans="1:20" x14ac:dyDescent="0.2">
      <c r="A533" s="180" t="s">
        <v>2439</v>
      </c>
      <c r="B533" s="180" t="s">
        <v>819</v>
      </c>
      <c r="C533" s="180" t="s">
        <v>403</v>
      </c>
      <c r="D533" s="173">
        <v>22.051508090909092</v>
      </c>
      <c r="E533" s="173">
        <v>17.81958818181818</v>
      </c>
      <c r="F533" s="173">
        <v>16.749009136363636</v>
      </c>
      <c r="G533" s="173">
        <v>15.432264772727272</v>
      </c>
      <c r="H533" s="173">
        <v>15.793977999999997</v>
      </c>
      <c r="I533" s="173">
        <v>15.36546268181818</v>
      </c>
      <c r="J533" s="173">
        <v>14.905862318181816</v>
      </c>
      <c r="K533" s="173">
        <v>14.442113727272728</v>
      </c>
      <c r="L533" s="173">
        <v>14.421350954545455</v>
      </c>
      <c r="M533" s="173">
        <v>14.286260363636364</v>
      </c>
      <c r="N533" s="173">
        <v>14.905694227272727</v>
      </c>
      <c r="O533" s="173">
        <v>15.748029636363635</v>
      </c>
      <c r="P533" s="173">
        <v>14.995585727272728</v>
      </c>
      <c r="Q533" s="173">
        <v>14.843743681818182</v>
      </c>
      <c r="R533" s="173">
        <v>15.864257090909094</v>
      </c>
      <c r="S533" s="173">
        <v>15.208472863636366</v>
      </c>
      <c r="T533" s="175">
        <v>15.80599359090909</v>
      </c>
    </row>
    <row r="534" spans="1:20" x14ac:dyDescent="0.2">
      <c r="A534" s="180" t="s">
        <v>2440</v>
      </c>
      <c r="B534" s="180" t="s">
        <v>818</v>
      </c>
      <c r="C534" s="180" t="s">
        <v>403</v>
      </c>
      <c r="D534" s="173">
        <v>38.835595090909095</v>
      </c>
      <c r="E534" s="173">
        <v>36.533407045454545</v>
      </c>
      <c r="F534" s="173">
        <v>35.932907863636373</v>
      </c>
      <c r="G534" s="173">
        <v>35.092278545454548</v>
      </c>
      <c r="H534" s="173">
        <v>34.782326454545455</v>
      </c>
      <c r="I534" s="173">
        <v>34.425875363636358</v>
      </c>
      <c r="J534" s="173">
        <v>34.673449954545454</v>
      </c>
      <c r="K534" s="173">
        <v>34.195102454545456</v>
      </c>
      <c r="L534" s="173">
        <v>35.533983818181817</v>
      </c>
      <c r="M534" s="173">
        <v>34.251979090909096</v>
      </c>
      <c r="N534" s="173">
        <v>34.139317636363636</v>
      </c>
      <c r="O534" s="173">
        <v>34.489974590909085</v>
      </c>
      <c r="P534" s="173">
        <v>33.450503545454545</v>
      </c>
      <c r="Q534" s="173">
        <v>33.378666681818181</v>
      </c>
      <c r="R534" s="173">
        <v>33.983819909090904</v>
      </c>
      <c r="S534" s="173">
        <v>34.092808863636371</v>
      </c>
      <c r="T534" s="175">
        <v>34.8340620909091</v>
      </c>
    </row>
    <row r="535" spans="1:20" x14ac:dyDescent="0.2">
      <c r="A535" s="180" t="s">
        <v>2441</v>
      </c>
      <c r="B535" s="180" t="s">
        <v>817</v>
      </c>
      <c r="C535" s="180" t="s">
        <v>403</v>
      </c>
      <c r="D535" s="173">
        <v>9.1864254545454553</v>
      </c>
      <c r="E535" s="173">
        <v>7.6244739090909093</v>
      </c>
      <c r="F535" s="173">
        <v>7.3135607272727263</v>
      </c>
      <c r="G535" s="173">
        <v>6.9785515</v>
      </c>
      <c r="H535" s="173">
        <v>7.1305805454545466</v>
      </c>
      <c r="I535" s="173">
        <v>6.7151699999999996</v>
      </c>
      <c r="J535" s="173">
        <v>6.7022915454545462</v>
      </c>
      <c r="K535" s="173">
        <v>6.7790152272727262</v>
      </c>
      <c r="L535" s="173">
        <v>6.8656735909090907</v>
      </c>
      <c r="M535" s="173">
        <v>6.7029404545454545</v>
      </c>
      <c r="N535" s="173">
        <v>6.6557645000000001</v>
      </c>
      <c r="O535" s="173">
        <v>7.3373331818181802</v>
      </c>
      <c r="P535" s="173">
        <v>6.6930283636363637</v>
      </c>
      <c r="Q535" s="173">
        <v>7.2699131363636349</v>
      </c>
      <c r="R535" s="173">
        <v>7.4188326363636383</v>
      </c>
      <c r="S535" s="173">
        <v>6.897610454545454</v>
      </c>
      <c r="T535" s="175">
        <v>7.6138891818181831</v>
      </c>
    </row>
    <row r="536" spans="1:20" x14ac:dyDescent="0.2">
      <c r="A536" s="180" t="s">
        <v>2862</v>
      </c>
      <c r="B536" s="180" t="s">
        <v>2863</v>
      </c>
      <c r="C536" s="180" t="s">
        <v>403</v>
      </c>
      <c r="D536" s="173">
        <v>34.122616863636367</v>
      </c>
      <c r="E536" s="173">
        <v>29.734800272727274</v>
      </c>
      <c r="F536" s="173">
        <v>28.487922681818176</v>
      </c>
      <c r="G536" s="173">
        <v>26.65556181818182</v>
      </c>
      <c r="H536" s="173">
        <v>26.050330772727264</v>
      </c>
      <c r="I536" s="173">
        <v>26.252313181818181</v>
      </c>
      <c r="J536" s="173">
        <v>25.8213449090909</v>
      </c>
      <c r="K536" s="173">
        <v>25.234647181818175</v>
      </c>
      <c r="L536" s="173">
        <v>25.693355136363639</v>
      </c>
      <c r="M536" s="173">
        <v>24.714738136363636</v>
      </c>
      <c r="N536" s="173">
        <v>25.437159409090906</v>
      </c>
      <c r="O536" s="173">
        <v>26.468004318181816</v>
      </c>
      <c r="P536" s="173">
        <v>27.753373</v>
      </c>
      <c r="Q536" s="173">
        <v>29.538180318181819</v>
      </c>
      <c r="R536" s="173">
        <v>22.720883181818177</v>
      </c>
      <c r="S536" s="173">
        <v>21.383204318181818</v>
      </c>
      <c r="T536" s="175">
        <v>20.97116759090909</v>
      </c>
    </row>
    <row r="537" spans="1:20" x14ac:dyDescent="0.2">
      <c r="A537" s="180" t="s">
        <v>2442</v>
      </c>
      <c r="B537" s="180" t="s">
        <v>1039</v>
      </c>
      <c r="C537" s="180" t="s">
        <v>403</v>
      </c>
      <c r="D537" s="173">
        <v>22.641548</v>
      </c>
      <c r="E537" s="173">
        <v>16.185401499999998</v>
      </c>
      <c r="F537" s="173">
        <v>14.213976000000001</v>
      </c>
      <c r="G537" s="173">
        <v>13.761657318181818</v>
      </c>
      <c r="H537" s="173">
        <v>12.480036772727271</v>
      </c>
      <c r="I537" s="173">
        <v>12.31668304545455</v>
      </c>
      <c r="J537" s="173">
        <v>12.375678181818181</v>
      </c>
      <c r="K537" s="173">
        <v>12.490230772727273</v>
      </c>
      <c r="L537" s="173">
        <v>13.294468499999999</v>
      </c>
      <c r="M537" s="173">
        <v>12.761208545454547</v>
      </c>
      <c r="N537" s="173">
        <v>12.9934145</v>
      </c>
      <c r="O537" s="173">
        <v>14.409127272727272</v>
      </c>
      <c r="P537" s="173">
        <v>14.431874454545452</v>
      </c>
      <c r="Q537" s="173">
        <v>10.177775090909092</v>
      </c>
      <c r="R537" s="173">
        <v>8.7470542727272722</v>
      </c>
      <c r="S537" s="173">
        <v>8.0204166818181797</v>
      </c>
      <c r="T537" s="175">
        <v>7.9986713181818168</v>
      </c>
    </row>
    <row r="538" spans="1:20" x14ac:dyDescent="0.2">
      <c r="A538" s="180" t="s">
        <v>1392</v>
      </c>
      <c r="B538" s="180" t="s">
        <v>805</v>
      </c>
      <c r="C538" s="180" t="s">
        <v>403</v>
      </c>
      <c r="D538" s="173">
        <v>33.835858500000001</v>
      </c>
      <c r="E538" s="173">
        <v>25.758901363636365</v>
      </c>
      <c r="F538" s="173">
        <v>26.938361590909093</v>
      </c>
      <c r="G538" s="173">
        <v>26.478887863636359</v>
      </c>
      <c r="H538" s="173">
        <v>24.344259227272723</v>
      </c>
      <c r="I538" s="173">
        <v>24.018118545454545</v>
      </c>
      <c r="J538" s="173">
        <v>23.999055727272733</v>
      </c>
      <c r="K538" s="173">
        <v>24.097973772727276</v>
      </c>
      <c r="L538" s="173">
        <v>24.024991727272724</v>
      </c>
      <c r="M538" s="173">
        <v>23.49178790909091</v>
      </c>
      <c r="N538" s="173">
        <v>24.656950727272726</v>
      </c>
      <c r="O538" s="173">
        <v>26.116572727272736</v>
      </c>
      <c r="P538" s="173">
        <v>25.895706454545458</v>
      </c>
      <c r="Q538" s="173">
        <v>23.232810545454541</v>
      </c>
      <c r="R538" s="173">
        <v>19.415905681818185</v>
      </c>
      <c r="S538" s="173">
        <v>18.355486090909093</v>
      </c>
      <c r="T538" s="175">
        <v>18.174682863636367</v>
      </c>
    </row>
    <row r="539" spans="1:20" x14ac:dyDescent="0.2">
      <c r="A539" s="180" t="s">
        <v>2443</v>
      </c>
      <c r="B539" s="180" t="s">
        <v>1041</v>
      </c>
      <c r="C539" s="180" t="s">
        <v>403</v>
      </c>
      <c r="D539" s="173">
        <v>22.732949772727274</v>
      </c>
      <c r="E539" s="173">
        <v>15.820590636363637</v>
      </c>
      <c r="F539" s="173">
        <v>16.044130272727273</v>
      </c>
      <c r="G539" s="173">
        <v>14.99059268181818</v>
      </c>
      <c r="H539" s="173">
        <v>14.115233318181822</v>
      </c>
      <c r="I539" s="173">
        <v>13.678956318181815</v>
      </c>
      <c r="J539" s="173">
        <v>13.075562000000001</v>
      </c>
      <c r="K539" s="173">
        <v>13.375425500000004</v>
      </c>
      <c r="L539" s="173">
        <v>14.494128045454547</v>
      </c>
      <c r="M539" s="173">
        <v>13.455071545454548</v>
      </c>
      <c r="N539" s="173">
        <v>14.510228</v>
      </c>
      <c r="O539" s="173">
        <v>15.680227954545451</v>
      </c>
      <c r="P539" s="173">
        <v>15.678368136363638</v>
      </c>
      <c r="Q539" s="173">
        <v>14.154793590909089</v>
      </c>
      <c r="R539" s="173">
        <v>9.7724732272727266</v>
      </c>
      <c r="S539" s="173">
        <v>8.4845064090909066</v>
      </c>
      <c r="T539" s="175">
        <v>8.3381505454545479</v>
      </c>
    </row>
    <row r="540" spans="1:20" x14ac:dyDescent="0.2">
      <c r="A540" s="180" t="s">
        <v>2444</v>
      </c>
      <c r="B540" s="180" t="s">
        <v>1038</v>
      </c>
      <c r="C540" s="180" t="s">
        <v>403</v>
      </c>
      <c r="D540" s="173">
        <v>25.825377863636358</v>
      </c>
      <c r="E540" s="173">
        <v>17.401495136363636</v>
      </c>
      <c r="F540" s="173">
        <v>18.376073909090909</v>
      </c>
      <c r="G540" s="173">
        <v>17.014771590909092</v>
      </c>
      <c r="H540" s="173">
        <v>15.75901690909091</v>
      </c>
      <c r="I540" s="173">
        <v>15.067912545454544</v>
      </c>
      <c r="J540" s="173">
        <v>14.789013136363637</v>
      </c>
      <c r="K540" s="173">
        <v>14.808026954545452</v>
      </c>
      <c r="L540" s="173">
        <v>15.829521590909094</v>
      </c>
      <c r="M540" s="173">
        <v>14.773473454545455</v>
      </c>
      <c r="N540" s="173">
        <v>16.302711545454546</v>
      </c>
      <c r="O540" s="173">
        <v>17.270917090909087</v>
      </c>
      <c r="P540" s="173">
        <v>17.216222136363637</v>
      </c>
      <c r="Q540" s="173">
        <v>17.198917272727272</v>
      </c>
      <c r="R540" s="173">
        <v>11.921049136363637</v>
      </c>
      <c r="S540" s="173">
        <v>9.7145962727272721</v>
      </c>
      <c r="T540" s="175">
        <v>9.3448914999999992</v>
      </c>
    </row>
    <row r="541" spans="1:20" x14ac:dyDescent="0.2">
      <c r="A541" s="180" t="s">
        <v>2445</v>
      </c>
      <c r="B541" s="180" t="s">
        <v>1040</v>
      </c>
      <c r="C541" s="180" t="s">
        <v>403</v>
      </c>
      <c r="D541" s="173">
        <v>15.915050318181814</v>
      </c>
      <c r="E541" s="173">
        <v>10.331232272727275</v>
      </c>
      <c r="F541" s="173">
        <v>11.120501818181816</v>
      </c>
      <c r="G541" s="173">
        <v>10.644886681818182</v>
      </c>
      <c r="H541" s="173">
        <v>9.8314251363636362</v>
      </c>
      <c r="I541" s="173">
        <v>9.5108063181818174</v>
      </c>
      <c r="J541" s="173">
        <v>9.6369971818181828</v>
      </c>
      <c r="K541" s="173">
        <v>9.1361795909090908</v>
      </c>
      <c r="L541" s="173">
        <v>9.4325540454545447</v>
      </c>
      <c r="M541" s="173">
        <v>9.1978733181818182</v>
      </c>
      <c r="N541" s="173">
        <v>9.8740858181818165</v>
      </c>
      <c r="O541" s="173">
        <v>11.458609727272728</v>
      </c>
      <c r="P541" s="173">
        <v>11.351750818181818</v>
      </c>
      <c r="Q541" s="173">
        <v>8.7300797727272723</v>
      </c>
      <c r="R541" s="173">
        <v>7.752883727272728</v>
      </c>
      <c r="S541" s="173">
        <v>6.9588185909090923</v>
      </c>
      <c r="T541" s="175">
        <v>7.0553437727272721</v>
      </c>
    </row>
    <row r="542" spans="1:20" x14ac:dyDescent="0.2">
      <c r="A542" s="180" t="s">
        <v>2864</v>
      </c>
      <c r="B542" s="180" t="s">
        <v>2865</v>
      </c>
      <c r="C542" s="180" t="s">
        <v>403</v>
      </c>
      <c r="D542" s="173">
        <v>31.232383136363637</v>
      </c>
      <c r="E542" s="173">
        <v>27.907754000000001</v>
      </c>
      <c r="F542" s="173">
        <v>26.740636272727269</v>
      </c>
      <c r="G542" s="173">
        <v>25.243833181818182</v>
      </c>
      <c r="H542" s="173">
        <v>24.016002545454544</v>
      </c>
      <c r="I542" s="173">
        <v>22.472338499999999</v>
      </c>
      <c r="J542" s="173">
        <v>21.344152545454545</v>
      </c>
      <c r="K542" s="173">
        <v>20.669637954545454</v>
      </c>
      <c r="L542" s="173">
        <v>21.008771363636367</v>
      </c>
      <c r="M542" s="173">
        <v>20.122956409090907</v>
      </c>
      <c r="N542" s="173">
        <v>21.086752045454549</v>
      </c>
      <c r="O542" s="173">
        <v>21.611888181818184</v>
      </c>
      <c r="P542" s="173">
        <v>23.416391045454542</v>
      </c>
      <c r="Q542" s="173">
        <v>26.244719636363637</v>
      </c>
      <c r="R542" s="173">
        <v>21.129545954545456</v>
      </c>
      <c r="S542" s="173">
        <v>18.99983886363637</v>
      </c>
      <c r="T542" s="175">
        <v>18.773547545454544</v>
      </c>
    </row>
    <row r="543" spans="1:20" x14ac:dyDescent="0.2">
      <c r="A543" s="180" t="s">
        <v>1905</v>
      </c>
      <c r="B543" s="180" t="s">
        <v>1161</v>
      </c>
      <c r="C543" s="180" t="s">
        <v>403</v>
      </c>
      <c r="D543" s="173">
        <v>28.775413636363634</v>
      </c>
      <c r="E543" s="173">
        <v>25.244416181818178</v>
      </c>
      <c r="F543" s="173">
        <v>24.446571681818181</v>
      </c>
      <c r="G543" s="173">
        <v>23.34917722727273</v>
      </c>
      <c r="H543" s="173">
        <v>23.21886931818182</v>
      </c>
      <c r="I543" s="173">
        <v>23.498520954545452</v>
      </c>
      <c r="J543" s="173">
        <v>22.760829681818176</v>
      </c>
      <c r="K543" s="173">
        <v>22.587777090909093</v>
      </c>
      <c r="L543" s="173">
        <v>22.628140409090907</v>
      </c>
      <c r="M543" s="173">
        <v>20.697111772727268</v>
      </c>
      <c r="N543" s="173">
        <v>22.993138545454546</v>
      </c>
      <c r="O543" s="173">
        <v>25.563659363636361</v>
      </c>
      <c r="P543" s="173">
        <v>24.898260454545451</v>
      </c>
      <c r="Q543" s="173">
        <v>26.557183772727271</v>
      </c>
      <c r="R543" s="173">
        <v>23.028134454545452</v>
      </c>
      <c r="S543" s="173">
        <v>18.95692681818182</v>
      </c>
      <c r="T543" s="175">
        <v>18.763469818181814</v>
      </c>
    </row>
    <row r="544" spans="1:20" x14ac:dyDescent="0.2">
      <c r="A544" s="180" t="s">
        <v>1103</v>
      </c>
      <c r="B544" s="180" t="s">
        <v>970</v>
      </c>
      <c r="C544" s="180" t="s">
        <v>403</v>
      </c>
      <c r="D544" s="173">
        <v>14.23700527272727</v>
      </c>
      <c r="E544" s="173">
        <v>10.599636863636364</v>
      </c>
      <c r="F544" s="173">
        <v>10.880896727272725</v>
      </c>
      <c r="G544" s="173">
        <v>10.200900454545456</v>
      </c>
      <c r="H544" s="173">
        <v>10.220845590909095</v>
      </c>
      <c r="I544" s="173">
        <v>9.8536055000000005</v>
      </c>
      <c r="J544" s="173">
        <v>8.9753469090909093</v>
      </c>
      <c r="K544" s="173">
        <v>9.4768324545454554</v>
      </c>
      <c r="L544" s="173">
        <v>10.554368863636363</v>
      </c>
      <c r="M544" s="173">
        <v>9.5123757272727261</v>
      </c>
      <c r="N544" s="173">
        <v>10.424074681818182</v>
      </c>
      <c r="O544" s="173">
        <v>11.382681636363637</v>
      </c>
      <c r="P544" s="173">
        <v>11.042397363636365</v>
      </c>
      <c r="Q544" s="173">
        <v>11.112261363636364</v>
      </c>
      <c r="R544" s="173">
        <v>9.420059590909089</v>
      </c>
      <c r="S544" s="173">
        <v>8.2729013181818196</v>
      </c>
      <c r="T544" s="175">
        <v>8.4353050909090914</v>
      </c>
    </row>
    <row r="545" spans="1:20" x14ac:dyDescent="0.2">
      <c r="A545" s="180" t="s">
        <v>3174</v>
      </c>
      <c r="B545" s="180" t="s">
        <v>3175</v>
      </c>
      <c r="C545" s="180" t="s">
        <v>403</v>
      </c>
      <c r="D545" s="173">
        <v>38.070821681818188</v>
      </c>
      <c r="E545" s="173">
        <v>30.585825954545452</v>
      </c>
      <c r="F545" s="173">
        <v>32.795879227272728</v>
      </c>
      <c r="G545" s="173">
        <v>36.746425954545458</v>
      </c>
      <c r="H545" s="173">
        <v>33.917358318181819</v>
      </c>
      <c r="I545" s="173">
        <v>31.070197409090909</v>
      </c>
      <c r="J545" s="173">
        <v>30.568914045454541</v>
      </c>
      <c r="K545" s="173">
        <v>30.63637072727272</v>
      </c>
      <c r="L545" s="173">
        <v>28.646297090909091</v>
      </c>
      <c r="M545" s="173">
        <v>25.185338318181813</v>
      </c>
      <c r="N545" s="173">
        <v>25.630419681818182</v>
      </c>
      <c r="O545" s="173">
        <v>26.629492681818178</v>
      </c>
      <c r="P545" s="173">
        <v>31.235034454545453</v>
      </c>
      <c r="Q545" s="173">
        <v>41.716514818181821</v>
      </c>
      <c r="R545" s="173">
        <v>29.605423818181819</v>
      </c>
      <c r="S545" s="173">
        <v>25.21354695454546</v>
      </c>
      <c r="T545" s="175">
        <v>23.304836681818184</v>
      </c>
    </row>
    <row r="546" spans="1:20" x14ac:dyDescent="0.2">
      <c r="A546" s="180" t="s">
        <v>2446</v>
      </c>
      <c r="B546" s="180" t="s">
        <v>814</v>
      </c>
      <c r="C546" s="180" t="s">
        <v>403</v>
      </c>
      <c r="D546" s="173">
        <v>14.6356965</v>
      </c>
      <c r="E546" s="173">
        <v>11.025691818181819</v>
      </c>
      <c r="F546" s="173">
        <v>10.981591590909089</v>
      </c>
      <c r="G546" s="173">
        <v>10.309267818181816</v>
      </c>
      <c r="H546" s="173">
        <v>10.140911681818181</v>
      </c>
      <c r="I546" s="173">
        <v>10.158017500000001</v>
      </c>
      <c r="J546" s="173">
        <v>10.183942545454546</v>
      </c>
      <c r="K546" s="173">
        <v>10.237672136363638</v>
      </c>
      <c r="L546" s="173">
        <v>10.479256090909089</v>
      </c>
      <c r="M546" s="173">
        <v>10.095039363636364</v>
      </c>
      <c r="N546" s="173">
        <v>11.030178045454544</v>
      </c>
      <c r="O546" s="173">
        <v>12.461650909090908</v>
      </c>
      <c r="P546" s="173">
        <v>12.814187727272726</v>
      </c>
      <c r="Q546" s="173">
        <v>12.559788545454547</v>
      </c>
      <c r="R546" s="173">
        <v>9.3280224545454544</v>
      </c>
      <c r="S546" s="173">
        <v>8.4709720909090915</v>
      </c>
      <c r="T546" s="175">
        <v>8.5477979545454534</v>
      </c>
    </row>
    <row r="547" spans="1:20" x14ac:dyDescent="0.2">
      <c r="A547" s="180" t="s">
        <v>1908</v>
      </c>
      <c r="B547" s="180" t="s">
        <v>1162</v>
      </c>
      <c r="C547" s="180" t="s">
        <v>403</v>
      </c>
      <c r="D547" s="173">
        <v>44.499178954545457</v>
      </c>
      <c r="E547" s="173">
        <v>35.848711909090909</v>
      </c>
      <c r="F547" s="173">
        <v>35.463021909090912</v>
      </c>
      <c r="G547" s="173">
        <v>34.723495318181818</v>
      </c>
      <c r="H547" s="173">
        <v>33.952965181818179</v>
      </c>
      <c r="I547" s="173">
        <v>33.348067818181818</v>
      </c>
      <c r="J547" s="173">
        <v>33.719843045454553</v>
      </c>
      <c r="K547" s="173">
        <v>33.188654363636353</v>
      </c>
      <c r="L547" s="173">
        <v>33.998443181818182</v>
      </c>
      <c r="M547" s="173">
        <v>33.667035999999996</v>
      </c>
      <c r="N547" s="173">
        <v>34.243946999999999</v>
      </c>
      <c r="O547" s="173">
        <v>34.433468954545454</v>
      </c>
      <c r="P547" s="173">
        <v>37.553830454545448</v>
      </c>
      <c r="Q547" s="173">
        <v>45.008753954545462</v>
      </c>
      <c r="R547" s="173">
        <v>37.346026681818174</v>
      </c>
      <c r="S547" s="173">
        <v>32.592451363636371</v>
      </c>
      <c r="T547" s="175">
        <v>31.115416500000002</v>
      </c>
    </row>
    <row r="548" spans="1:20" x14ac:dyDescent="0.2">
      <c r="A548" s="180" t="s">
        <v>2447</v>
      </c>
      <c r="B548" s="180" t="s">
        <v>821</v>
      </c>
      <c r="C548" s="180" t="s">
        <v>403</v>
      </c>
      <c r="D548" s="173">
        <v>26.690724772727268</v>
      </c>
      <c r="E548" s="173">
        <v>19.173788863636364</v>
      </c>
      <c r="F548" s="173">
        <v>20.60662390909091</v>
      </c>
      <c r="G548" s="173">
        <v>19.336504954545454</v>
      </c>
      <c r="H548" s="173">
        <v>18.610188181818181</v>
      </c>
      <c r="I548" s="173">
        <v>17.496865954545459</v>
      </c>
      <c r="J548" s="173">
        <v>17.943533363636362</v>
      </c>
      <c r="K548" s="173">
        <v>17.880847863636362</v>
      </c>
      <c r="L548" s="173">
        <v>19.963539909090908</v>
      </c>
      <c r="M548" s="173">
        <v>18.873923181818181</v>
      </c>
      <c r="N548" s="173">
        <v>20.376835818181817</v>
      </c>
      <c r="O548" s="173">
        <v>20.88718440909091</v>
      </c>
      <c r="P548" s="173">
        <v>21.660771590909089</v>
      </c>
      <c r="Q548" s="173">
        <v>23.403209681818179</v>
      </c>
      <c r="R548" s="173">
        <v>18.448341954545459</v>
      </c>
      <c r="S548" s="173">
        <v>16.172074045454551</v>
      </c>
      <c r="T548" s="175">
        <v>16.57575304545454</v>
      </c>
    </row>
    <row r="549" spans="1:20" x14ac:dyDescent="0.2">
      <c r="A549" s="180" t="s">
        <v>2448</v>
      </c>
      <c r="B549" s="180" t="s">
        <v>815</v>
      </c>
      <c r="C549" s="180" t="s">
        <v>403</v>
      </c>
      <c r="D549" s="173">
        <v>12.723108272727275</v>
      </c>
      <c r="E549" s="173">
        <v>7.8807710909090902</v>
      </c>
      <c r="F549" s="173">
        <v>8.2321156818181827</v>
      </c>
      <c r="G549" s="173">
        <v>8.2190106363636364</v>
      </c>
      <c r="H549" s="173">
        <v>7.9810764545454562</v>
      </c>
      <c r="I549" s="173">
        <v>7.6865499090909086</v>
      </c>
      <c r="J549" s="173">
        <v>7.5685302727272719</v>
      </c>
      <c r="K549" s="173">
        <v>7.7602137727272726</v>
      </c>
      <c r="L549" s="173">
        <v>7.7586095000000004</v>
      </c>
      <c r="M549" s="173">
        <v>7.015494409090909</v>
      </c>
      <c r="N549" s="173">
        <v>8.3599353181818206</v>
      </c>
      <c r="O549" s="173">
        <v>9.9103392272727273</v>
      </c>
      <c r="P549" s="173">
        <v>9.6760680454545458</v>
      </c>
      <c r="Q549" s="173">
        <v>9.7220687272727258</v>
      </c>
      <c r="R549" s="173">
        <v>8.2286947727272732</v>
      </c>
      <c r="S549" s="173">
        <v>7.3871140000000004</v>
      </c>
      <c r="T549" s="175">
        <v>7.4177794545454541</v>
      </c>
    </row>
    <row r="550" spans="1:20" x14ac:dyDescent="0.2">
      <c r="A550" s="180" t="s">
        <v>2449</v>
      </c>
      <c r="B550" s="180" t="s">
        <v>811</v>
      </c>
      <c r="C550" s="180" t="s">
        <v>403</v>
      </c>
      <c r="D550" s="173">
        <v>15.734099545454542</v>
      </c>
      <c r="E550" s="173">
        <v>10.694919136363636</v>
      </c>
      <c r="F550" s="173">
        <v>10.584470954545456</v>
      </c>
      <c r="G550" s="173">
        <v>10.299706954545455</v>
      </c>
      <c r="H550" s="173">
        <v>9.6662925909090927</v>
      </c>
      <c r="I550" s="173">
        <v>9.5269685000000024</v>
      </c>
      <c r="J550" s="173">
        <v>9.2237893181818169</v>
      </c>
      <c r="K550" s="173">
        <v>9.1443019090909097</v>
      </c>
      <c r="L550" s="173">
        <v>9.7224400454545457</v>
      </c>
      <c r="M550" s="173">
        <v>9.5992550454545444</v>
      </c>
      <c r="N550" s="173">
        <v>9.9751535909090894</v>
      </c>
      <c r="O550" s="173">
        <v>11.024410772727272</v>
      </c>
      <c r="P550" s="173">
        <v>11.640945636363632</v>
      </c>
      <c r="Q550" s="173">
        <v>13.90887868181818</v>
      </c>
      <c r="R550" s="173">
        <v>11.108418909090911</v>
      </c>
      <c r="S550" s="173">
        <v>10.006474727272726</v>
      </c>
      <c r="T550" s="175">
        <v>10.226379000000001</v>
      </c>
    </row>
    <row r="551" spans="1:20" x14ac:dyDescent="0.2">
      <c r="A551" s="180" t="s">
        <v>2450</v>
      </c>
      <c r="B551" s="180" t="s">
        <v>816</v>
      </c>
      <c r="C551" s="180" t="s">
        <v>403</v>
      </c>
      <c r="D551" s="173">
        <v>15.563711909090911</v>
      </c>
      <c r="E551" s="173">
        <v>11.372657181818182</v>
      </c>
      <c r="F551" s="173">
        <v>12.368530045454547</v>
      </c>
      <c r="G551" s="173">
        <v>11.898369818181816</v>
      </c>
      <c r="H551" s="173">
        <v>11.068762909090911</v>
      </c>
      <c r="I551" s="173">
        <v>10.716766818181817</v>
      </c>
      <c r="J551" s="173">
        <v>10.776002454545454</v>
      </c>
      <c r="K551" s="173">
        <v>10.921242818181819</v>
      </c>
      <c r="L551" s="173">
        <v>11.585598409090908</v>
      </c>
      <c r="M551" s="173">
        <v>10.648233272727271</v>
      </c>
      <c r="N551" s="173">
        <v>11.843524818181818</v>
      </c>
      <c r="O551" s="173">
        <v>14.086468909090909</v>
      </c>
      <c r="P551" s="173">
        <v>13.250208545454548</v>
      </c>
      <c r="Q551" s="173">
        <v>12.78942204545455</v>
      </c>
      <c r="R551" s="173">
        <v>10.490213681818185</v>
      </c>
      <c r="S551" s="173">
        <v>10.042115909090908</v>
      </c>
      <c r="T551" s="175">
        <v>9.790807136363636</v>
      </c>
    </row>
    <row r="552" spans="1:20" x14ac:dyDescent="0.2">
      <c r="A552" s="180" t="s">
        <v>1233</v>
      </c>
      <c r="B552" s="180" t="s">
        <v>1239</v>
      </c>
      <c r="C552" s="180" t="s">
        <v>403</v>
      </c>
      <c r="D552" s="173">
        <v>21.865174227272728</v>
      </c>
      <c r="E552" s="173">
        <v>15.952115272727269</v>
      </c>
      <c r="F552" s="173">
        <v>15.048508954545456</v>
      </c>
      <c r="G552" s="173">
        <v>15.444550272727275</v>
      </c>
      <c r="H552" s="173">
        <v>14.071206863636364</v>
      </c>
      <c r="I552" s="173">
        <v>14.129721681818182</v>
      </c>
      <c r="J552" s="173">
        <v>13.909600409090904</v>
      </c>
      <c r="K552" s="173">
        <v>13.674456363636359</v>
      </c>
      <c r="L552" s="173">
        <v>14.141253454545456</v>
      </c>
      <c r="M552" s="173">
        <v>13.710290045454549</v>
      </c>
      <c r="N552" s="173">
        <v>17.150838136363635</v>
      </c>
      <c r="O552" s="173">
        <v>18.792348181818181</v>
      </c>
      <c r="P552" s="173">
        <v>19.853116636363634</v>
      </c>
      <c r="Q552" s="173">
        <v>17.573815590909092</v>
      </c>
      <c r="R552" s="173">
        <v>12.178393909090909</v>
      </c>
      <c r="S552" s="173">
        <v>10.779680727272726</v>
      </c>
      <c r="T552" s="175">
        <v>10.744955363636365</v>
      </c>
    </row>
    <row r="553" spans="1:20" x14ac:dyDescent="0.2">
      <c r="A553" s="180" t="s">
        <v>1104</v>
      </c>
      <c r="B553" s="180" t="s">
        <v>978</v>
      </c>
      <c r="C553" s="180" t="s">
        <v>403</v>
      </c>
      <c r="D553" s="173">
        <v>20.565096318181812</v>
      </c>
      <c r="E553" s="173">
        <v>15.185112272727274</v>
      </c>
      <c r="F553" s="173">
        <v>15.675341363636363</v>
      </c>
      <c r="G553" s="173">
        <v>15.222193409090909</v>
      </c>
      <c r="H553" s="173">
        <v>14.095591909090912</v>
      </c>
      <c r="I553" s="173">
        <v>14.337840999999999</v>
      </c>
      <c r="J553" s="173">
        <v>14.067581772727268</v>
      </c>
      <c r="K553" s="173">
        <v>13.958526136363634</v>
      </c>
      <c r="L553" s="173">
        <v>14.213760545454546</v>
      </c>
      <c r="M553" s="173">
        <v>14.196873499999999</v>
      </c>
      <c r="N553" s="173">
        <v>15.046553545454548</v>
      </c>
      <c r="O553" s="173">
        <v>16.503432045454545</v>
      </c>
      <c r="P553" s="173">
        <v>16.621776545454541</v>
      </c>
      <c r="Q553" s="173">
        <v>12.865077045454543</v>
      </c>
      <c r="R553" s="173">
        <v>9.3143833181818181</v>
      </c>
      <c r="S553" s="173">
        <v>8.4766082272727257</v>
      </c>
      <c r="T553" s="175">
        <v>8.595549318181817</v>
      </c>
    </row>
    <row r="554" spans="1:20" x14ac:dyDescent="0.2">
      <c r="A554" s="180" t="s">
        <v>2451</v>
      </c>
      <c r="B554" s="180" t="s">
        <v>1882</v>
      </c>
      <c r="C554" s="180" t="s">
        <v>403</v>
      </c>
      <c r="D554" s="173">
        <v>24.574127318181819</v>
      </c>
      <c r="E554" s="173">
        <v>23.618816772727271</v>
      </c>
      <c r="F554" s="173">
        <v>22.247435954545452</v>
      </c>
      <c r="G554" s="173">
        <v>21.839078409090909</v>
      </c>
      <c r="H554" s="173">
        <v>22.066225136363634</v>
      </c>
      <c r="I554" s="173">
        <v>20.924700590909087</v>
      </c>
      <c r="J554" s="173">
        <v>21.879016318181815</v>
      </c>
      <c r="K554" s="173">
        <v>22.485713454545454</v>
      </c>
      <c r="L554" s="173">
        <v>23.148312636363638</v>
      </c>
      <c r="M554" s="173">
        <v>22.378623318181823</v>
      </c>
      <c r="N554" s="173">
        <v>23.526281454545458</v>
      </c>
      <c r="O554" s="173">
        <v>24.202409954545455</v>
      </c>
      <c r="P554" s="173">
        <v>24.403156409090911</v>
      </c>
      <c r="Q554" s="173">
        <v>26.663057500000001</v>
      </c>
      <c r="R554" s="173">
        <v>23.217176954545451</v>
      </c>
      <c r="S554" s="173">
        <v>22.059541318181815</v>
      </c>
      <c r="T554" s="175">
        <v>24.173421954545457</v>
      </c>
    </row>
    <row r="555" spans="1:20" x14ac:dyDescent="0.2">
      <c r="A555" s="180" t="s">
        <v>1105</v>
      </c>
      <c r="B555" s="180" t="s">
        <v>983</v>
      </c>
      <c r="C555" s="180" t="s">
        <v>403</v>
      </c>
      <c r="D555" s="173">
        <v>30.788943181818187</v>
      </c>
      <c r="E555" s="173">
        <v>24.751427227272732</v>
      </c>
      <c r="F555" s="173">
        <v>30.003062363636364</v>
      </c>
      <c r="G555" s="173">
        <v>26.315708499999996</v>
      </c>
      <c r="H555" s="173">
        <v>28.223334954545454</v>
      </c>
      <c r="I555" s="173">
        <v>25.363720000000001</v>
      </c>
      <c r="J555" s="173">
        <v>25.535031772727269</v>
      </c>
      <c r="K555" s="173">
        <v>24.612195590909092</v>
      </c>
      <c r="L555" s="173">
        <v>23.885091272727269</v>
      </c>
      <c r="M555" s="173">
        <v>21.621599863636366</v>
      </c>
      <c r="N555" s="173">
        <v>25.032178590909094</v>
      </c>
      <c r="O555" s="173">
        <v>26.314439272727274</v>
      </c>
      <c r="P555" s="173">
        <v>29.081982727272738</v>
      </c>
      <c r="Q555" s="173">
        <v>32.287555045454539</v>
      </c>
      <c r="R555" s="173">
        <v>28.384510772727268</v>
      </c>
      <c r="S555" s="173">
        <v>22.560208318181818</v>
      </c>
      <c r="T555" s="175">
        <v>24.665413954545446</v>
      </c>
    </row>
    <row r="556" spans="1:20" x14ac:dyDescent="0.2">
      <c r="A556" s="180" t="s">
        <v>1106</v>
      </c>
      <c r="B556" s="180" t="s">
        <v>953</v>
      </c>
      <c r="C556" s="180" t="s">
        <v>403</v>
      </c>
      <c r="D556" s="173">
        <v>97.989262863636355</v>
      </c>
      <c r="E556" s="173">
        <v>89.275536136363655</v>
      </c>
      <c r="F556" s="173">
        <v>90.864512090909088</v>
      </c>
      <c r="G556" s="173">
        <v>79.326079681818186</v>
      </c>
      <c r="H556" s="173">
        <v>86.40786145454544</v>
      </c>
      <c r="I556" s="173">
        <v>88.840275818181823</v>
      </c>
      <c r="J556" s="173">
        <v>78.901166772727279</v>
      </c>
      <c r="K556" s="173">
        <v>78.765915590909088</v>
      </c>
      <c r="L556" s="173">
        <v>80.31022581818182</v>
      </c>
      <c r="M556" s="173">
        <v>82.347008500000001</v>
      </c>
      <c r="N556" s="173">
        <v>106.9185649090909</v>
      </c>
      <c r="O556" s="173">
        <v>86.278511772727271</v>
      </c>
      <c r="P556" s="173">
        <v>85.813050409090906</v>
      </c>
      <c r="Q556" s="173">
        <v>109.75919359090908</v>
      </c>
      <c r="R556" s="173">
        <v>85.52421618181819</v>
      </c>
      <c r="S556" s="173">
        <v>82.449382590909082</v>
      </c>
      <c r="T556" s="175">
        <v>84.311087818181832</v>
      </c>
    </row>
    <row r="557" spans="1:20" x14ac:dyDescent="0.2">
      <c r="A557" s="180" t="s">
        <v>1107</v>
      </c>
      <c r="B557" s="180" t="s">
        <v>946</v>
      </c>
      <c r="C557" s="180" t="s">
        <v>403</v>
      </c>
      <c r="D557" s="173">
        <v>40.397572999999994</v>
      </c>
      <c r="E557" s="173">
        <v>27.947978090909089</v>
      </c>
      <c r="F557" s="173">
        <v>26.089161045454542</v>
      </c>
      <c r="G557" s="173">
        <v>25.915119954545457</v>
      </c>
      <c r="H557" s="173">
        <v>25.869145545454543</v>
      </c>
      <c r="I557" s="173">
        <v>25.907016318181817</v>
      </c>
      <c r="J557" s="173">
        <v>25.873312545454549</v>
      </c>
      <c r="K557" s="173">
        <v>25.504285181818179</v>
      </c>
      <c r="L557" s="173">
        <v>25.96828354545455</v>
      </c>
      <c r="M557" s="173">
        <v>26.202079318181816</v>
      </c>
      <c r="N557" s="173">
        <v>27.224833409090909</v>
      </c>
      <c r="O557" s="173">
        <v>29.258879318181823</v>
      </c>
      <c r="P557" s="173">
        <v>28.52458918181819</v>
      </c>
      <c r="Q557" s="173">
        <v>31.414737136363634</v>
      </c>
      <c r="R557" s="173">
        <v>33.971815590909095</v>
      </c>
      <c r="S557" s="173">
        <v>31.080225499999994</v>
      </c>
      <c r="T557" s="175">
        <v>31.854806363636364</v>
      </c>
    </row>
    <row r="558" spans="1:20" x14ac:dyDescent="0.2">
      <c r="A558" s="180" t="s">
        <v>3045</v>
      </c>
      <c r="B558" s="180" t="s">
        <v>924</v>
      </c>
      <c r="C558" s="180" t="s">
        <v>403</v>
      </c>
      <c r="D558" s="173">
        <v>11.135690954545456</v>
      </c>
      <c r="E558" s="173">
        <v>6.2781328181818177</v>
      </c>
      <c r="F558" s="173">
        <v>6.0956138181818185</v>
      </c>
      <c r="G558" s="173">
        <v>6.0769882727272737</v>
      </c>
      <c r="H558" s="173">
        <v>6.1352045909090913</v>
      </c>
      <c r="I558" s="173">
        <v>5.8229268636363631</v>
      </c>
      <c r="J558" s="173">
        <v>5.3516064999999999</v>
      </c>
      <c r="K558" s="173">
        <v>5.7017161818181812</v>
      </c>
      <c r="L558" s="173">
        <v>5.9020087272727269</v>
      </c>
      <c r="M558" s="173">
        <v>6.0513170000000001</v>
      </c>
      <c r="N558" s="173">
        <v>5.9703085909090907</v>
      </c>
      <c r="O558" s="173">
        <v>7.0145183636363644</v>
      </c>
      <c r="P558" s="173">
        <v>5.8019139090909082</v>
      </c>
      <c r="Q558" s="173">
        <v>6.1905382727272729</v>
      </c>
      <c r="R558" s="173">
        <v>6.3406359090909072</v>
      </c>
      <c r="S558" s="173">
        <v>5.8584768636363638</v>
      </c>
      <c r="T558" s="175">
        <v>5.8985978181818188</v>
      </c>
    </row>
    <row r="559" spans="1:20" x14ac:dyDescent="0.2">
      <c r="A559" s="180" t="s">
        <v>3046</v>
      </c>
      <c r="B559" s="180" t="s">
        <v>846</v>
      </c>
      <c r="C559" s="180" t="s">
        <v>403</v>
      </c>
      <c r="D559" s="173">
        <v>5.0108934090909081</v>
      </c>
      <c r="E559" s="173">
        <v>3.5049482727272721</v>
      </c>
      <c r="F559" s="173">
        <v>3.3371161818181818</v>
      </c>
      <c r="G559" s="173">
        <v>3.2467575454545456</v>
      </c>
      <c r="H559" s="173">
        <v>3.2673164090909097</v>
      </c>
      <c r="I559" s="173">
        <v>3.2182655000000007</v>
      </c>
      <c r="J559" s="173">
        <v>3.2010089999999995</v>
      </c>
      <c r="K559" s="173">
        <v>3.1024886363636366</v>
      </c>
      <c r="L559" s="173">
        <v>3.1636569090909092</v>
      </c>
      <c r="M559" s="173">
        <v>3.0016309545454543</v>
      </c>
      <c r="N559" s="173">
        <v>3.1320680454545453</v>
      </c>
      <c r="O559" s="173">
        <v>3.2766975454545459</v>
      </c>
      <c r="P559" s="173">
        <v>3.1710908636363642</v>
      </c>
      <c r="Q559" s="173">
        <v>3.1596467727272728</v>
      </c>
      <c r="R559" s="173">
        <v>3.1997855454545454</v>
      </c>
      <c r="S559" s="173">
        <v>3.1078120909090909</v>
      </c>
      <c r="T559" s="175">
        <v>3.1468181363636365</v>
      </c>
    </row>
    <row r="560" spans="1:20" x14ac:dyDescent="0.2">
      <c r="A560" s="180" t="s">
        <v>3047</v>
      </c>
      <c r="B560" s="180" t="s">
        <v>927</v>
      </c>
      <c r="C560" s="180" t="s">
        <v>403</v>
      </c>
      <c r="D560" s="173">
        <v>6.4090870000000004</v>
      </c>
      <c r="E560" s="173">
        <v>4.1577552727272726</v>
      </c>
      <c r="F560" s="173">
        <v>4.0352287272727274</v>
      </c>
      <c r="G560" s="173">
        <v>3.9411349090909087</v>
      </c>
      <c r="H560" s="173">
        <v>3.9649972272727267</v>
      </c>
      <c r="I560" s="173">
        <v>3.7899813181818174</v>
      </c>
      <c r="J560" s="173">
        <v>3.8430594090909098</v>
      </c>
      <c r="K560" s="173">
        <v>3.7879699545454555</v>
      </c>
      <c r="L560" s="173">
        <v>3.8846483181818185</v>
      </c>
      <c r="M560" s="173">
        <v>3.7995334090909085</v>
      </c>
      <c r="N560" s="173">
        <v>3.699341545454546</v>
      </c>
      <c r="O560" s="173">
        <v>3.8872280454545458</v>
      </c>
      <c r="P560" s="173">
        <v>3.6719460454545452</v>
      </c>
      <c r="Q560" s="173">
        <v>3.6492526363636362</v>
      </c>
      <c r="R560" s="173">
        <v>3.8838750000000002</v>
      </c>
      <c r="S560" s="173">
        <v>4.053581318181819</v>
      </c>
      <c r="T560" s="175">
        <v>4.1182164999999991</v>
      </c>
    </row>
    <row r="561" spans="1:20" x14ac:dyDescent="0.2">
      <c r="A561" s="180" t="s">
        <v>3048</v>
      </c>
      <c r="B561" s="180" t="s">
        <v>935</v>
      </c>
      <c r="C561" s="180" t="s">
        <v>403</v>
      </c>
      <c r="D561" s="173">
        <v>10.294316545454546</v>
      </c>
      <c r="E561" s="173">
        <v>7.3221259545454549</v>
      </c>
      <c r="F561" s="173">
        <v>7.0904245454545451</v>
      </c>
      <c r="G561" s="173">
        <v>6.5471164090909095</v>
      </c>
      <c r="H561" s="173">
        <v>6.6705159090909083</v>
      </c>
      <c r="I561" s="173">
        <v>6.3805215454545454</v>
      </c>
      <c r="J561" s="173">
        <v>6.2812296363636371</v>
      </c>
      <c r="K561" s="173">
        <v>6.3782782727272727</v>
      </c>
      <c r="L561" s="173">
        <v>5.9163561363636372</v>
      </c>
      <c r="M561" s="173">
        <v>5.7690027727272728</v>
      </c>
      <c r="N561" s="173">
        <v>5.6655910454545442</v>
      </c>
      <c r="O561" s="173">
        <v>6.4282165000000013</v>
      </c>
      <c r="P561" s="173">
        <v>6.2710736363636359</v>
      </c>
      <c r="Q561" s="173">
        <v>6.0347053636363635</v>
      </c>
      <c r="R561" s="173">
        <v>6.3371184090909107</v>
      </c>
      <c r="S561" s="173">
        <v>6.2111610454545456</v>
      </c>
      <c r="T561" s="175">
        <v>6.2228654090909084</v>
      </c>
    </row>
    <row r="562" spans="1:20" x14ac:dyDescent="0.2">
      <c r="A562" s="180" t="s">
        <v>3049</v>
      </c>
      <c r="B562" s="180" t="s">
        <v>1727</v>
      </c>
      <c r="C562" s="180" t="s">
        <v>403</v>
      </c>
      <c r="D562" s="173">
        <v>7.401957227272729</v>
      </c>
      <c r="E562" s="173">
        <v>5.3896872727272731</v>
      </c>
      <c r="F562" s="173">
        <v>5.1029883181818185</v>
      </c>
      <c r="G562" s="173">
        <v>4.9835699090909094</v>
      </c>
      <c r="H562" s="173">
        <v>4.9930705909090918</v>
      </c>
      <c r="I562" s="173">
        <v>4.7228355909090922</v>
      </c>
      <c r="J562" s="173">
        <v>4.6966030909090914</v>
      </c>
      <c r="K562" s="173">
        <v>4.5563962727272713</v>
      </c>
      <c r="L562" s="173">
        <v>4.705958954545455</v>
      </c>
      <c r="M562" s="173">
        <v>4.5903855454545441</v>
      </c>
      <c r="N562" s="173">
        <v>4.5614601363636362</v>
      </c>
      <c r="O562" s="173">
        <v>4.9100224090909101</v>
      </c>
      <c r="P562" s="173">
        <v>4.8031085000000004</v>
      </c>
      <c r="Q562" s="173">
        <v>4.7568408181818169</v>
      </c>
      <c r="R562" s="173">
        <v>4.8401730000000001</v>
      </c>
      <c r="S562" s="173">
        <v>4.5014996363636373</v>
      </c>
      <c r="T562" s="175">
        <v>4.6174716363636357</v>
      </c>
    </row>
    <row r="563" spans="1:20" x14ac:dyDescent="0.2">
      <c r="A563" s="180" t="s">
        <v>3050</v>
      </c>
      <c r="B563" s="180" t="s">
        <v>920</v>
      </c>
      <c r="C563" s="180" t="s">
        <v>403</v>
      </c>
      <c r="D563" s="173">
        <v>6.482111818181818</v>
      </c>
      <c r="E563" s="173">
        <v>4.4552226818181833</v>
      </c>
      <c r="F563" s="173">
        <v>4.3858441818181824</v>
      </c>
      <c r="G563" s="173">
        <v>4.0831029090909103</v>
      </c>
      <c r="H563" s="173">
        <v>4.037253954545454</v>
      </c>
      <c r="I563" s="173">
        <v>3.8805239090909085</v>
      </c>
      <c r="J563" s="173">
        <v>3.8885898636363638</v>
      </c>
      <c r="K563" s="173">
        <v>3.9375594090909085</v>
      </c>
      <c r="L563" s="173">
        <v>3.9560123636363631</v>
      </c>
      <c r="M563" s="173">
        <v>3.7214037727272724</v>
      </c>
      <c r="N563" s="173">
        <v>3.8346661363636367</v>
      </c>
      <c r="O563" s="173">
        <v>4.0543181363636371</v>
      </c>
      <c r="P563" s="173">
        <v>3.9030878636363635</v>
      </c>
      <c r="Q563" s="173">
        <v>3.9362497272727266</v>
      </c>
      <c r="R563" s="173">
        <v>3.8829699545454535</v>
      </c>
      <c r="S563" s="173">
        <v>3.7989728181818179</v>
      </c>
      <c r="T563" s="175">
        <v>3.8164891363636371</v>
      </c>
    </row>
    <row r="564" spans="1:20" x14ac:dyDescent="0.2">
      <c r="A564" s="180" t="s">
        <v>3051</v>
      </c>
      <c r="B564" s="180" t="s">
        <v>919</v>
      </c>
      <c r="C564" s="180" t="s">
        <v>403</v>
      </c>
      <c r="D564" s="173">
        <v>8.4977474090909109</v>
      </c>
      <c r="E564" s="173">
        <v>5.9380405454545446</v>
      </c>
      <c r="F564" s="173">
        <v>5.3010040909090899</v>
      </c>
      <c r="G564" s="173">
        <v>4.9805815454545446</v>
      </c>
      <c r="H564" s="173">
        <v>5.4236552272727261</v>
      </c>
      <c r="I564" s="173">
        <v>5.2191133181818188</v>
      </c>
      <c r="J564" s="173">
        <v>5.1069526818181821</v>
      </c>
      <c r="K564" s="173">
        <v>5.0162096363636364</v>
      </c>
      <c r="L564" s="173">
        <v>5.2012089999999995</v>
      </c>
      <c r="M564" s="173">
        <v>5.000793909090909</v>
      </c>
      <c r="N564" s="173">
        <v>5.0426961363636371</v>
      </c>
      <c r="O564" s="173">
        <v>5.0689175454545463</v>
      </c>
      <c r="P564" s="173">
        <v>5.0484691818181835</v>
      </c>
      <c r="Q564" s="173">
        <v>5.287200409090909</v>
      </c>
      <c r="R564" s="173">
        <v>5.2560425909090895</v>
      </c>
      <c r="S564" s="173">
        <v>5.0799298181818173</v>
      </c>
      <c r="T564" s="175">
        <v>5.2683729545454545</v>
      </c>
    </row>
    <row r="565" spans="1:20" x14ac:dyDescent="0.2">
      <c r="A565" s="180" t="s">
        <v>3052</v>
      </c>
      <c r="B565" s="180" t="s">
        <v>987</v>
      </c>
      <c r="C565" s="180" t="s">
        <v>403</v>
      </c>
      <c r="D565" s="173">
        <v>29.222538545454544</v>
      </c>
      <c r="E565" s="173">
        <v>12.352730000000003</v>
      </c>
      <c r="F565" s="173">
        <v>12.038630318181818</v>
      </c>
      <c r="G565" s="173">
        <v>11.701327272727275</v>
      </c>
      <c r="H565" s="173">
        <v>11.278691863636361</v>
      </c>
      <c r="I565" s="173">
        <v>9.5174327272727268</v>
      </c>
      <c r="J565" s="173">
        <v>9.186028363636364</v>
      </c>
      <c r="K565" s="173">
        <v>10.074874954545455</v>
      </c>
      <c r="L565" s="173">
        <v>11.522527500000002</v>
      </c>
      <c r="M565" s="173">
        <v>10.941215318181818</v>
      </c>
      <c r="N565" s="173">
        <v>10.95675531818182</v>
      </c>
      <c r="O565" s="173">
        <v>12.04957940909091</v>
      </c>
      <c r="P565" s="173">
        <v>10.122138863636367</v>
      </c>
      <c r="Q565" s="173">
        <v>9.744885</v>
      </c>
      <c r="R565" s="173">
        <v>10.555510454545454</v>
      </c>
      <c r="S565" s="173">
        <v>10.243415272727274</v>
      </c>
      <c r="T565" s="175">
        <v>9.8794413181818168</v>
      </c>
    </row>
    <row r="566" spans="1:20" x14ac:dyDescent="0.2">
      <c r="A566" s="180" t="s">
        <v>3053</v>
      </c>
      <c r="B566" s="180" t="s">
        <v>975</v>
      </c>
      <c r="C566" s="180" t="s">
        <v>403</v>
      </c>
      <c r="D566" s="173">
        <v>12.129443500000002</v>
      </c>
      <c r="E566" s="173">
        <v>5.8114169545454564</v>
      </c>
      <c r="F566" s="173">
        <v>5.4958493636363634</v>
      </c>
      <c r="G566" s="173">
        <v>4.9868093181818187</v>
      </c>
      <c r="H566" s="173">
        <v>4.8924417727272722</v>
      </c>
      <c r="I566" s="173">
        <v>4.8782637272727269</v>
      </c>
      <c r="J566" s="173">
        <v>5.2855093636363639</v>
      </c>
      <c r="K566" s="173">
        <v>5.0478682272727262</v>
      </c>
      <c r="L566" s="173">
        <v>5.2889450000000018</v>
      </c>
      <c r="M566" s="173">
        <v>5.2447477272727268</v>
      </c>
      <c r="N566" s="173">
        <v>5.2980073181818179</v>
      </c>
      <c r="O566" s="173">
        <v>5.6562866363636353</v>
      </c>
      <c r="P566" s="173">
        <v>5.2737869090909095</v>
      </c>
      <c r="Q566" s="173">
        <v>5.3129285909090918</v>
      </c>
      <c r="R566" s="173">
        <v>5.7601287272727273</v>
      </c>
      <c r="S566" s="173">
        <v>5.4177416363636377</v>
      </c>
      <c r="T566" s="175">
        <v>5.363620136363636</v>
      </c>
    </row>
    <row r="567" spans="1:20" x14ac:dyDescent="0.2">
      <c r="A567" s="180" t="s">
        <v>3054</v>
      </c>
      <c r="B567" s="180" t="s">
        <v>889</v>
      </c>
      <c r="C567" s="180" t="s">
        <v>403</v>
      </c>
      <c r="D567" s="173">
        <v>7.4539239090909089</v>
      </c>
      <c r="E567" s="173">
        <v>4.377971636363637</v>
      </c>
      <c r="F567" s="173">
        <v>4.4101487727272728</v>
      </c>
      <c r="G567" s="173">
        <v>3.9750692272727277</v>
      </c>
      <c r="H567" s="173">
        <v>3.9726520000000005</v>
      </c>
      <c r="I567" s="173">
        <v>4.0981295000000006</v>
      </c>
      <c r="J567" s="173">
        <v>4.0241113181818182</v>
      </c>
      <c r="K567" s="173">
        <v>4.1285280909090911</v>
      </c>
      <c r="L567" s="173">
        <v>4.3065933181818172</v>
      </c>
      <c r="M567" s="173">
        <v>4.0908955909090912</v>
      </c>
      <c r="N567" s="173">
        <v>4.0774728181818185</v>
      </c>
      <c r="O567" s="173">
        <v>4.2542941818181808</v>
      </c>
      <c r="P567" s="173">
        <v>3.8459048181818178</v>
      </c>
      <c r="Q567" s="173">
        <v>4.0438575000000005</v>
      </c>
      <c r="R567" s="173">
        <v>4.1894035909090919</v>
      </c>
      <c r="S567" s="173">
        <v>4.0863349090909091</v>
      </c>
      <c r="T567" s="175">
        <v>4.2527533636363639</v>
      </c>
    </row>
    <row r="568" spans="1:20" x14ac:dyDescent="0.2">
      <c r="A568" s="180" t="s">
        <v>3055</v>
      </c>
      <c r="B568" s="180" t="s">
        <v>922</v>
      </c>
      <c r="C568" s="180" t="s">
        <v>403</v>
      </c>
      <c r="D568" s="173">
        <v>10.388033999999999</v>
      </c>
      <c r="E568" s="173">
        <v>6.6137046363636367</v>
      </c>
      <c r="F568" s="173">
        <v>6.3175453636363637</v>
      </c>
      <c r="G568" s="173">
        <v>6.094539272727272</v>
      </c>
      <c r="H568" s="173">
        <v>6.0078762272727282</v>
      </c>
      <c r="I568" s="173">
        <v>5.4222350909090897</v>
      </c>
      <c r="J568" s="173">
        <v>5.3331806818181811</v>
      </c>
      <c r="K568" s="173">
        <v>5.637490727272727</v>
      </c>
      <c r="L568" s="173">
        <v>5.8647017727272734</v>
      </c>
      <c r="M568" s="173">
        <v>5.8061305454545469</v>
      </c>
      <c r="N568" s="173">
        <v>5.5578728181818189</v>
      </c>
      <c r="O568" s="173">
        <v>5.974339545454546</v>
      </c>
      <c r="P568" s="173">
        <v>5.371077818181818</v>
      </c>
      <c r="Q568" s="173">
        <v>5.2408023636363641</v>
      </c>
      <c r="R568" s="173">
        <v>5.5756531363636368</v>
      </c>
      <c r="S568" s="173">
        <v>4.9307495454545451</v>
      </c>
      <c r="T568" s="175">
        <v>5.6048335909090907</v>
      </c>
    </row>
    <row r="569" spans="1:20" x14ac:dyDescent="0.2">
      <c r="A569" s="180" t="s">
        <v>3056</v>
      </c>
      <c r="B569" s="180" t="s">
        <v>1726</v>
      </c>
      <c r="C569" s="180" t="s">
        <v>403</v>
      </c>
      <c r="D569" s="173">
        <v>53.523430545454545</v>
      </c>
      <c r="E569" s="173">
        <v>19.588059727272725</v>
      </c>
      <c r="F569" s="173">
        <v>16.142023181818185</v>
      </c>
      <c r="G569" s="173">
        <v>16.626393181818177</v>
      </c>
      <c r="H569" s="173">
        <v>15.532130636363632</v>
      </c>
      <c r="I569" s="173">
        <v>14.783450590909091</v>
      </c>
      <c r="J569" s="173">
        <v>18.707463454545458</v>
      </c>
      <c r="K569" s="173">
        <v>17.103659181818177</v>
      </c>
      <c r="L569" s="173">
        <v>21.419440818181819</v>
      </c>
      <c r="M569" s="173">
        <v>18.326389227272728</v>
      </c>
      <c r="N569" s="173">
        <v>18.318982136363637</v>
      </c>
      <c r="O569" s="173">
        <v>32.76973136363636</v>
      </c>
      <c r="P569" s="173">
        <v>24.063474500000005</v>
      </c>
      <c r="Q569" s="173">
        <v>22.5920165</v>
      </c>
      <c r="R569" s="173">
        <v>22.692978181818184</v>
      </c>
      <c r="S569" s="173">
        <v>20.528573727272729</v>
      </c>
      <c r="T569" s="175">
        <v>20.473283954545455</v>
      </c>
    </row>
    <row r="570" spans="1:20" x14ac:dyDescent="0.2">
      <c r="A570" s="180" t="s">
        <v>3057</v>
      </c>
      <c r="B570" s="180" t="s">
        <v>934</v>
      </c>
      <c r="C570" s="180" t="s">
        <v>403</v>
      </c>
      <c r="D570" s="173">
        <v>2.9630330454545457</v>
      </c>
      <c r="E570" s="173">
        <v>2.7793121818181818</v>
      </c>
      <c r="F570" s="173">
        <v>2.7955988636363642</v>
      </c>
      <c r="G570" s="173">
        <v>2.7021136363636362</v>
      </c>
      <c r="H570" s="173">
        <v>2.7864828636363637</v>
      </c>
      <c r="I570" s="173">
        <v>2.5892819999999999</v>
      </c>
      <c r="J570" s="173">
        <v>2.5945704545454542</v>
      </c>
      <c r="K570" s="173">
        <v>2.7075137727272733</v>
      </c>
      <c r="L570" s="173">
        <v>2.7874040454545459</v>
      </c>
      <c r="M570" s="173">
        <v>2.7125931363636364</v>
      </c>
      <c r="N570" s="173">
        <v>2.602093</v>
      </c>
      <c r="O570" s="173">
        <v>2.9697947727272731</v>
      </c>
      <c r="P570" s="173">
        <v>2.5926969090909093</v>
      </c>
      <c r="Q570" s="173">
        <v>2.6627996363636366</v>
      </c>
      <c r="R570" s="173">
        <v>3.0159062727272725</v>
      </c>
      <c r="S570" s="173">
        <v>2.7476044999999996</v>
      </c>
      <c r="T570" s="175">
        <v>2.6350963181818177</v>
      </c>
    </row>
    <row r="571" spans="1:20" x14ac:dyDescent="0.2">
      <c r="A571" s="180" t="s">
        <v>3058</v>
      </c>
      <c r="B571" s="180" t="s">
        <v>949</v>
      </c>
      <c r="C571" s="180" t="s">
        <v>403</v>
      </c>
      <c r="D571" s="173">
        <v>11.957171590909091</v>
      </c>
      <c r="E571" s="173">
        <v>9.3497165454545428</v>
      </c>
      <c r="F571" s="173">
        <v>8.4200441363636376</v>
      </c>
      <c r="G571" s="173">
        <v>8.9652478636363639</v>
      </c>
      <c r="H571" s="173">
        <v>8.9921696363636343</v>
      </c>
      <c r="I571" s="173">
        <v>8.6492614090909097</v>
      </c>
      <c r="J571" s="173">
        <v>8.7294226818181819</v>
      </c>
      <c r="K571" s="173">
        <v>8.5471390909090914</v>
      </c>
      <c r="L571" s="173">
        <v>9.2290658181818177</v>
      </c>
      <c r="M571" s="173">
        <v>8.3808487272727277</v>
      </c>
      <c r="N571" s="173">
        <v>9.0946607727272735</v>
      </c>
      <c r="O571" s="173">
        <v>9.6649062272727253</v>
      </c>
      <c r="P571" s="173">
        <v>8.5217357727272738</v>
      </c>
      <c r="Q571" s="173">
        <v>8.6403134545454545</v>
      </c>
      <c r="R571" s="173">
        <v>10.693892272727272</v>
      </c>
      <c r="S571" s="173">
        <v>8.9968815000000006</v>
      </c>
      <c r="T571" s="175">
        <v>8.5692895454545432</v>
      </c>
    </row>
    <row r="572" spans="1:20" x14ac:dyDescent="0.2">
      <c r="A572" s="180" t="s">
        <v>3059</v>
      </c>
      <c r="B572" s="180" t="s">
        <v>900</v>
      </c>
      <c r="C572" s="180" t="s">
        <v>403</v>
      </c>
      <c r="D572" s="173">
        <v>3.2607276818181821</v>
      </c>
      <c r="E572" s="173">
        <v>2.1053455454545453</v>
      </c>
      <c r="F572" s="173">
        <v>1.949005954545455</v>
      </c>
      <c r="G572" s="173">
        <v>2.015178863636363</v>
      </c>
      <c r="H572" s="173">
        <v>1.9809424545454539</v>
      </c>
      <c r="I572" s="173">
        <v>1.872258909090909</v>
      </c>
      <c r="J572" s="173">
        <v>1.9615136818181815</v>
      </c>
      <c r="K572" s="173">
        <v>1.9561175909090907</v>
      </c>
      <c r="L572" s="173">
        <v>2.053459772727273</v>
      </c>
      <c r="M572" s="173">
        <v>1.9788668636363631</v>
      </c>
      <c r="N572" s="173">
        <v>2.0047486818181821</v>
      </c>
      <c r="O572" s="173">
        <v>2.4408190000000007</v>
      </c>
      <c r="P572" s="173">
        <v>2.0137803636363629</v>
      </c>
      <c r="Q572" s="173">
        <v>2.0841432727272728</v>
      </c>
      <c r="R572" s="173">
        <v>2.2532022272727277</v>
      </c>
      <c r="S572" s="173">
        <v>2.0231501818181821</v>
      </c>
      <c r="T572" s="175">
        <v>2.076505727272727</v>
      </c>
    </row>
    <row r="573" spans="1:20" x14ac:dyDescent="0.2">
      <c r="A573" s="180" t="s">
        <v>3060</v>
      </c>
      <c r="B573" s="180" t="s">
        <v>936</v>
      </c>
      <c r="C573" s="180" t="s">
        <v>403</v>
      </c>
      <c r="D573" s="173">
        <v>14.686428227272726</v>
      </c>
      <c r="E573" s="173">
        <v>10.878610272727274</v>
      </c>
      <c r="F573" s="173">
        <v>10.617447909090911</v>
      </c>
      <c r="G573" s="173">
        <v>10.332034863636366</v>
      </c>
      <c r="H573" s="173">
        <v>10.524222272727274</v>
      </c>
      <c r="I573" s="173">
        <v>9.9575971818181817</v>
      </c>
      <c r="J573" s="173">
        <v>9.9275579545454509</v>
      </c>
      <c r="K573" s="173">
        <v>9.7022076818181819</v>
      </c>
      <c r="L573" s="173">
        <v>10.569469636363637</v>
      </c>
      <c r="M573" s="173">
        <v>10.025575954545456</v>
      </c>
      <c r="N573" s="173">
        <v>10.281260318181817</v>
      </c>
      <c r="O573" s="173">
        <v>12.848215636363637</v>
      </c>
      <c r="P573" s="173">
        <v>10.380562636363635</v>
      </c>
      <c r="Q573" s="173">
        <v>10.940407136363639</v>
      </c>
      <c r="R573" s="173">
        <v>12.498734499999999</v>
      </c>
      <c r="S573" s="173">
        <v>11.194839999999997</v>
      </c>
      <c r="T573" s="175">
        <v>10.984511272727273</v>
      </c>
    </row>
    <row r="574" spans="1:20" x14ac:dyDescent="0.2">
      <c r="A574" s="180" t="s">
        <v>3061</v>
      </c>
      <c r="B574" s="180" t="s">
        <v>2082</v>
      </c>
      <c r="C574" s="180" t="s">
        <v>403</v>
      </c>
      <c r="D574" s="173">
        <v>18.871828318181819</v>
      </c>
      <c r="E574" s="173">
        <v>16.547673636363633</v>
      </c>
      <c r="F574" s="173">
        <v>16.257696227272728</v>
      </c>
      <c r="G574" s="173">
        <v>16.59367940909091</v>
      </c>
      <c r="H574" s="173">
        <v>17.050977636363633</v>
      </c>
      <c r="I574" s="173">
        <v>15.865141454545459</v>
      </c>
      <c r="J574" s="173">
        <v>16.031897772727277</v>
      </c>
      <c r="K574" s="173">
        <v>15.929455363636363</v>
      </c>
      <c r="L574" s="173">
        <v>16.612178363636367</v>
      </c>
      <c r="M574" s="173">
        <v>16.176702909090906</v>
      </c>
      <c r="N574" s="173">
        <v>16.473557772727276</v>
      </c>
      <c r="O574" s="173">
        <v>20.003542318181822</v>
      </c>
      <c r="P574" s="173">
        <v>15.867557681818182</v>
      </c>
      <c r="Q574" s="173">
        <v>16.018509045454547</v>
      </c>
      <c r="R574" s="173">
        <v>19.442967863636362</v>
      </c>
      <c r="S574" s="173">
        <v>16.341205454545452</v>
      </c>
      <c r="T574" s="175">
        <v>15.685578181818185</v>
      </c>
    </row>
    <row r="575" spans="1:20" x14ac:dyDescent="0.2">
      <c r="A575" s="180" t="s">
        <v>3062</v>
      </c>
      <c r="B575" s="180" t="s">
        <v>928</v>
      </c>
      <c r="C575" s="180" t="s">
        <v>403</v>
      </c>
      <c r="D575" s="173">
        <v>3.5622616818181814</v>
      </c>
      <c r="E575" s="173">
        <v>2.6625248181818182</v>
      </c>
      <c r="F575" s="173">
        <v>2.427076545454546</v>
      </c>
      <c r="G575" s="173">
        <v>2.4715354999999999</v>
      </c>
      <c r="H575" s="173">
        <v>2.4738346363636361</v>
      </c>
      <c r="I575" s="173">
        <v>2.4273806818181818</v>
      </c>
      <c r="J575" s="173">
        <v>2.4737817727272731</v>
      </c>
      <c r="K575" s="173">
        <v>2.4718205454545457</v>
      </c>
      <c r="L575" s="173">
        <v>2.5498035454545449</v>
      </c>
      <c r="M575" s="173">
        <v>2.4744381818181824</v>
      </c>
      <c r="N575" s="173">
        <v>2.5096661818181816</v>
      </c>
      <c r="O575" s="173">
        <v>2.7467926363636361</v>
      </c>
      <c r="P575" s="173">
        <v>2.4420445909090907</v>
      </c>
      <c r="Q575" s="173">
        <v>2.4563021818181818</v>
      </c>
      <c r="R575" s="173">
        <v>2.8590452727272728</v>
      </c>
      <c r="S575" s="173">
        <v>2.6390617272727268</v>
      </c>
      <c r="T575" s="175">
        <v>2.5265513636363637</v>
      </c>
    </row>
    <row r="576" spans="1:20" x14ac:dyDescent="0.2">
      <c r="A576" s="180" t="s">
        <v>3063</v>
      </c>
      <c r="B576" s="180" t="s">
        <v>9</v>
      </c>
      <c r="C576" s="180" t="s">
        <v>403</v>
      </c>
      <c r="D576" s="173">
        <v>4.4427915000000002</v>
      </c>
      <c r="E576" s="173">
        <v>3.3410099090909089</v>
      </c>
      <c r="F576" s="173">
        <v>3.1905092727272728</v>
      </c>
      <c r="G576" s="173">
        <v>3.2240120454545451</v>
      </c>
      <c r="H576" s="173">
        <v>3.1801860909090918</v>
      </c>
      <c r="I576" s="173">
        <v>3.0000364545454543</v>
      </c>
      <c r="J576" s="173">
        <v>2.9880184090909085</v>
      </c>
      <c r="K576" s="173">
        <v>2.9220975454545455</v>
      </c>
      <c r="L576" s="173">
        <v>3.0898253636363635</v>
      </c>
      <c r="M576" s="173">
        <v>3.1273083636363634</v>
      </c>
      <c r="N576" s="173">
        <v>3.0494544545454549</v>
      </c>
      <c r="O576" s="173">
        <v>3.3879509090909083</v>
      </c>
      <c r="P576" s="173">
        <v>3.0262086818181815</v>
      </c>
      <c r="Q576" s="173">
        <v>3.0144259545454548</v>
      </c>
      <c r="R576" s="173">
        <v>3.3335185454545448</v>
      </c>
      <c r="S576" s="173">
        <v>3.0787960909090915</v>
      </c>
      <c r="T576" s="175">
        <v>3.0323037272727276</v>
      </c>
    </row>
    <row r="577" spans="1:20" x14ac:dyDescent="0.2">
      <c r="A577" s="180" t="s">
        <v>3064</v>
      </c>
      <c r="B577" s="180" t="s">
        <v>938</v>
      </c>
      <c r="C577" s="180" t="s">
        <v>403</v>
      </c>
      <c r="D577" s="173">
        <v>4.0966224545454546</v>
      </c>
      <c r="E577" s="173">
        <v>3.0933331363636367</v>
      </c>
      <c r="F577" s="173">
        <v>2.9839386363636362</v>
      </c>
      <c r="G577" s="173">
        <v>3.191637681818182</v>
      </c>
      <c r="H577" s="173">
        <v>3.1116438636363637</v>
      </c>
      <c r="I577" s="173">
        <v>2.9273816363636369</v>
      </c>
      <c r="J577" s="173">
        <v>3.0682250909090909</v>
      </c>
      <c r="K577" s="173">
        <v>3.0413078636363635</v>
      </c>
      <c r="L577" s="173">
        <v>3.1653054090909096</v>
      </c>
      <c r="M577" s="173">
        <v>2.9527424999999998</v>
      </c>
      <c r="N577" s="173">
        <v>3.0242374545454549</v>
      </c>
      <c r="O577" s="173">
        <v>3.4553909545454542</v>
      </c>
      <c r="P577" s="173">
        <v>3.0101862272727273</v>
      </c>
      <c r="Q577" s="173">
        <v>3.0037630454545452</v>
      </c>
      <c r="R577" s="173">
        <v>3.6170228636363642</v>
      </c>
      <c r="S577" s="173">
        <v>3.2016915454545454</v>
      </c>
      <c r="T577" s="175">
        <v>2.9804057727272721</v>
      </c>
    </row>
    <row r="578" spans="1:20" x14ac:dyDescent="0.2">
      <c r="A578" s="180" t="s">
        <v>3065</v>
      </c>
      <c r="B578" s="180" t="s">
        <v>10</v>
      </c>
      <c r="C578" s="180" t="s">
        <v>403</v>
      </c>
      <c r="D578" s="173">
        <v>8.5272152727272736</v>
      </c>
      <c r="E578" s="173">
        <v>4.9764470000000012</v>
      </c>
      <c r="F578" s="173">
        <v>4.6400859090909101</v>
      </c>
      <c r="G578" s="173">
        <v>4.7393944545454545</v>
      </c>
      <c r="H578" s="173">
        <v>4.7337832272727267</v>
      </c>
      <c r="I578" s="173">
        <v>4.5650102727272719</v>
      </c>
      <c r="J578" s="173">
        <v>4.5341507727272736</v>
      </c>
      <c r="K578" s="173">
        <v>4.4660074999999981</v>
      </c>
      <c r="L578" s="173">
        <v>4.7895789545454539</v>
      </c>
      <c r="M578" s="173">
        <v>4.5166334090909093</v>
      </c>
      <c r="N578" s="173">
        <v>4.5857168636363639</v>
      </c>
      <c r="O578" s="173">
        <v>5.2403910909090898</v>
      </c>
      <c r="P578" s="173">
        <v>4.6203568181818175</v>
      </c>
      <c r="Q578" s="173">
        <v>4.8634449545454554</v>
      </c>
      <c r="R578" s="173">
        <v>5.718865272727272</v>
      </c>
      <c r="S578" s="173">
        <v>4.603714045454546</v>
      </c>
      <c r="T578" s="175">
        <v>4.5477773181818186</v>
      </c>
    </row>
    <row r="579" spans="1:20" x14ac:dyDescent="0.2">
      <c r="A579" s="180" t="s">
        <v>3066</v>
      </c>
      <c r="B579" s="180" t="s">
        <v>931</v>
      </c>
      <c r="C579" s="180" t="s">
        <v>403</v>
      </c>
      <c r="D579" s="173">
        <v>4.6587552727272721</v>
      </c>
      <c r="E579" s="173">
        <v>3.4660919090909088</v>
      </c>
      <c r="F579" s="173">
        <v>3.1689082272727278</v>
      </c>
      <c r="G579" s="173">
        <v>3.2347836818181817</v>
      </c>
      <c r="H579" s="173">
        <v>3.2115789545454545</v>
      </c>
      <c r="I579" s="173">
        <v>3.1370551363636365</v>
      </c>
      <c r="J579" s="173">
        <v>3.2560572727272725</v>
      </c>
      <c r="K579" s="173">
        <v>3.3109373636363633</v>
      </c>
      <c r="L579" s="173">
        <v>3.4631908181818187</v>
      </c>
      <c r="M579" s="173">
        <v>3.2778234090909084</v>
      </c>
      <c r="N579" s="173">
        <v>3.3914417727272723</v>
      </c>
      <c r="O579" s="173">
        <v>3.8683168636363634</v>
      </c>
      <c r="P579" s="173">
        <v>3.2601903636363634</v>
      </c>
      <c r="Q579" s="173">
        <v>3.2939356363636363</v>
      </c>
      <c r="R579" s="173">
        <v>3.834225590909091</v>
      </c>
      <c r="S579" s="173">
        <v>3.4484267727272733</v>
      </c>
      <c r="T579" s="175">
        <v>3.3935946818181821</v>
      </c>
    </row>
    <row r="580" spans="1:20" x14ac:dyDescent="0.2">
      <c r="A580" s="180" t="s">
        <v>3332</v>
      </c>
      <c r="B580" s="180" t="s">
        <v>3333</v>
      </c>
      <c r="C580" s="180" t="s">
        <v>403</v>
      </c>
      <c r="D580" s="173">
        <v>18.699932590909089</v>
      </c>
      <c r="E580" s="173">
        <v>18.378430363636365</v>
      </c>
      <c r="F580" s="173">
        <v>18.487531727272728</v>
      </c>
      <c r="G580" s="173">
        <v>18.569308454545453</v>
      </c>
      <c r="H580" s="173">
        <v>18.759245863636362</v>
      </c>
      <c r="I580" s="173">
        <v>17.926679000000004</v>
      </c>
      <c r="J580" s="173">
        <v>18.489773545454543</v>
      </c>
      <c r="K580" s="173">
        <v>18.433406409090907</v>
      </c>
      <c r="L580" s="173">
        <v>18.484374772727275</v>
      </c>
      <c r="M580" s="173">
        <v>18.742007000000005</v>
      </c>
      <c r="N580" s="173">
        <v>18.43049613636364</v>
      </c>
      <c r="O580" s="173">
        <v>18.555789363636361</v>
      </c>
      <c r="P580" s="173">
        <v>18.382925363636357</v>
      </c>
      <c r="Q580" s="173">
        <v>18.537678409090908</v>
      </c>
      <c r="R580" s="173">
        <v>18.36848909090909</v>
      </c>
      <c r="S580" s="173">
        <v>18.063090227272731</v>
      </c>
      <c r="T580" s="175">
        <v>18.020845590909087</v>
      </c>
    </row>
    <row r="581" spans="1:20" x14ac:dyDescent="0.2">
      <c r="A581" s="180" t="s">
        <v>3330</v>
      </c>
      <c r="B581" s="180" t="s">
        <v>3331</v>
      </c>
      <c r="C581" s="180" t="s">
        <v>403</v>
      </c>
      <c r="D581" s="173">
        <v>14.527928499999996</v>
      </c>
      <c r="E581" s="173">
        <v>13.723490136363637</v>
      </c>
      <c r="F581" s="173">
        <v>13.821107681818182</v>
      </c>
      <c r="G581" s="173">
        <v>13.724714318181821</v>
      </c>
      <c r="H581" s="173">
        <v>14.361357818181819</v>
      </c>
      <c r="I581" s="173">
        <v>13.879555545454544</v>
      </c>
      <c r="J581" s="173">
        <v>13.751654863636361</v>
      </c>
      <c r="K581" s="173">
        <v>13.86476509090909</v>
      </c>
      <c r="L581" s="173">
        <v>14.135945272727271</v>
      </c>
      <c r="M581" s="173">
        <v>13.903963954545452</v>
      </c>
      <c r="N581" s="173">
        <v>13.812934863636364</v>
      </c>
      <c r="O581" s="173">
        <v>14.182081545454547</v>
      </c>
      <c r="P581" s="173">
        <v>13.881445363636367</v>
      </c>
      <c r="Q581" s="173">
        <v>13.821636636363637</v>
      </c>
      <c r="R581" s="173">
        <v>13.860362136363637</v>
      </c>
      <c r="S581" s="173">
        <v>13.912053045454547</v>
      </c>
      <c r="T581" s="175">
        <v>13.894305045454546</v>
      </c>
    </row>
    <row r="582" spans="1:20" x14ac:dyDescent="0.2">
      <c r="A582" s="180" t="s">
        <v>3651</v>
      </c>
      <c r="B582" s="180" t="s">
        <v>3652</v>
      </c>
      <c r="C582" s="180" t="s">
        <v>403</v>
      </c>
      <c r="D582" s="173">
        <v>72.382043681818203</v>
      </c>
      <c r="E582" s="173">
        <v>41.249959772727273</v>
      </c>
      <c r="F582" s="173">
        <v>34.924656090909096</v>
      </c>
      <c r="G582" s="173">
        <v>35.167305136363638</v>
      </c>
      <c r="H582" s="173">
        <v>34.372321045454548</v>
      </c>
      <c r="I582" s="173">
        <v>34.014654590909089</v>
      </c>
      <c r="J582" s="173">
        <v>34.097613136363627</v>
      </c>
      <c r="K582" s="173">
        <v>36.260242590909094</v>
      </c>
      <c r="L582" s="173">
        <v>39.830039409090915</v>
      </c>
      <c r="M582" s="173">
        <v>38.069676272727264</v>
      </c>
      <c r="N582" s="173">
        <v>37.399558954545462</v>
      </c>
      <c r="O582" s="173">
        <v>52.108445590909085</v>
      </c>
      <c r="P582" s="173">
        <v>44.208427045454556</v>
      </c>
      <c r="Q582" s="173">
        <v>41.311272045454551</v>
      </c>
      <c r="R582" s="173">
        <v>40.74336027272728</v>
      </c>
      <c r="S582" s="173">
        <v>39.455612136363641</v>
      </c>
      <c r="T582" s="175">
        <v>39.91572804545455</v>
      </c>
    </row>
    <row r="583" spans="1:20" x14ac:dyDescent="0.2">
      <c r="A583" s="180" t="s">
        <v>3693</v>
      </c>
      <c r="B583" s="180" t="s">
        <v>3694</v>
      </c>
      <c r="C583" s="180" t="s">
        <v>403</v>
      </c>
      <c r="D583" s="173">
        <v>41.686422500000006</v>
      </c>
      <c r="E583" s="173">
        <v>36.498400818181821</v>
      </c>
      <c r="F583" s="173">
        <v>32.331023090909078</v>
      </c>
      <c r="G583" s="173">
        <v>30.506610954545462</v>
      </c>
      <c r="H583" s="173">
        <v>30.714965181818183</v>
      </c>
      <c r="I583" s="173">
        <v>29.647113636363635</v>
      </c>
      <c r="J583" s="173">
        <v>29.80176254545454</v>
      </c>
      <c r="K583" s="173">
        <v>29.995296590909085</v>
      </c>
      <c r="L583" s="173">
        <v>29.234159636363632</v>
      </c>
      <c r="M583" s="173">
        <v>28.598078727272728</v>
      </c>
      <c r="N583" s="173">
        <v>29.181426136363633</v>
      </c>
      <c r="O583" s="173">
        <v>30.54802031818182</v>
      </c>
      <c r="P583" s="173">
        <v>30.552628545454546</v>
      </c>
      <c r="Q583" s="173">
        <v>30.34986931818182</v>
      </c>
      <c r="R583" s="173">
        <v>30.599831318181817</v>
      </c>
      <c r="S583" s="173">
        <v>28.880254545454545</v>
      </c>
      <c r="T583" s="175">
        <v>30.062547181818182</v>
      </c>
    </row>
    <row r="584" spans="1:20" x14ac:dyDescent="0.2">
      <c r="A584" s="180" t="s">
        <v>3067</v>
      </c>
      <c r="B584" s="180" t="s">
        <v>709</v>
      </c>
      <c r="C584" s="180" t="s">
        <v>403</v>
      </c>
      <c r="D584" s="173">
        <v>14.264973272727273</v>
      </c>
      <c r="E584" s="173">
        <v>11.3681895</v>
      </c>
      <c r="F584" s="173">
        <v>10.006361227272727</v>
      </c>
      <c r="G584" s="173">
        <v>9.0364354545454546</v>
      </c>
      <c r="H584" s="173">
        <v>8.4850045909090905</v>
      </c>
      <c r="I584" s="173">
        <v>8.239136454545454</v>
      </c>
      <c r="J584" s="173">
        <v>8.6888318636363628</v>
      </c>
      <c r="K584" s="173">
        <v>8.6419831818181816</v>
      </c>
      <c r="L584" s="173">
        <v>8.6613827727272739</v>
      </c>
      <c r="M584" s="173">
        <v>8.8253846363636388</v>
      </c>
      <c r="N584" s="173">
        <v>9.2948827727272736</v>
      </c>
      <c r="O584" s="173">
        <v>9.5153058181818171</v>
      </c>
      <c r="P584" s="173">
        <v>9.2909102272727289</v>
      </c>
      <c r="Q584" s="173">
        <v>8.8557230909090929</v>
      </c>
      <c r="R584" s="173">
        <v>8.8533192272727277</v>
      </c>
      <c r="S584" s="173">
        <v>9.2759262727272738</v>
      </c>
      <c r="T584" s="175">
        <v>9.7678317272727266</v>
      </c>
    </row>
    <row r="585" spans="1:20" x14ac:dyDescent="0.2">
      <c r="A585" s="180" t="s">
        <v>3068</v>
      </c>
      <c r="B585" s="180" t="s">
        <v>710</v>
      </c>
      <c r="C585" s="180" t="s">
        <v>403</v>
      </c>
      <c r="D585" s="173">
        <v>8.5305394545454547</v>
      </c>
      <c r="E585" s="173">
        <v>7.3774272727272745</v>
      </c>
      <c r="F585" s="173">
        <v>7.223202772727273</v>
      </c>
      <c r="G585" s="173">
        <v>7.2209037727272722</v>
      </c>
      <c r="H585" s="173">
        <v>7.2474330454545459</v>
      </c>
      <c r="I585" s="173">
        <v>7.0282088636363644</v>
      </c>
      <c r="J585" s="173">
        <v>7.3175195000000004</v>
      </c>
      <c r="K585" s="173">
        <v>7.2512628636363647</v>
      </c>
      <c r="L585" s="173">
        <v>7.7186000909090913</v>
      </c>
      <c r="M585" s="173">
        <v>7.3879648181818176</v>
      </c>
      <c r="N585" s="173">
        <v>7.5517486363636372</v>
      </c>
      <c r="O585" s="173">
        <v>9.5978015909090928</v>
      </c>
      <c r="P585" s="173">
        <v>7.3305594090909096</v>
      </c>
      <c r="Q585" s="173">
        <v>7.3293936363636361</v>
      </c>
      <c r="R585" s="173">
        <v>9.3979122727272699</v>
      </c>
      <c r="S585" s="173">
        <v>7.5424508636363647</v>
      </c>
      <c r="T585" s="175">
        <v>7.4468777727272704</v>
      </c>
    </row>
    <row r="586" spans="1:20" x14ac:dyDescent="0.2">
      <c r="A586" s="180" t="s">
        <v>3069</v>
      </c>
      <c r="B586" s="180" t="s">
        <v>2855</v>
      </c>
      <c r="C586" s="180" t="s">
        <v>403</v>
      </c>
      <c r="D586" s="173">
        <v>57.754715454545455</v>
      </c>
      <c r="E586" s="173">
        <v>21.686683136363637</v>
      </c>
      <c r="F586" s="173">
        <v>18.218004045454546</v>
      </c>
      <c r="G586" s="173">
        <v>18.486702954545457</v>
      </c>
      <c r="H586" s="173">
        <v>18.556895863636367</v>
      </c>
      <c r="I586" s="173">
        <v>18.180511636363637</v>
      </c>
      <c r="J586" s="173">
        <v>18.121389772727273</v>
      </c>
      <c r="K586" s="173">
        <v>19.387337772727275</v>
      </c>
      <c r="L586" s="173">
        <v>21.591946590909092</v>
      </c>
      <c r="M586" s="173">
        <v>20.172698136363636</v>
      </c>
      <c r="N586" s="173">
        <v>20.082150045454544</v>
      </c>
      <c r="O586" s="173">
        <v>35.553002136363631</v>
      </c>
      <c r="P586" s="173">
        <v>26.376211499999997</v>
      </c>
      <c r="Q586" s="173">
        <v>24.876780318181819</v>
      </c>
      <c r="R586" s="173">
        <v>23.396745318181821</v>
      </c>
      <c r="S586" s="173">
        <v>21.101455454545459</v>
      </c>
      <c r="T586" s="175">
        <v>21.614657136363636</v>
      </c>
    </row>
    <row r="587" spans="1:20" x14ac:dyDescent="0.2">
      <c r="A587" s="180" t="s">
        <v>3070</v>
      </c>
      <c r="B587" s="180" t="s">
        <v>810</v>
      </c>
      <c r="C587" s="180" t="s">
        <v>403</v>
      </c>
      <c r="D587" s="173">
        <v>4.4091660454545467</v>
      </c>
      <c r="E587" s="173">
        <v>3.1148658181818187</v>
      </c>
      <c r="F587" s="173">
        <v>2.9238682727272729</v>
      </c>
      <c r="G587" s="173">
        <v>2.9712360000000002</v>
      </c>
      <c r="H587" s="173">
        <v>2.9564236818181815</v>
      </c>
      <c r="I587" s="173">
        <v>2.9005204545454544</v>
      </c>
      <c r="J587" s="173">
        <v>2.9357661363636365</v>
      </c>
      <c r="K587" s="173">
        <v>3.0038392727272725</v>
      </c>
      <c r="L587" s="173">
        <v>3.1832450909090912</v>
      </c>
      <c r="M587" s="173">
        <v>3.0089193636363643</v>
      </c>
      <c r="N587" s="173">
        <v>3.0960803636363639</v>
      </c>
      <c r="O587" s="173">
        <v>3.5143247272727267</v>
      </c>
      <c r="P587" s="173">
        <v>3.001943454545454</v>
      </c>
      <c r="Q587" s="173">
        <v>2.8975957727272723</v>
      </c>
      <c r="R587" s="173">
        <v>2.9411950000000004</v>
      </c>
      <c r="S587" s="173">
        <v>2.8597495000000008</v>
      </c>
      <c r="T587" s="175">
        <v>2.9182061818181819</v>
      </c>
    </row>
    <row r="588" spans="1:20" x14ac:dyDescent="0.2">
      <c r="A588" s="180" t="s">
        <v>1108</v>
      </c>
      <c r="B588" s="180" t="s">
        <v>906</v>
      </c>
      <c r="C588" s="180" t="s">
        <v>403</v>
      </c>
      <c r="D588" s="173">
        <v>12.354506909090913</v>
      </c>
      <c r="E588" s="173">
        <v>10.769081954545458</v>
      </c>
      <c r="F588" s="173">
        <v>10.569263272727271</v>
      </c>
      <c r="G588" s="173">
        <v>10.712888636363635</v>
      </c>
      <c r="H588" s="173">
        <v>10.720068772727272</v>
      </c>
      <c r="I588" s="173">
        <v>10.683352136363636</v>
      </c>
      <c r="J588" s="173">
        <v>10.643555818181817</v>
      </c>
      <c r="K588" s="173">
        <v>10.5874425</v>
      </c>
      <c r="L588" s="173">
        <v>10.814254409090911</v>
      </c>
      <c r="M588" s="173">
        <v>10.626888227272728</v>
      </c>
      <c r="N588" s="173">
        <v>10.767883363636365</v>
      </c>
      <c r="O588" s="173">
        <v>11.249332318181819</v>
      </c>
      <c r="P588" s="173">
        <v>10.701755227272729</v>
      </c>
      <c r="Q588" s="173">
        <v>10.821621363636366</v>
      </c>
      <c r="R588" s="173">
        <v>11.195019227272725</v>
      </c>
      <c r="S588" s="173">
        <v>11.047090090909091</v>
      </c>
      <c r="T588" s="175">
        <v>11.137798863636364</v>
      </c>
    </row>
    <row r="589" spans="1:20" x14ac:dyDescent="0.2">
      <c r="A589" s="180" t="s">
        <v>610</v>
      </c>
      <c r="B589" s="180" t="s">
        <v>223</v>
      </c>
      <c r="C589" s="180" t="s">
        <v>403</v>
      </c>
      <c r="D589" s="173">
        <v>6.9015362272727279</v>
      </c>
      <c r="E589" s="173">
        <v>5.1152883181818174</v>
      </c>
      <c r="F589" s="173">
        <v>5.0435942727272725</v>
      </c>
      <c r="G589" s="173">
        <v>4.9513441363636357</v>
      </c>
      <c r="H589" s="173">
        <v>5.005095818181819</v>
      </c>
      <c r="I589" s="173">
        <v>4.7381375000000006</v>
      </c>
      <c r="J589" s="173">
        <v>4.6514348636363634</v>
      </c>
      <c r="K589" s="173">
        <v>4.849939</v>
      </c>
      <c r="L589" s="173">
        <v>4.9794745000000002</v>
      </c>
      <c r="M589" s="173">
        <v>5.0600219090909091</v>
      </c>
      <c r="N589" s="173">
        <v>4.9895969545454557</v>
      </c>
      <c r="O589" s="173">
        <v>5.2232979090909089</v>
      </c>
      <c r="P589" s="173">
        <v>4.8349758181818174</v>
      </c>
      <c r="Q589" s="173">
        <v>4.9893338636363644</v>
      </c>
      <c r="R589" s="173">
        <v>5.3474066818181818</v>
      </c>
      <c r="S589" s="173">
        <v>5.0216503636363639</v>
      </c>
      <c r="T589" s="175">
        <v>5.1400570454545438</v>
      </c>
    </row>
    <row r="590" spans="1:20" x14ac:dyDescent="0.2">
      <c r="A590" s="180" t="s">
        <v>1243</v>
      </c>
      <c r="B590" s="180" t="s">
        <v>298</v>
      </c>
      <c r="C590" s="180" t="s">
        <v>403</v>
      </c>
      <c r="D590" s="173">
        <v>14.652375499999998</v>
      </c>
      <c r="E590" s="173">
        <v>11.626032454545452</v>
      </c>
      <c r="F590" s="173">
        <v>10.920316636363635</v>
      </c>
      <c r="G590" s="173">
        <v>10.562759772727272</v>
      </c>
      <c r="H590" s="173">
        <v>10.398759227272729</v>
      </c>
      <c r="I590" s="173">
        <v>10.202041227272728</v>
      </c>
      <c r="J590" s="173">
        <v>10.491264636363637</v>
      </c>
      <c r="K590" s="173">
        <v>10.356019181818182</v>
      </c>
      <c r="L590" s="173">
        <v>10.047641045454546</v>
      </c>
      <c r="M590" s="173">
        <v>10.072008545454546</v>
      </c>
      <c r="N590" s="173">
        <v>9.9673209090909083</v>
      </c>
      <c r="O590" s="173">
        <v>10.613785363636364</v>
      </c>
      <c r="P590" s="173">
        <v>10.106744272727273</v>
      </c>
      <c r="Q590" s="173">
        <v>10.470255409090909</v>
      </c>
      <c r="R590" s="173">
        <v>10.597344636363637</v>
      </c>
      <c r="S590" s="173">
        <v>10.988644727272726</v>
      </c>
      <c r="T590" s="175">
        <v>11.196853500000001</v>
      </c>
    </row>
    <row r="591" spans="1:20" x14ac:dyDescent="0.2">
      <c r="A591" s="180" t="s">
        <v>2452</v>
      </c>
      <c r="B591" s="180" t="s">
        <v>894</v>
      </c>
      <c r="C591" s="180" t="s">
        <v>403</v>
      </c>
      <c r="D591" s="173">
        <v>19.205226590909092</v>
      </c>
      <c r="E591" s="173">
        <v>16.400111818181824</v>
      </c>
      <c r="F591" s="173">
        <v>16.039058227272729</v>
      </c>
      <c r="G591" s="173">
        <v>15.509266272727274</v>
      </c>
      <c r="H591" s="173">
        <v>15.453858318181817</v>
      </c>
      <c r="I591" s="173">
        <v>15.144649090909091</v>
      </c>
      <c r="J591" s="173">
        <v>15.407151045454544</v>
      </c>
      <c r="K591" s="173">
        <v>15.648236590909091</v>
      </c>
      <c r="L591" s="173">
        <v>15.511686363636363</v>
      </c>
      <c r="M591" s="173">
        <v>15.748058409090909</v>
      </c>
      <c r="N591" s="173">
        <v>15.583095409090909</v>
      </c>
      <c r="O591" s="173">
        <v>15.940340454545453</v>
      </c>
      <c r="P591" s="173">
        <v>16.085273727272725</v>
      </c>
      <c r="Q591" s="173">
        <v>16.763679909090907</v>
      </c>
      <c r="R591" s="173">
        <v>16.996995999999999</v>
      </c>
      <c r="S591" s="173">
        <v>16.14271731818182</v>
      </c>
      <c r="T591" s="175">
        <v>17.085949318181822</v>
      </c>
    </row>
    <row r="592" spans="1:20" x14ac:dyDescent="0.2">
      <c r="A592" s="180" t="s">
        <v>611</v>
      </c>
      <c r="B592" s="180" t="s">
        <v>299</v>
      </c>
      <c r="C592" s="180" t="s">
        <v>403</v>
      </c>
      <c r="D592" s="173">
        <v>10.701318681818181</v>
      </c>
      <c r="E592" s="173">
        <v>9.3737424090909105</v>
      </c>
      <c r="F592" s="173">
        <v>9.1539894999999998</v>
      </c>
      <c r="G592" s="173">
        <v>9.0166202727272733</v>
      </c>
      <c r="H592" s="173">
        <v>9.0653461363636385</v>
      </c>
      <c r="I592" s="173">
        <v>9.0488127727272722</v>
      </c>
      <c r="J592" s="173">
        <v>8.9362973181818184</v>
      </c>
      <c r="K592" s="173">
        <v>8.9103489545454533</v>
      </c>
      <c r="L592" s="173">
        <v>9.3048586818181818</v>
      </c>
      <c r="M592" s="173">
        <v>9.1963814999999993</v>
      </c>
      <c r="N592" s="173">
        <v>9.1368436363636381</v>
      </c>
      <c r="O592" s="173">
        <v>9.4845011363636349</v>
      </c>
      <c r="P592" s="173">
        <v>9.0944199545454545</v>
      </c>
      <c r="Q592" s="173">
        <v>9.2853020454545447</v>
      </c>
      <c r="R592" s="173">
        <v>9.9434945454545431</v>
      </c>
      <c r="S592" s="173">
        <v>9.2007988181818163</v>
      </c>
      <c r="T592" s="175">
        <v>9.6656263636363633</v>
      </c>
    </row>
    <row r="593" spans="1:20" x14ac:dyDescent="0.2">
      <c r="A593" s="180" t="s">
        <v>2453</v>
      </c>
      <c r="B593" s="180" t="s">
        <v>897</v>
      </c>
      <c r="C593" s="180" t="s">
        <v>403</v>
      </c>
      <c r="D593" s="173">
        <v>13.514430363636365</v>
      </c>
      <c r="E593" s="173">
        <v>11.710335545454546</v>
      </c>
      <c r="F593" s="173">
        <v>10.927341772727273</v>
      </c>
      <c r="G593" s="173">
        <v>10.459130772727272</v>
      </c>
      <c r="H593" s="173">
        <v>10.407497954545455</v>
      </c>
      <c r="I593" s="173">
        <v>10.350406181818183</v>
      </c>
      <c r="J593" s="173">
        <v>10.211628318181816</v>
      </c>
      <c r="K593" s="173">
        <v>10.029551545454545</v>
      </c>
      <c r="L593" s="173">
        <v>10.689254363636364</v>
      </c>
      <c r="M593" s="173">
        <v>10.682450772727274</v>
      </c>
      <c r="N593" s="173">
        <v>10.651601636363637</v>
      </c>
      <c r="O593" s="173">
        <v>11.612812636363637</v>
      </c>
      <c r="P593" s="173">
        <v>10.710858727272724</v>
      </c>
      <c r="Q593" s="173">
        <v>11.001456818181817</v>
      </c>
      <c r="R593" s="173">
        <v>11.685756954545452</v>
      </c>
      <c r="S593" s="173">
        <v>11.118559136363636</v>
      </c>
      <c r="T593" s="175">
        <v>11.659926363636366</v>
      </c>
    </row>
    <row r="594" spans="1:20" x14ac:dyDescent="0.2">
      <c r="A594" s="180" t="s">
        <v>612</v>
      </c>
      <c r="B594" s="180" t="s">
        <v>295</v>
      </c>
      <c r="C594" s="180" t="s">
        <v>403</v>
      </c>
      <c r="D594" s="173">
        <v>7.5523689090909079</v>
      </c>
      <c r="E594" s="173">
        <v>6.6357030909090922</v>
      </c>
      <c r="F594" s="173">
        <v>6.3839028636363624</v>
      </c>
      <c r="G594" s="173">
        <v>5.9150240909090916</v>
      </c>
      <c r="H594" s="173">
        <v>5.924182181818181</v>
      </c>
      <c r="I594" s="173">
        <v>5.6882559090909108</v>
      </c>
      <c r="J594" s="173">
        <v>6.0052962727272732</v>
      </c>
      <c r="K594" s="173">
        <v>6.0363575000000003</v>
      </c>
      <c r="L594" s="173">
        <v>6.2641410909090922</v>
      </c>
      <c r="M594" s="173">
        <v>5.5336053181818192</v>
      </c>
      <c r="N594" s="173">
        <v>5.5750033181818184</v>
      </c>
      <c r="O594" s="173">
        <v>6.4469260909090904</v>
      </c>
      <c r="P594" s="173">
        <v>5.5481228181818185</v>
      </c>
      <c r="Q594" s="173">
        <v>6.0127906363636363</v>
      </c>
      <c r="R594" s="173">
        <v>6.0564686818181821</v>
      </c>
      <c r="S594" s="173">
        <v>5.7974007727272721</v>
      </c>
      <c r="T594" s="175">
        <v>5.9292505909090911</v>
      </c>
    </row>
    <row r="595" spans="1:20" x14ac:dyDescent="0.2">
      <c r="A595" s="180" t="s">
        <v>2454</v>
      </c>
      <c r="B595" s="180" t="s">
        <v>909</v>
      </c>
      <c r="C595" s="180" t="s">
        <v>403</v>
      </c>
      <c r="D595" s="173">
        <v>23.65493272727273</v>
      </c>
      <c r="E595" s="173">
        <v>23.128272818181816</v>
      </c>
      <c r="F595" s="173">
        <v>22.996885545454543</v>
      </c>
      <c r="G595" s="173">
        <v>22.612146545454546</v>
      </c>
      <c r="H595" s="173">
        <v>22.56543631818182</v>
      </c>
      <c r="I595" s="173">
        <v>22.493434363636364</v>
      </c>
      <c r="J595" s="173">
        <v>22.19035968181819</v>
      </c>
      <c r="K595" s="173">
        <v>22.074676499999999</v>
      </c>
      <c r="L595" s="173">
        <v>22.645715363636359</v>
      </c>
      <c r="M595" s="173">
        <v>22.176810545454543</v>
      </c>
      <c r="N595" s="173">
        <v>21.948902409090906</v>
      </c>
      <c r="O595" s="173">
        <v>22.73638813636364</v>
      </c>
      <c r="P595" s="173">
        <v>22.500305818181815</v>
      </c>
      <c r="Q595" s="173">
        <v>22.548763999999998</v>
      </c>
      <c r="R595" s="173">
        <v>23.642039909090908</v>
      </c>
      <c r="S595" s="173">
        <v>22.474966318181817</v>
      </c>
      <c r="T595" s="175">
        <v>22.741780000000002</v>
      </c>
    </row>
    <row r="596" spans="1:20" x14ac:dyDescent="0.2">
      <c r="A596" s="180" t="s">
        <v>1829</v>
      </c>
      <c r="B596" s="180" t="s">
        <v>1830</v>
      </c>
      <c r="C596" s="180" t="s">
        <v>403</v>
      </c>
      <c r="D596" s="173">
        <v>16.27291363636364</v>
      </c>
      <c r="E596" s="173">
        <v>13.445831363636364</v>
      </c>
      <c r="F596" s="173">
        <v>12.946723499999997</v>
      </c>
      <c r="G596" s="173">
        <v>12.672422227272726</v>
      </c>
      <c r="H596" s="173">
        <v>12.340805863636366</v>
      </c>
      <c r="I596" s="173">
        <v>12.222200954545455</v>
      </c>
      <c r="J596" s="173">
        <v>12.090729863636364</v>
      </c>
      <c r="K596" s="173">
        <v>11.892238727272728</v>
      </c>
      <c r="L596" s="173">
        <v>12.269073909090908</v>
      </c>
      <c r="M596" s="173">
        <v>12.010709000000002</v>
      </c>
      <c r="N596" s="173">
        <v>12.429424727272732</v>
      </c>
      <c r="O596" s="173">
        <v>13.07101540909091</v>
      </c>
      <c r="P596" s="173">
        <v>12.140882727272727</v>
      </c>
      <c r="Q596" s="173">
        <v>12.366970318181819</v>
      </c>
      <c r="R596" s="173">
        <v>13.127685409090908</v>
      </c>
      <c r="S596" s="173">
        <v>12.369766454545454</v>
      </c>
      <c r="T596" s="175">
        <v>13.028072136363637</v>
      </c>
    </row>
    <row r="597" spans="1:20" x14ac:dyDescent="0.2">
      <c r="A597" s="180" t="s">
        <v>1109</v>
      </c>
      <c r="B597" s="180" t="s">
        <v>895</v>
      </c>
      <c r="C597" s="180" t="s">
        <v>403</v>
      </c>
      <c r="D597" s="173">
        <v>14.041577818181819</v>
      </c>
      <c r="E597" s="173">
        <v>12.1392875</v>
      </c>
      <c r="F597" s="173">
        <v>11.607507</v>
      </c>
      <c r="G597" s="173">
        <v>11.3636125</v>
      </c>
      <c r="H597" s="173">
        <v>11.139642909090909</v>
      </c>
      <c r="I597" s="173">
        <v>11.190556045454544</v>
      </c>
      <c r="J597" s="173">
        <v>11.004322909090909</v>
      </c>
      <c r="K597" s="173">
        <v>10.856547863636363</v>
      </c>
      <c r="L597" s="173">
        <v>11.068786545454543</v>
      </c>
      <c r="M597" s="173">
        <v>10.818270545454544</v>
      </c>
      <c r="N597" s="173">
        <v>10.899016363636363</v>
      </c>
      <c r="O597" s="173">
        <v>11.296912772727271</v>
      </c>
      <c r="P597" s="173">
        <v>10.868144681818181</v>
      </c>
      <c r="Q597" s="173">
        <v>11.002026499999998</v>
      </c>
      <c r="R597" s="173">
        <v>11.473775363636365</v>
      </c>
      <c r="S597" s="173">
        <v>11.104881181818184</v>
      </c>
      <c r="T597" s="175">
        <v>11.977394636363636</v>
      </c>
    </row>
    <row r="598" spans="1:20" x14ac:dyDescent="0.2">
      <c r="A598" s="180" t="s">
        <v>2455</v>
      </c>
      <c r="B598" s="180" t="s">
        <v>961</v>
      </c>
      <c r="C598" s="180" t="s">
        <v>403</v>
      </c>
      <c r="D598" s="173">
        <v>27.534196090909095</v>
      </c>
      <c r="E598" s="173">
        <v>17.919910454545455</v>
      </c>
      <c r="F598" s="173">
        <v>17.372508545454547</v>
      </c>
      <c r="G598" s="173">
        <v>16.354737454545457</v>
      </c>
      <c r="H598" s="173">
        <v>16.241048772727275</v>
      </c>
      <c r="I598" s="173">
        <v>16.083453409090907</v>
      </c>
      <c r="J598" s="173">
        <v>16.145214681818178</v>
      </c>
      <c r="K598" s="173">
        <v>16.341028000000001</v>
      </c>
      <c r="L598" s="173">
        <v>16.360933136363634</v>
      </c>
      <c r="M598" s="173">
        <v>16.250356454545457</v>
      </c>
      <c r="N598" s="173">
        <v>16.09868181818182</v>
      </c>
      <c r="O598" s="173">
        <v>18.264457727272724</v>
      </c>
      <c r="P598" s="173">
        <v>17.074158272727271</v>
      </c>
      <c r="Q598" s="173">
        <v>18.101398727272723</v>
      </c>
      <c r="R598" s="173">
        <v>19.536747227272727</v>
      </c>
      <c r="S598" s="173">
        <v>16.772854545454543</v>
      </c>
      <c r="T598" s="175">
        <v>18.557796954545456</v>
      </c>
    </row>
    <row r="599" spans="1:20" x14ac:dyDescent="0.2">
      <c r="A599" s="180" t="s">
        <v>2456</v>
      </c>
      <c r="B599" s="180" t="s">
        <v>1576</v>
      </c>
      <c r="C599" s="180" t="s">
        <v>403</v>
      </c>
      <c r="D599" s="173">
        <v>34.478393727272731</v>
      </c>
      <c r="E599" s="173">
        <v>19.616079772727268</v>
      </c>
      <c r="F599" s="173">
        <v>19.832670590909085</v>
      </c>
      <c r="G599" s="173">
        <v>18.168408000000003</v>
      </c>
      <c r="H599" s="173">
        <v>17.980367863636364</v>
      </c>
      <c r="I599" s="173">
        <v>18.106008954545459</v>
      </c>
      <c r="J599" s="173">
        <v>18.37118781818182</v>
      </c>
      <c r="K599" s="173">
        <v>17.905500863636362</v>
      </c>
      <c r="L599" s="173">
        <v>17.938486772727273</v>
      </c>
      <c r="M599" s="173">
        <v>17.556024909090908</v>
      </c>
      <c r="N599" s="173">
        <v>16.822639045454544</v>
      </c>
      <c r="O599" s="173">
        <v>17.826591136363639</v>
      </c>
      <c r="P599" s="173">
        <v>17.447133681818183</v>
      </c>
      <c r="Q599" s="173">
        <v>18.738789000000001</v>
      </c>
      <c r="R599" s="173">
        <v>18.878697090909093</v>
      </c>
      <c r="S599" s="173">
        <v>17.926878863636365</v>
      </c>
      <c r="T599" s="175">
        <v>20.729314909090906</v>
      </c>
    </row>
    <row r="600" spans="1:20" x14ac:dyDescent="0.2">
      <c r="A600" s="180" t="s">
        <v>2457</v>
      </c>
      <c r="B600" s="180" t="s">
        <v>115</v>
      </c>
      <c r="C600" s="180" t="s">
        <v>403</v>
      </c>
      <c r="D600" s="173">
        <v>15.80954309090909</v>
      </c>
      <c r="E600" s="173">
        <v>12.757640136363637</v>
      </c>
      <c r="F600" s="173">
        <v>12.012573272727273</v>
      </c>
      <c r="G600" s="173">
        <v>11.688728727272725</v>
      </c>
      <c r="H600" s="173">
        <v>11.263774772727276</v>
      </c>
      <c r="I600" s="173">
        <v>11.379174000000001</v>
      </c>
      <c r="J600" s="173">
        <v>11.450851181818182</v>
      </c>
      <c r="K600" s="173">
        <v>11.270939681818179</v>
      </c>
      <c r="L600" s="173">
        <v>10.987574454545454</v>
      </c>
      <c r="M600" s="173">
        <v>11.052000999999997</v>
      </c>
      <c r="N600" s="173">
        <v>11.285638181818182</v>
      </c>
      <c r="O600" s="173">
        <v>11.564804772727273</v>
      </c>
      <c r="P600" s="173">
        <v>11.070393454545453</v>
      </c>
      <c r="Q600" s="173">
        <v>11.864556227272725</v>
      </c>
      <c r="R600" s="173">
        <v>12.351591090909091</v>
      </c>
      <c r="S600" s="173">
        <v>11.808767590909092</v>
      </c>
      <c r="T600" s="175">
        <v>11.641503772727274</v>
      </c>
    </row>
    <row r="601" spans="1:20" x14ac:dyDescent="0.2">
      <c r="A601" s="180" t="s">
        <v>1110</v>
      </c>
      <c r="B601" s="180" t="s">
        <v>988</v>
      </c>
      <c r="C601" s="180" t="s">
        <v>403</v>
      </c>
      <c r="D601" s="173">
        <v>7.8515206363636363</v>
      </c>
      <c r="E601" s="173">
        <v>5.6507050909090912</v>
      </c>
      <c r="F601" s="173">
        <v>5.5006773181818165</v>
      </c>
      <c r="G601" s="173">
        <v>5.5360775909090911</v>
      </c>
      <c r="H601" s="173">
        <v>5.3982210909090904</v>
      </c>
      <c r="I601" s="173">
        <v>5.2619523181818186</v>
      </c>
      <c r="J601" s="173">
        <v>5.3382046363636357</v>
      </c>
      <c r="K601" s="173">
        <v>5.2729079090909092</v>
      </c>
      <c r="L601" s="173">
        <v>5.4229173636363628</v>
      </c>
      <c r="M601" s="173">
        <v>5.3259403181818188</v>
      </c>
      <c r="N601" s="173">
        <v>5.4584328636363644</v>
      </c>
      <c r="O601" s="173">
        <v>5.8257722272727275</v>
      </c>
      <c r="P601" s="173">
        <v>5.3391767272727266</v>
      </c>
      <c r="Q601" s="173">
        <v>5.4201740000000012</v>
      </c>
      <c r="R601" s="173">
        <v>6.0172746818181819</v>
      </c>
      <c r="S601" s="173">
        <v>5.4918978636363631</v>
      </c>
      <c r="T601" s="175">
        <v>5.2682354090909094</v>
      </c>
    </row>
    <row r="602" spans="1:20" x14ac:dyDescent="0.2">
      <c r="A602" s="180" t="s">
        <v>1111</v>
      </c>
      <c r="B602" s="180" t="s">
        <v>989</v>
      </c>
      <c r="C602" s="180" t="s">
        <v>403</v>
      </c>
      <c r="D602" s="173">
        <v>22.588817045454544</v>
      </c>
      <c r="E602" s="173">
        <v>16.67799768181818</v>
      </c>
      <c r="F602" s="173">
        <v>16.148486318181821</v>
      </c>
      <c r="G602" s="173">
        <v>15.664673954545457</v>
      </c>
      <c r="H602" s="173">
        <v>15.608396727272726</v>
      </c>
      <c r="I602" s="173">
        <v>15.518634136363636</v>
      </c>
      <c r="J602" s="173">
        <v>15.655590000000002</v>
      </c>
      <c r="K602" s="173">
        <v>16.118824000000004</v>
      </c>
      <c r="L602" s="173">
        <v>17.361432545454548</v>
      </c>
      <c r="M602" s="173">
        <v>16.707422045454546</v>
      </c>
      <c r="N602" s="173">
        <v>16.71226168181818</v>
      </c>
      <c r="O602" s="173">
        <v>21.569664227272725</v>
      </c>
      <c r="P602" s="173">
        <v>16.398281090909094</v>
      </c>
      <c r="Q602" s="173">
        <v>16.521186227272725</v>
      </c>
      <c r="R602" s="173">
        <v>18.126305863636365</v>
      </c>
      <c r="S602" s="173">
        <v>17.131584999999998</v>
      </c>
      <c r="T602" s="175">
        <v>17.516644954545452</v>
      </c>
    </row>
    <row r="603" spans="1:20" x14ac:dyDescent="0.2">
      <c r="A603" s="180" t="s">
        <v>3920</v>
      </c>
      <c r="B603" s="180" t="s">
        <v>3921</v>
      </c>
      <c r="C603" s="180" t="s">
        <v>403</v>
      </c>
      <c r="D603" s="173">
        <v>100.07835433333332</v>
      </c>
      <c r="E603" s="173">
        <v>88.196089666666651</v>
      </c>
      <c r="F603" s="173">
        <v>88.788360666666662</v>
      </c>
      <c r="G603" s="173">
        <v>92.164889333333335</v>
      </c>
      <c r="H603" s="173">
        <v>94.806980666666675</v>
      </c>
      <c r="I603" s="173">
        <v>87.686620333333323</v>
      </c>
      <c r="J603" s="173">
        <v>87.704094666666663</v>
      </c>
      <c r="K603" s="173">
        <v>87.481961333333331</v>
      </c>
      <c r="L603" s="173">
        <v>87.235869999999991</v>
      </c>
      <c r="M603" s="173">
        <v>86.587387666666658</v>
      </c>
      <c r="N603" s="173">
        <v>86.614077666666674</v>
      </c>
      <c r="O603" s="173">
        <v>87.111861666666684</v>
      </c>
      <c r="P603" s="173">
        <v>88.067141333333325</v>
      </c>
      <c r="Q603" s="173">
        <v>94.097916000000012</v>
      </c>
      <c r="R603" s="173">
        <v>95.392859666666666</v>
      </c>
      <c r="S603" s="173">
        <v>95.258588333333321</v>
      </c>
      <c r="T603" s="175">
        <v>94.788513000000009</v>
      </c>
    </row>
    <row r="604" spans="1:20" x14ac:dyDescent="0.2">
      <c r="A604" s="180" t="s">
        <v>1112</v>
      </c>
      <c r="B604" s="180" t="s">
        <v>955</v>
      </c>
      <c r="C604" s="180" t="s">
        <v>403</v>
      </c>
      <c r="D604" s="173">
        <v>23.87229736363636</v>
      </c>
      <c r="E604" s="173">
        <v>17.331672636363638</v>
      </c>
      <c r="F604" s="173">
        <v>17.348519318181818</v>
      </c>
      <c r="G604" s="173">
        <v>15.811026090909094</v>
      </c>
      <c r="H604" s="173">
        <v>14.903386772727272</v>
      </c>
      <c r="I604" s="173">
        <v>14.9243405</v>
      </c>
      <c r="J604" s="173">
        <v>14.034883545454546</v>
      </c>
      <c r="K604" s="173">
        <v>13.540673681818184</v>
      </c>
      <c r="L604" s="173">
        <v>14.639132227272727</v>
      </c>
      <c r="M604" s="173">
        <v>13.243565954545454</v>
      </c>
      <c r="N604" s="173">
        <v>13.925904818181818</v>
      </c>
      <c r="O604" s="173">
        <v>15.263014500000002</v>
      </c>
      <c r="P604" s="173">
        <v>14.664997181818181</v>
      </c>
      <c r="Q604" s="173">
        <v>17.452956363636364</v>
      </c>
      <c r="R604" s="173">
        <v>14.872936409090908</v>
      </c>
      <c r="S604" s="173">
        <v>14.733726090909089</v>
      </c>
      <c r="T604" s="175">
        <v>14.152992727272725</v>
      </c>
    </row>
    <row r="605" spans="1:20" x14ac:dyDescent="0.2">
      <c r="A605" s="180" t="s">
        <v>1113</v>
      </c>
      <c r="B605" s="180" t="s">
        <v>981</v>
      </c>
      <c r="C605" s="180" t="s">
        <v>403</v>
      </c>
      <c r="D605" s="173">
        <v>17.912240863636359</v>
      </c>
      <c r="E605" s="173">
        <v>13.1777465</v>
      </c>
      <c r="F605" s="173">
        <v>11.297828272727273</v>
      </c>
      <c r="G605" s="173">
        <v>10.390598045454546</v>
      </c>
      <c r="H605" s="173">
        <v>10.567671045454546</v>
      </c>
      <c r="I605" s="173">
        <v>9.7623669545454543</v>
      </c>
      <c r="J605" s="173">
        <v>9.7187493636363644</v>
      </c>
      <c r="K605" s="173">
        <v>9.7531053636363634</v>
      </c>
      <c r="L605" s="173">
        <v>9.7075251363636355</v>
      </c>
      <c r="M605" s="173">
        <v>9.9116112727272725</v>
      </c>
      <c r="N605" s="173">
        <v>11.691274</v>
      </c>
      <c r="O605" s="173">
        <v>12.31316068181818</v>
      </c>
      <c r="P605" s="173">
        <v>11.304053</v>
      </c>
      <c r="Q605" s="173">
        <v>10.424966727272729</v>
      </c>
      <c r="R605" s="173">
        <v>10.963577818181816</v>
      </c>
      <c r="S605" s="173">
        <v>9.622228999999999</v>
      </c>
      <c r="T605" s="175">
        <v>9.8316927272727295</v>
      </c>
    </row>
    <row r="606" spans="1:20" x14ac:dyDescent="0.2">
      <c r="A606" s="180" t="s">
        <v>2458</v>
      </c>
      <c r="B606" s="180" t="s">
        <v>1983</v>
      </c>
      <c r="C606" s="180" t="s">
        <v>403</v>
      </c>
      <c r="D606" s="173">
        <v>40.596343954545461</v>
      </c>
      <c r="E606" s="173">
        <v>23.164255363636361</v>
      </c>
      <c r="F606" s="173">
        <v>21.434650590909094</v>
      </c>
      <c r="G606" s="173">
        <v>21.889250136363632</v>
      </c>
      <c r="H606" s="173">
        <v>21.274176636363642</v>
      </c>
      <c r="I606" s="173">
        <v>21.161709681818177</v>
      </c>
      <c r="J606" s="173">
        <v>21.956143090909094</v>
      </c>
      <c r="K606" s="173">
        <v>23.033482318181822</v>
      </c>
      <c r="L606" s="173">
        <v>22.022276136363637</v>
      </c>
      <c r="M606" s="173">
        <v>22.665886999999994</v>
      </c>
      <c r="N606" s="173">
        <v>31.614130681818178</v>
      </c>
      <c r="O606" s="173">
        <v>36.656797409090913</v>
      </c>
      <c r="P606" s="173">
        <v>33.596642045454544</v>
      </c>
      <c r="Q606" s="173">
        <v>34.240253727272723</v>
      </c>
      <c r="R606" s="173">
        <v>37.891208727272726</v>
      </c>
      <c r="S606" s="173">
        <v>35.027482909090907</v>
      </c>
      <c r="T606" s="175">
        <v>42.199201863636361</v>
      </c>
    </row>
    <row r="607" spans="1:20" x14ac:dyDescent="0.2">
      <c r="A607" s="180" t="s">
        <v>1114</v>
      </c>
      <c r="B607" s="180" t="s">
        <v>908</v>
      </c>
      <c r="C607" s="180" t="s">
        <v>403</v>
      </c>
      <c r="D607" s="173">
        <v>22.341487818181818</v>
      </c>
      <c r="E607" s="173">
        <v>11.850575772727273</v>
      </c>
      <c r="F607" s="173">
        <v>11.160418454545454</v>
      </c>
      <c r="G607" s="173">
        <v>10.854932045454548</v>
      </c>
      <c r="H607" s="173">
        <v>10.869034727272727</v>
      </c>
      <c r="I607" s="173">
        <v>10.433083363636364</v>
      </c>
      <c r="J607" s="173">
        <v>10.374333272727272</v>
      </c>
      <c r="K607" s="173">
        <v>10.481358863636366</v>
      </c>
      <c r="L607" s="173">
        <v>10.63091481818182</v>
      </c>
      <c r="M607" s="173">
        <v>10.748106272727274</v>
      </c>
      <c r="N607" s="173">
        <v>12.045692272727273</v>
      </c>
      <c r="O607" s="173">
        <v>14.61044254545455</v>
      </c>
      <c r="P607" s="173">
        <v>12.680720863636365</v>
      </c>
      <c r="Q607" s="173">
        <v>12.281176999999998</v>
      </c>
      <c r="R607" s="173">
        <v>15.319308772727275</v>
      </c>
      <c r="S607" s="173">
        <v>11.97679440909091</v>
      </c>
      <c r="T607" s="175">
        <v>12.240404227272728</v>
      </c>
    </row>
    <row r="608" spans="1:20" x14ac:dyDescent="0.2">
      <c r="A608" s="180" t="s">
        <v>1115</v>
      </c>
      <c r="B608" s="180" t="s">
        <v>929</v>
      </c>
      <c r="C608" s="180" t="s">
        <v>403</v>
      </c>
      <c r="D608" s="173">
        <v>10.495064909090907</v>
      </c>
      <c r="E608" s="173">
        <v>8.8867184545454521</v>
      </c>
      <c r="F608" s="173">
        <v>8.9249950454545459</v>
      </c>
      <c r="G608" s="173">
        <v>8.9057989090909082</v>
      </c>
      <c r="H608" s="173">
        <v>9.0202611363636382</v>
      </c>
      <c r="I608" s="173">
        <v>8.5703331363636366</v>
      </c>
      <c r="J608" s="173">
        <v>8.561824636363637</v>
      </c>
      <c r="K608" s="173">
        <v>8.6085247272727266</v>
      </c>
      <c r="L608" s="173">
        <v>8.5783139545454539</v>
      </c>
      <c r="M608" s="173">
        <v>8.4304307727272736</v>
      </c>
      <c r="N608" s="173">
        <v>8.8834749090909089</v>
      </c>
      <c r="O608" s="173">
        <v>11.41632231818182</v>
      </c>
      <c r="P608" s="173">
        <v>8.5323271363636355</v>
      </c>
      <c r="Q608" s="173">
        <v>8.6318781818181822</v>
      </c>
      <c r="R608" s="173">
        <v>10.046793045454544</v>
      </c>
      <c r="S608" s="173">
        <v>8.6366872727272721</v>
      </c>
      <c r="T608" s="175">
        <v>8.8549814545454542</v>
      </c>
    </row>
    <row r="609" spans="1:20" x14ac:dyDescent="0.2">
      <c r="A609" s="180" t="s">
        <v>2459</v>
      </c>
      <c r="B609" s="180" t="s">
        <v>1981</v>
      </c>
      <c r="C609" s="180" t="s">
        <v>403</v>
      </c>
      <c r="D609" s="173">
        <v>22.797564136363636</v>
      </c>
      <c r="E609" s="173">
        <v>15.497609045454549</v>
      </c>
      <c r="F609" s="173">
        <v>14.973006727272729</v>
      </c>
      <c r="G609" s="173">
        <v>14.373756545454542</v>
      </c>
      <c r="H609" s="173">
        <v>14.137190363636364</v>
      </c>
      <c r="I609" s="173">
        <v>14.148914909090911</v>
      </c>
      <c r="J609" s="173">
        <v>14.215474727272731</v>
      </c>
      <c r="K609" s="173">
        <v>14.353881590909088</v>
      </c>
      <c r="L609" s="173">
        <v>14.774974909090908</v>
      </c>
      <c r="M609" s="173">
        <v>14.01079272727273</v>
      </c>
      <c r="N609" s="173">
        <v>13.8642205</v>
      </c>
      <c r="O609" s="173">
        <v>15.834565590909092</v>
      </c>
      <c r="P609" s="173">
        <v>15.591979090909094</v>
      </c>
      <c r="Q609" s="173">
        <v>14.604727590909091</v>
      </c>
      <c r="R609" s="173">
        <v>16.105133409090907</v>
      </c>
      <c r="S609" s="173">
        <v>15.336657454545453</v>
      </c>
      <c r="T609" s="175">
        <v>16.871672636363634</v>
      </c>
    </row>
    <row r="610" spans="1:20" x14ac:dyDescent="0.2">
      <c r="A610" s="180" t="s">
        <v>1116</v>
      </c>
      <c r="B610" s="180" t="s">
        <v>904</v>
      </c>
      <c r="C610" s="180" t="s">
        <v>403</v>
      </c>
      <c r="D610" s="173">
        <v>26.864019954545459</v>
      </c>
      <c r="E610" s="173">
        <v>14.682313363636364</v>
      </c>
      <c r="F610" s="173">
        <v>14.160399363636367</v>
      </c>
      <c r="G610" s="173">
        <v>12.922276318181817</v>
      </c>
      <c r="H610" s="173">
        <v>13.140829363636367</v>
      </c>
      <c r="I610" s="173">
        <v>13.079854590909092</v>
      </c>
      <c r="J610" s="173">
        <v>13.857256954545456</v>
      </c>
      <c r="K610" s="173">
        <v>13.6298735</v>
      </c>
      <c r="L610" s="173">
        <v>12.895097</v>
      </c>
      <c r="M610" s="173">
        <v>12.942581409090907</v>
      </c>
      <c r="N610" s="173">
        <v>13.47706</v>
      </c>
      <c r="O610" s="173">
        <v>18.358550090909095</v>
      </c>
      <c r="P610" s="173">
        <v>14.118441000000001</v>
      </c>
      <c r="Q610" s="173">
        <v>14.875454454545451</v>
      </c>
      <c r="R610" s="173">
        <v>18.431799636363635</v>
      </c>
      <c r="S610" s="173">
        <v>14.224936318181818</v>
      </c>
      <c r="T610" s="175">
        <v>14.471140727272727</v>
      </c>
    </row>
    <row r="611" spans="1:20" x14ac:dyDescent="0.2">
      <c r="A611" s="180" t="s">
        <v>2869</v>
      </c>
      <c r="B611" s="180" t="s">
        <v>2870</v>
      </c>
      <c r="C611" s="180" t="s">
        <v>403</v>
      </c>
      <c r="D611" s="173">
        <v>26.385769409090912</v>
      </c>
      <c r="E611" s="173">
        <v>23.965774590909096</v>
      </c>
      <c r="F611" s="173">
        <v>24.15348686363637</v>
      </c>
      <c r="G611" s="173">
        <v>23.852742681818178</v>
      </c>
      <c r="H611" s="173">
        <v>23.704078045454548</v>
      </c>
      <c r="I611" s="173">
        <v>22.989838318181825</v>
      </c>
      <c r="J611" s="173">
        <v>22.633471136363639</v>
      </c>
      <c r="K611" s="173">
        <v>23.261009545454542</v>
      </c>
      <c r="L611" s="173">
        <v>23.952794909090912</v>
      </c>
      <c r="M611" s="173">
        <v>23.897596409090905</v>
      </c>
      <c r="N611" s="173">
        <v>23.346922772727272</v>
      </c>
      <c r="O611" s="173">
        <v>24.292879590909084</v>
      </c>
      <c r="P611" s="173">
        <v>23.239145727272732</v>
      </c>
      <c r="Q611" s="173">
        <v>23.252397045454543</v>
      </c>
      <c r="R611" s="173">
        <v>25.596387318181815</v>
      </c>
      <c r="S611" s="173">
        <v>22.3936925</v>
      </c>
      <c r="T611" s="175">
        <v>23.6524039090909</v>
      </c>
    </row>
    <row r="612" spans="1:20" x14ac:dyDescent="0.2">
      <c r="A612" s="180" t="s">
        <v>1117</v>
      </c>
      <c r="B612" s="180" t="s">
        <v>942</v>
      </c>
      <c r="C612" s="180" t="s">
        <v>403</v>
      </c>
      <c r="D612" s="173">
        <v>25.733362909090911</v>
      </c>
      <c r="E612" s="173">
        <v>16.321000909090909</v>
      </c>
      <c r="F612" s="173">
        <v>15.203477772727275</v>
      </c>
      <c r="G612" s="173">
        <v>15.209312590909091</v>
      </c>
      <c r="H612" s="173">
        <v>15.685027636363635</v>
      </c>
      <c r="I612" s="173">
        <v>15.078107636363637</v>
      </c>
      <c r="J612" s="173">
        <v>14.726443909090911</v>
      </c>
      <c r="K612" s="173">
        <v>15.023012</v>
      </c>
      <c r="L612" s="173">
        <v>15.494042727272728</v>
      </c>
      <c r="M612" s="173">
        <v>15.230309818181816</v>
      </c>
      <c r="N612" s="173">
        <v>14.612748636363635</v>
      </c>
      <c r="O612" s="173">
        <v>16.042804454545454</v>
      </c>
      <c r="P612" s="173">
        <v>14.750154090909092</v>
      </c>
      <c r="Q612" s="173">
        <v>14.407932500000003</v>
      </c>
      <c r="R612" s="173">
        <v>16.203333136363639</v>
      </c>
      <c r="S612" s="173">
        <v>14.32680518181818</v>
      </c>
      <c r="T612" s="175">
        <v>14.968096772727277</v>
      </c>
    </row>
    <row r="613" spans="1:20" x14ac:dyDescent="0.2">
      <c r="A613" s="180" t="s">
        <v>1118</v>
      </c>
      <c r="B613" s="180" t="s">
        <v>954</v>
      </c>
      <c r="C613" s="180" t="s">
        <v>403</v>
      </c>
      <c r="D613" s="173">
        <v>18.516876318181822</v>
      </c>
      <c r="E613" s="173">
        <v>14.319391136363635</v>
      </c>
      <c r="F613" s="173">
        <v>13.882917681818185</v>
      </c>
      <c r="G613" s="173">
        <v>13.053776772727273</v>
      </c>
      <c r="H613" s="173">
        <v>13.186118772727271</v>
      </c>
      <c r="I613" s="173">
        <v>13.199814409090909</v>
      </c>
      <c r="J613" s="173">
        <v>13.693697909090908</v>
      </c>
      <c r="K613" s="173">
        <v>13.964923181818181</v>
      </c>
      <c r="L613" s="173">
        <v>14.533148409090906</v>
      </c>
      <c r="M613" s="173">
        <v>14.397397181818178</v>
      </c>
      <c r="N613" s="173">
        <v>16.604933545454546</v>
      </c>
      <c r="O613" s="173">
        <v>16.251082363636367</v>
      </c>
      <c r="P613" s="173">
        <v>16.101944863636366</v>
      </c>
      <c r="Q613" s="173">
        <v>17.067762409090907</v>
      </c>
      <c r="R613" s="173">
        <v>14.358680090909088</v>
      </c>
      <c r="S613" s="173">
        <v>12.81349709090909</v>
      </c>
      <c r="T613" s="175">
        <v>13.175340772727274</v>
      </c>
    </row>
    <row r="614" spans="1:20" x14ac:dyDescent="0.2">
      <c r="A614" s="180" t="s">
        <v>3751</v>
      </c>
      <c r="B614" s="180" t="s">
        <v>3699</v>
      </c>
      <c r="C614" s="180" t="s">
        <v>403</v>
      </c>
      <c r="D614" s="173">
        <v>28.228517227272722</v>
      </c>
      <c r="E614" s="173">
        <v>20.529814545454546</v>
      </c>
      <c r="F614" s="173">
        <v>22.403554136363638</v>
      </c>
      <c r="G614" s="173">
        <v>19.918428136363637</v>
      </c>
      <c r="H614" s="173">
        <v>19.375759590909094</v>
      </c>
      <c r="I614" s="173">
        <v>19.500590636363636</v>
      </c>
      <c r="J614" s="173">
        <v>19.604953999999999</v>
      </c>
      <c r="K614" s="173">
        <v>20.215663227272728</v>
      </c>
      <c r="L614" s="173">
        <v>18.94520009090909</v>
      </c>
      <c r="M614" s="173">
        <v>18.422705363636364</v>
      </c>
      <c r="N614" s="173">
        <v>20.488933590909088</v>
      </c>
      <c r="O614" s="173">
        <v>20.929999454545452</v>
      </c>
      <c r="P614" s="173">
        <v>21.512472090909093</v>
      </c>
      <c r="Q614" s="173">
        <v>21.359328909090905</v>
      </c>
      <c r="R614" s="173">
        <v>16.28952931818182</v>
      </c>
      <c r="S614" s="173">
        <v>15.05356268181818</v>
      </c>
      <c r="T614" s="175">
        <v>16.967808772727274</v>
      </c>
    </row>
    <row r="615" spans="1:20" x14ac:dyDescent="0.2">
      <c r="A615" s="180" t="s">
        <v>1119</v>
      </c>
      <c r="B615" s="180" t="s">
        <v>939</v>
      </c>
      <c r="C615" s="180" t="s">
        <v>403</v>
      </c>
      <c r="D615" s="173">
        <v>14.611209227272724</v>
      </c>
      <c r="E615" s="173">
        <v>10.731519590909089</v>
      </c>
      <c r="F615" s="173">
        <v>10.490892136363637</v>
      </c>
      <c r="G615" s="173">
        <v>10.405552772727276</v>
      </c>
      <c r="H615" s="173">
        <v>10.595392</v>
      </c>
      <c r="I615" s="173">
        <v>10.712279409090911</v>
      </c>
      <c r="J615" s="173">
        <v>10.243606909090907</v>
      </c>
      <c r="K615" s="173">
        <v>10.066694727272726</v>
      </c>
      <c r="L615" s="173">
        <v>10.361977045454546</v>
      </c>
      <c r="M615" s="173">
        <v>9.8021370454545451</v>
      </c>
      <c r="N615" s="173">
        <v>10.598483045454545</v>
      </c>
      <c r="O615" s="173">
        <v>11.486706636363637</v>
      </c>
      <c r="P615" s="173">
        <v>12.734328318181817</v>
      </c>
      <c r="Q615" s="173">
        <v>12.840474772727271</v>
      </c>
      <c r="R615" s="173">
        <v>11.176876136363637</v>
      </c>
      <c r="S615" s="173">
        <v>10.611832363636365</v>
      </c>
      <c r="T615" s="175">
        <v>10.913373772727272</v>
      </c>
    </row>
    <row r="616" spans="1:20" x14ac:dyDescent="0.2">
      <c r="A616" s="180" t="s">
        <v>1120</v>
      </c>
      <c r="B616" s="180" t="s">
        <v>973</v>
      </c>
      <c r="C616" s="180" t="s">
        <v>403</v>
      </c>
      <c r="D616" s="173">
        <v>41.938878000000003</v>
      </c>
      <c r="E616" s="173">
        <v>37.731269545454545</v>
      </c>
      <c r="F616" s="173">
        <v>36.39806681818181</v>
      </c>
      <c r="G616" s="173">
        <v>33.789366454545444</v>
      </c>
      <c r="H616" s="173">
        <v>33.983613545454546</v>
      </c>
      <c r="I616" s="173">
        <v>33.627835363636365</v>
      </c>
      <c r="J616" s="173">
        <v>34.389098636363642</v>
      </c>
      <c r="K616" s="173">
        <v>35.590195636363639</v>
      </c>
      <c r="L616" s="173">
        <v>34.984983863636373</v>
      </c>
      <c r="M616" s="173">
        <v>35.85596186363636</v>
      </c>
      <c r="N616" s="173">
        <v>39.007148090909091</v>
      </c>
      <c r="O616" s="173">
        <v>44.955623318181821</v>
      </c>
      <c r="P616" s="173">
        <v>49.291239681818176</v>
      </c>
      <c r="Q616" s="173">
        <v>41.378517909090903</v>
      </c>
      <c r="R616" s="173">
        <v>40.275137363636354</v>
      </c>
      <c r="S616" s="173">
        <v>36.587728999999996</v>
      </c>
      <c r="T616" s="175">
        <v>34.09700086363636</v>
      </c>
    </row>
    <row r="617" spans="1:20" x14ac:dyDescent="0.2">
      <c r="A617" s="180" t="s">
        <v>2460</v>
      </c>
      <c r="B617" s="180" t="s">
        <v>1019</v>
      </c>
      <c r="C617" s="180" t="s">
        <v>403</v>
      </c>
      <c r="D617" s="173">
        <v>18.059239363636365</v>
      </c>
      <c r="E617" s="173">
        <v>13.307179681818182</v>
      </c>
      <c r="F617" s="173">
        <v>13.459120818181821</v>
      </c>
      <c r="G617" s="173">
        <v>12.634112954545452</v>
      </c>
      <c r="H617" s="173">
        <v>12.515657909090908</v>
      </c>
      <c r="I617" s="173">
        <v>12.612945227272728</v>
      </c>
      <c r="J617" s="173">
        <v>13.284281863636362</v>
      </c>
      <c r="K617" s="173">
        <v>13.838020545454544</v>
      </c>
      <c r="L617" s="173">
        <v>12.974650363636362</v>
      </c>
      <c r="M617" s="173">
        <v>12.970183954545451</v>
      </c>
      <c r="N617" s="173">
        <v>15.448885636363634</v>
      </c>
      <c r="O617" s="173">
        <v>18.246339681818178</v>
      </c>
      <c r="P617" s="173">
        <v>18.482121772727272</v>
      </c>
      <c r="Q617" s="173">
        <v>16.218219954545454</v>
      </c>
      <c r="R617" s="173">
        <v>13.761974772727275</v>
      </c>
      <c r="S617" s="173">
        <v>12.241415590909092</v>
      </c>
      <c r="T617" s="175">
        <v>13.361727500000001</v>
      </c>
    </row>
    <row r="618" spans="1:20" x14ac:dyDescent="0.2">
      <c r="A618" s="180" t="s">
        <v>1121</v>
      </c>
      <c r="B618" s="180" t="s">
        <v>982</v>
      </c>
      <c r="C618" s="180" t="s">
        <v>403</v>
      </c>
      <c r="D618" s="173">
        <v>6.1296416818181827</v>
      </c>
      <c r="E618" s="173">
        <v>4.4699900000000019</v>
      </c>
      <c r="F618" s="173">
        <v>4.2963224090909096</v>
      </c>
      <c r="G618" s="173">
        <v>4.3621695454545462</v>
      </c>
      <c r="H618" s="173">
        <v>4.2907264090909099</v>
      </c>
      <c r="I618" s="173">
        <v>4.1757255909090905</v>
      </c>
      <c r="J618" s="173">
        <v>4.258900818181818</v>
      </c>
      <c r="K618" s="173">
        <v>4.2763225909090901</v>
      </c>
      <c r="L618" s="173">
        <v>4.2987791363636356</v>
      </c>
      <c r="M618" s="173">
        <v>4.1644267272727271</v>
      </c>
      <c r="N618" s="173">
        <v>4.454203727272728</v>
      </c>
      <c r="O618" s="173">
        <v>5.1519435000000007</v>
      </c>
      <c r="P618" s="173">
        <v>4.3614469090909083</v>
      </c>
      <c r="Q618" s="173">
        <v>4.3824171818181821</v>
      </c>
      <c r="R618" s="173">
        <v>5.3498402272727272</v>
      </c>
      <c r="S618" s="173">
        <v>4.5348956818181811</v>
      </c>
      <c r="T618" s="175">
        <v>4.5440378181818177</v>
      </c>
    </row>
    <row r="619" spans="1:20" x14ac:dyDescent="0.2">
      <c r="A619" s="180" t="s">
        <v>2461</v>
      </c>
      <c r="B619" s="180" t="s">
        <v>923</v>
      </c>
      <c r="C619" s="180" t="s">
        <v>403</v>
      </c>
      <c r="D619" s="173">
        <v>16.776932772727271</v>
      </c>
      <c r="E619" s="173">
        <v>14.687438818181819</v>
      </c>
      <c r="F619" s="173">
        <v>14.687190454545453</v>
      </c>
      <c r="G619" s="173">
        <v>13.711614136363636</v>
      </c>
      <c r="H619" s="173">
        <v>12.912620772727273</v>
      </c>
      <c r="I619" s="173">
        <v>13.28617027272727</v>
      </c>
      <c r="J619" s="173">
        <v>13.294904136363639</v>
      </c>
      <c r="K619" s="173">
        <v>13.225622181818181</v>
      </c>
      <c r="L619" s="173">
        <v>13.624376545454545</v>
      </c>
      <c r="M619" s="173">
        <v>12.82736963636364</v>
      </c>
      <c r="N619" s="173">
        <v>14.388621363636362</v>
      </c>
      <c r="O619" s="173">
        <v>16.413689000000002</v>
      </c>
      <c r="P619" s="173">
        <v>15.232110363636361</v>
      </c>
      <c r="Q619" s="173">
        <v>14.345798681818184</v>
      </c>
      <c r="R619" s="173">
        <v>15.321189909090908</v>
      </c>
      <c r="S619" s="173">
        <v>13.880401590909088</v>
      </c>
      <c r="T619" s="175">
        <v>14.585909954545455</v>
      </c>
    </row>
    <row r="620" spans="1:20" x14ac:dyDescent="0.2">
      <c r="A620" s="180" t="s">
        <v>3071</v>
      </c>
      <c r="B620" s="180" t="s">
        <v>2292</v>
      </c>
      <c r="C620" s="180" t="s">
        <v>403</v>
      </c>
      <c r="D620" s="173">
        <v>62.614220499999988</v>
      </c>
      <c r="E620" s="173">
        <v>42.04881045454546</v>
      </c>
      <c r="F620" s="173">
        <v>39.490798772727274</v>
      </c>
      <c r="G620" s="173">
        <v>39.65385518181818</v>
      </c>
      <c r="H620" s="173">
        <v>38.795822818181811</v>
      </c>
      <c r="I620" s="173">
        <v>38.197553863636358</v>
      </c>
      <c r="J620" s="173">
        <v>37.891170818181827</v>
      </c>
      <c r="K620" s="173">
        <v>37.638700772727276</v>
      </c>
      <c r="L620" s="173">
        <v>38.188435818181816</v>
      </c>
      <c r="M620" s="173">
        <v>38.488576954545458</v>
      </c>
      <c r="N620" s="173">
        <v>44.547705499999999</v>
      </c>
      <c r="O620" s="173">
        <v>49.853851136363637</v>
      </c>
      <c r="P620" s="173">
        <v>48.488454727272718</v>
      </c>
      <c r="Q620" s="173">
        <v>48.095612499999994</v>
      </c>
      <c r="R620" s="173">
        <v>49.031183227272727</v>
      </c>
      <c r="S620" s="173">
        <v>44.614404772727276</v>
      </c>
      <c r="T620" s="175">
        <v>48.494852909090902</v>
      </c>
    </row>
    <row r="621" spans="1:20" x14ac:dyDescent="0.2">
      <c r="A621" s="180" t="s">
        <v>3072</v>
      </c>
      <c r="B621" s="180" t="s">
        <v>1946</v>
      </c>
      <c r="C621" s="180" t="s">
        <v>403</v>
      </c>
      <c r="D621" s="173">
        <v>36.822024181818179</v>
      </c>
      <c r="E621" s="173">
        <v>22.200470363636363</v>
      </c>
      <c r="F621" s="173">
        <v>21.430069227272725</v>
      </c>
      <c r="G621" s="173">
        <v>20.615829999999999</v>
      </c>
      <c r="H621" s="173">
        <v>21.340002272727272</v>
      </c>
      <c r="I621" s="173">
        <v>21.121050454545458</v>
      </c>
      <c r="J621" s="173">
        <v>20.938845590909089</v>
      </c>
      <c r="K621" s="173">
        <v>21.262175863636365</v>
      </c>
      <c r="L621" s="173">
        <v>22.177567409090909</v>
      </c>
      <c r="M621" s="173">
        <v>21.134125954545457</v>
      </c>
      <c r="N621" s="173">
        <v>22.069422409090912</v>
      </c>
      <c r="O621" s="173">
        <v>29.679394636363636</v>
      </c>
      <c r="P621" s="173">
        <v>24.379980772727269</v>
      </c>
      <c r="Q621" s="173">
        <v>26.165140409090917</v>
      </c>
      <c r="R621" s="173">
        <v>26.946083590909094</v>
      </c>
      <c r="S621" s="173">
        <v>22.720809045454544</v>
      </c>
      <c r="T621" s="175">
        <v>23.178286636363637</v>
      </c>
    </row>
    <row r="622" spans="1:20" x14ac:dyDescent="0.2">
      <c r="A622" s="180" t="s">
        <v>3666</v>
      </c>
      <c r="B622" s="180" t="s">
        <v>3667</v>
      </c>
      <c r="C622" s="180" t="s">
        <v>403</v>
      </c>
      <c r="D622" s="173">
        <v>111.19110631818184</v>
      </c>
      <c r="E622" s="173">
        <v>98.269631227272711</v>
      </c>
      <c r="F622" s="173">
        <v>95.138730454545438</v>
      </c>
      <c r="G622" s="173">
        <v>94.911082909090908</v>
      </c>
      <c r="H622" s="173">
        <v>93.335651818181816</v>
      </c>
      <c r="I622" s="173">
        <v>93.152489045454544</v>
      </c>
      <c r="J622" s="173">
        <v>92.214282227272719</v>
      </c>
      <c r="K622" s="173">
        <v>92.911652818181807</v>
      </c>
      <c r="L622" s="173">
        <v>93.475182136363642</v>
      </c>
      <c r="M622" s="173">
        <v>91.632009272727259</v>
      </c>
      <c r="N622" s="173">
        <v>91.119829272727245</v>
      </c>
      <c r="O622" s="173">
        <v>95.417843409090906</v>
      </c>
      <c r="P622" s="173">
        <v>94.73397072727272</v>
      </c>
      <c r="Q622" s="173">
        <v>93.752212772727262</v>
      </c>
      <c r="R622" s="173">
        <v>94.809276227272733</v>
      </c>
      <c r="S622" s="173">
        <v>94.29366077272725</v>
      </c>
      <c r="T622" s="175">
        <v>93.868080954545448</v>
      </c>
    </row>
    <row r="623" spans="1:20" x14ac:dyDescent="0.2">
      <c r="A623" s="180" t="s">
        <v>3073</v>
      </c>
      <c r="B623" s="180" t="s">
        <v>977</v>
      </c>
      <c r="C623" s="180" t="s">
        <v>403</v>
      </c>
      <c r="D623" s="173">
        <v>19.822562909090912</v>
      </c>
      <c r="E623" s="173">
        <v>14.335708727272726</v>
      </c>
      <c r="F623" s="173">
        <v>13.347642</v>
      </c>
      <c r="G623" s="173">
        <v>13.250358454545454</v>
      </c>
      <c r="H623" s="173">
        <v>13.558095409090908</v>
      </c>
      <c r="I623" s="173">
        <v>13.496118272727271</v>
      </c>
      <c r="J623" s="173">
        <v>13.084617681818184</v>
      </c>
      <c r="K623" s="173">
        <v>12.611553681818181</v>
      </c>
      <c r="L623" s="173">
        <v>13.447038181818185</v>
      </c>
      <c r="M623" s="173">
        <v>13.292769999999997</v>
      </c>
      <c r="N623" s="173">
        <v>13.932151090909088</v>
      </c>
      <c r="O623" s="173">
        <v>16.359700318181822</v>
      </c>
      <c r="P623" s="173">
        <v>14.776145772727272</v>
      </c>
      <c r="Q623" s="173">
        <v>14.68478709090909</v>
      </c>
      <c r="R623" s="173">
        <v>15.568234954545458</v>
      </c>
      <c r="S623" s="173">
        <v>13.391279227272729</v>
      </c>
      <c r="T623" s="175">
        <v>13.784025454545455</v>
      </c>
    </row>
    <row r="624" spans="1:20" x14ac:dyDescent="0.2">
      <c r="A624" s="180" t="s">
        <v>3074</v>
      </c>
      <c r="B624" s="180" t="s">
        <v>1982</v>
      </c>
      <c r="C624" s="180" t="s">
        <v>403</v>
      </c>
      <c r="D624" s="173">
        <v>74.388654999999986</v>
      </c>
      <c r="E624" s="173">
        <v>33.349653409090905</v>
      </c>
      <c r="F624" s="173">
        <v>30.253791500000002</v>
      </c>
      <c r="G624" s="173">
        <v>31.744136909090908</v>
      </c>
      <c r="H624" s="173">
        <v>31.219716272727272</v>
      </c>
      <c r="I624" s="173">
        <v>30.338514909090907</v>
      </c>
      <c r="J624" s="173">
        <v>29.983143999999996</v>
      </c>
      <c r="K624" s="173">
        <v>30.332984499999998</v>
      </c>
      <c r="L624" s="173">
        <v>32.611624363636366</v>
      </c>
      <c r="M624" s="173">
        <v>33.326334045454551</v>
      </c>
      <c r="N624" s="173">
        <v>51.394413227272729</v>
      </c>
      <c r="O624" s="173">
        <v>59.745374136363644</v>
      </c>
      <c r="P624" s="173">
        <v>55.655490681818172</v>
      </c>
      <c r="Q624" s="173">
        <v>56.378685772727287</v>
      </c>
      <c r="R624" s="173">
        <v>53.505885000000006</v>
      </c>
      <c r="S624" s="173">
        <v>52.496962727272724</v>
      </c>
      <c r="T624" s="175">
        <v>55.827386772727259</v>
      </c>
    </row>
    <row r="625" spans="1:20" x14ac:dyDescent="0.2">
      <c r="A625" s="180" t="s">
        <v>3172</v>
      </c>
      <c r="B625" s="180" t="s">
        <v>3173</v>
      </c>
      <c r="C625" s="180" t="s">
        <v>403</v>
      </c>
      <c r="D625" s="173">
        <v>71.199211772727267</v>
      </c>
      <c r="E625" s="173">
        <v>34.288771318181809</v>
      </c>
      <c r="F625" s="173">
        <v>26.96858931818182</v>
      </c>
      <c r="G625" s="173">
        <v>27.324398545454549</v>
      </c>
      <c r="H625" s="173">
        <v>27.166465454545449</v>
      </c>
      <c r="I625" s="173">
        <v>26.89651959090909</v>
      </c>
      <c r="J625" s="173">
        <v>26.959269136363631</v>
      </c>
      <c r="K625" s="173">
        <v>29.30886259090909</v>
      </c>
      <c r="L625" s="173">
        <v>34.849181954545458</v>
      </c>
      <c r="M625" s="173">
        <v>30.346435499999998</v>
      </c>
      <c r="N625" s="173">
        <v>30.096903454545455</v>
      </c>
      <c r="O625" s="173">
        <v>45.465579272727261</v>
      </c>
      <c r="P625" s="173">
        <v>37.999455272727268</v>
      </c>
      <c r="Q625" s="173">
        <v>34.75036663636363</v>
      </c>
      <c r="R625" s="173">
        <v>35.065272545454548</v>
      </c>
      <c r="S625" s="173">
        <v>32.539961954545454</v>
      </c>
      <c r="T625" s="175">
        <v>35.396054909090907</v>
      </c>
    </row>
    <row r="626" spans="1:20" x14ac:dyDescent="0.2">
      <c r="A626" s="180" t="s">
        <v>3075</v>
      </c>
      <c r="B626" s="180" t="s">
        <v>921</v>
      </c>
      <c r="C626" s="180" t="s">
        <v>403</v>
      </c>
      <c r="D626" s="173">
        <v>21.16522172727273</v>
      </c>
      <c r="E626" s="173">
        <v>13.60272568181818</v>
      </c>
      <c r="F626" s="173">
        <v>13.036054136363635</v>
      </c>
      <c r="G626" s="173">
        <v>11.939739363636363</v>
      </c>
      <c r="H626" s="173">
        <v>12.08561309090909</v>
      </c>
      <c r="I626" s="173">
        <v>11.729416818181818</v>
      </c>
      <c r="J626" s="173">
        <v>12.102065045454545</v>
      </c>
      <c r="K626" s="173">
        <v>11.786662727272729</v>
      </c>
      <c r="L626" s="173">
        <v>12.310893681818181</v>
      </c>
      <c r="M626" s="173">
        <v>12.032419181818181</v>
      </c>
      <c r="N626" s="173">
        <v>12.438245500000001</v>
      </c>
      <c r="O626" s="173">
        <v>15.884028454545456</v>
      </c>
      <c r="P626" s="173">
        <v>13.530192727272725</v>
      </c>
      <c r="Q626" s="173">
        <v>11.148591363636363</v>
      </c>
      <c r="R626" s="173">
        <v>12.771872136363639</v>
      </c>
      <c r="S626" s="173">
        <v>11.811513772727269</v>
      </c>
      <c r="T626" s="175">
        <v>11.397540909090909</v>
      </c>
    </row>
    <row r="627" spans="1:20" x14ac:dyDescent="0.2">
      <c r="A627" s="180" t="s">
        <v>3076</v>
      </c>
      <c r="B627" s="180" t="s">
        <v>2843</v>
      </c>
      <c r="C627" s="180" t="s">
        <v>403</v>
      </c>
      <c r="D627" s="173">
        <v>47.931124454545461</v>
      </c>
      <c r="E627" s="173">
        <v>30.360230409090914</v>
      </c>
      <c r="F627" s="173">
        <v>28.626460454545452</v>
      </c>
      <c r="G627" s="173">
        <v>28.896383954545453</v>
      </c>
      <c r="H627" s="173">
        <v>28.668651363636357</v>
      </c>
      <c r="I627" s="173">
        <v>28.49382586363636</v>
      </c>
      <c r="J627" s="173">
        <v>28.490317045454546</v>
      </c>
      <c r="K627" s="173">
        <v>29.756932772727271</v>
      </c>
      <c r="L627" s="173">
        <v>32.707885409090906</v>
      </c>
      <c r="M627" s="173">
        <v>31.753720999999999</v>
      </c>
      <c r="N627" s="173">
        <v>32.280536000000005</v>
      </c>
      <c r="O627" s="173">
        <v>40.221731500000004</v>
      </c>
      <c r="P627" s="173">
        <v>36.151326681818183</v>
      </c>
      <c r="Q627" s="173">
        <v>36.068013227272722</v>
      </c>
      <c r="R627" s="173">
        <v>37.257014909090906</v>
      </c>
      <c r="S627" s="173">
        <v>35.535465136363641</v>
      </c>
      <c r="T627" s="175">
        <v>38.261252954545448</v>
      </c>
    </row>
    <row r="628" spans="1:20" x14ac:dyDescent="0.2">
      <c r="A628" s="180" t="s">
        <v>3077</v>
      </c>
      <c r="B628" s="180" t="s">
        <v>986</v>
      </c>
      <c r="C628" s="180" t="s">
        <v>403</v>
      </c>
      <c r="D628" s="173">
        <v>34.471531272727269</v>
      </c>
      <c r="E628" s="173">
        <v>24.384249545454544</v>
      </c>
      <c r="F628" s="173">
        <v>23.718334954545455</v>
      </c>
      <c r="G628" s="173">
        <v>21.78107186363636</v>
      </c>
      <c r="H628" s="173">
        <v>23.506269909090907</v>
      </c>
      <c r="I628" s="173">
        <v>21.753396590909087</v>
      </c>
      <c r="J628" s="173">
        <v>22.281503863636363</v>
      </c>
      <c r="K628" s="173">
        <v>22.434388727272726</v>
      </c>
      <c r="L628" s="173">
        <v>22.807003318181817</v>
      </c>
      <c r="M628" s="173">
        <v>22.453760454545453</v>
      </c>
      <c r="N628" s="173">
        <v>26.217003999999999</v>
      </c>
      <c r="O628" s="173">
        <v>28.625141318181822</v>
      </c>
      <c r="P628" s="173">
        <v>24.972882363636362</v>
      </c>
      <c r="Q628" s="173">
        <v>26.166558818181816</v>
      </c>
      <c r="R628" s="173">
        <v>26.256881772727272</v>
      </c>
      <c r="S628" s="173">
        <v>23.916535590909096</v>
      </c>
      <c r="T628" s="175">
        <v>23.485418318181818</v>
      </c>
    </row>
    <row r="629" spans="1:20" x14ac:dyDescent="0.2">
      <c r="A629" s="180" t="s">
        <v>1122</v>
      </c>
      <c r="B629" s="180" t="s">
        <v>952</v>
      </c>
      <c r="C629" s="180" t="s">
        <v>403</v>
      </c>
      <c r="D629" s="173">
        <v>20.331924045454546</v>
      </c>
      <c r="E629" s="173">
        <v>14.994314409090912</v>
      </c>
      <c r="F629" s="173">
        <v>15.32076945454545</v>
      </c>
      <c r="G629" s="173">
        <v>14.590047272727274</v>
      </c>
      <c r="H629" s="173">
        <v>14.585867</v>
      </c>
      <c r="I629" s="173">
        <v>15.456199363636365</v>
      </c>
      <c r="J629" s="173">
        <v>15.997823499999999</v>
      </c>
      <c r="K629" s="173">
        <v>15.979409636363636</v>
      </c>
      <c r="L629" s="173">
        <v>17.294852590909091</v>
      </c>
      <c r="M629" s="173">
        <v>15.810054454545451</v>
      </c>
      <c r="N629" s="173">
        <v>17.161054090909094</v>
      </c>
      <c r="O629" s="173">
        <v>18.356267318181818</v>
      </c>
      <c r="P629" s="173">
        <v>18.560274</v>
      </c>
      <c r="Q629" s="173">
        <v>17.71603709090909</v>
      </c>
      <c r="R629" s="173">
        <v>15.431370590909092</v>
      </c>
      <c r="S629" s="173">
        <v>14.45799486363636</v>
      </c>
      <c r="T629" s="175">
        <v>14.179255090909093</v>
      </c>
    </row>
    <row r="630" spans="1:20" x14ac:dyDescent="0.2">
      <c r="A630" s="180" t="s">
        <v>3725</v>
      </c>
      <c r="B630" s="180" t="s">
        <v>425</v>
      </c>
      <c r="C630" s="180" t="s">
        <v>403</v>
      </c>
      <c r="D630" s="173">
        <v>7.8349608636363648</v>
      </c>
      <c r="E630" s="173">
        <v>5.9738420454545462</v>
      </c>
      <c r="F630" s="173">
        <v>6.0209100909090916</v>
      </c>
      <c r="G630" s="173">
        <v>6.0361108636363641</v>
      </c>
      <c r="H630" s="173">
        <v>6.058851681818183</v>
      </c>
      <c r="I630" s="173">
        <v>6.0676465909090913</v>
      </c>
      <c r="J630" s="173">
        <v>5.9239956818181829</v>
      </c>
      <c r="K630" s="173">
        <v>5.874900499999999</v>
      </c>
      <c r="L630" s="173">
        <v>6.4217197727272719</v>
      </c>
      <c r="M630" s="173">
        <v>6.0211769545454557</v>
      </c>
      <c r="N630" s="173">
        <v>6.0697747727272722</v>
      </c>
      <c r="O630" s="173">
        <v>6.5030376818181796</v>
      </c>
      <c r="P630" s="173">
        <v>5.9199175454545463</v>
      </c>
      <c r="Q630" s="173">
        <v>6.1991718636363622</v>
      </c>
      <c r="R630" s="173">
        <v>6.6262692727272734</v>
      </c>
      <c r="S630" s="173">
        <v>6.035232909090908</v>
      </c>
      <c r="T630" s="175">
        <v>6.0779558636363626</v>
      </c>
    </row>
    <row r="631" spans="1:20" x14ac:dyDescent="0.2">
      <c r="A631" s="180" t="s">
        <v>3717</v>
      </c>
      <c r="B631" s="180" t="s">
        <v>3718</v>
      </c>
      <c r="C631" s="180" t="s">
        <v>403</v>
      </c>
      <c r="D631" s="173">
        <v>36.99245227272727</v>
      </c>
      <c r="E631" s="173">
        <v>34.109235500000004</v>
      </c>
      <c r="F631" s="173">
        <v>32.754241636363645</v>
      </c>
      <c r="G631" s="173">
        <v>31.605399136363641</v>
      </c>
      <c r="H631" s="173">
        <v>31.761673636363636</v>
      </c>
      <c r="I631" s="173">
        <v>31.384630090909091</v>
      </c>
      <c r="J631" s="173">
        <v>31.110967909090917</v>
      </c>
      <c r="K631" s="173">
        <v>31.562838272727276</v>
      </c>
      <c r="L631" s="173">
        <v>30.971602636363627</v>
      </c>
      <c r="M631" s="173">
        <v>30.70558413636364</v>
      </c>
      <c r="N631" s="173">
        <v>31.290061999999999</v>
      </c>
      <c r="O631" s="173">
        <v>31.658753545454541</v>
      </c>
      <c r="P631" s="173">
        <v>31.988774772727265</v>
      </c>
      <c r="Q631" s="173">
        <v>31.580214590909097</v>
      </c>
      <c r="R631" s="173">
        <v>32.743661954545459</v>
      </c>
      <c r="S631" s="173">
        <v>31.785087772727273</v>
      </c>
      <c r="T631" s="175">
        <v>30.822928000000001</v>
      </c>
    </row>
    <row r="632" spans="1:20" x14ac:dyDescent="0.2">
      <c r="A632" s="180" t="s">
        <v>1123</v>
      </c>
      <c r="B632" s="180" t="s">
        <v>893</v>
      </c>
      <c r="C632" s="180" t="s">
        <v>403</v>
      </c>
      <c r="D632" s="173">
        <v>18.432977545454552</v>
      </c>
      <c r="E632" s="173">
        <v>16.850131090909091</v>
      </c>
      <c r="F632" s="173">
        <v>20.04266731818182</v>
      </c>
      <c r="G632" s="173">
        <v>18.604808500000001</v>
      </c>
      <c r="H632" s="173">
        <v>19.765256181818184</v>
      </c>
      <c r="I632" s="173">
        <v>18.790125545454551</v>
      </c>
      <c r="J632" s="173">
        <v>17.508041318181817</v>
      </c>
      <c r="K632" s="173">
        <v>18.087464272727278</v>
      </c>
      <c r="L632" s="173">
        <v>18.075809363636356</v>
      </c>
      <c r="M632" s="173">
        <v>17.667418636363639</v>
      </c>
      <c r="N632" s="173">
        <v>19.220919545454546</v>
      </c>
      <c r="O632" s="173">
        <v>20.775273590909087</v>
      </c>
      <c r="P632" s="173">
        <v>19.790714772727274</v>
      </c>
      <c r="Q632" s="173">
        <v>19.042999136363637</v>
      </c>
      <c r="R632" s="173">
        <v>17.337443136363632</v>
      </c>
      <c r="S632" s="173">
        <v>16.033057772727275</v>
      </c>
      <c r="T632" s="175">
        <v>17.130998363636365</v>
      </c>
    </row>
    <row r="633" spans="1:20" x14ac:dyDescent="0.2">
      <c r="A633" s="180" t="s">
        <v>1124</v>
      </c>
      <c r="B633" s="180" t="s">
        <v>976</v>
      </c>
      <c r="C633" s="180" t="s">
        <v>403</v>
      </c>
      <c r="D633" s="173">
        <v>8.1526144545454553</v>
      </c>
      <c r="E633" s="173">
        <v>6.8926575454545453</v>
      </c>
      <c r="F633" s="173">
        <v>6.6775982272727274</v>
      </c>
      <c r="G633" s="173">
        <v>6.0594187727272724</v>
      </c>
      <c r="H633" s="173">
        <v>6.4113010909090908</v>
      </c>
      <c r="I633" s="173">
        <v>6.1890597727272736</v>
      </c>
      <c r="J633" s="173">
        <v>6.4556503636363649</v>
      </c>
      <c r="K633" s="173">
        <v>6.4972781818181824</v>
      </c>
      <c r="L633" s="173">
        <v>7.771253818181818</v>
      </c>
      <c r="M633" s="173">
        <v>6.2415918636363639</v>
      </c>
      <c r="N633" s="173">
        <v>6.5065646818181815</v>
      </c>
      <c r="O633" s="173">
        <v>7.6941770454545484</v>
      </c>
      <c r="P633" s="173">
        <v>7.1702235909090897</v>
      </c>
      <c r="Q633" s="173">
        <v>8.0485225454545457</v>
      </c>
      <c r="R633" s="173">
        <v>7.7321820909090908</v>
      </c>
      <c r="S633" s="173">
        <v>6.7309415909090893</v>
      </c>
      <c r="T633" s="175">
        <v>6.7169575454545454</v>
      </c>
    </row>
    <row r="634" spans="1:20" x14ac:dyDescent="0.2">
      <c r="A634" s="180" t="s">
        <v>1125</v>
      </c>
      <c r="B634" s="180" t="s">
        <v>711</v>
      </c>
      <c r="C634" s="180" t="s">
        <v>403</v>
      </c>
      <c r="D634" s="173">
        <v>10.698954681818181</v>
      </c>
      <c r="E634" s="173">
        <v>7.2235220909090918</v>
      </c>
      <c r="F634" s="173">
        <v>7.3854215909090923</v>
      </c>
      <c r="G634" s="173">
        <v>7.3444640909090912</v>
      </c>
      <c r="H634" s="173">
        <v>7.3394279545454566</v>
      </c>
      <c r="I634" s="173">
        <v>7.4989385000000004</v>
      </c>
      <c r="J634" s="173">
        <v>7.3752085454545462</v>
      </c>
      <c r="K634" s="173">
        <v>7.4433017727272732</v>
      </c>
      <c r="L634" s="173">
        <v>7.5331094090909092</v>
      </c>
      <c r="M634" s="173">
        <v>7.4601017727272705</v>
      </c>
      <c r="N634" s="173">
        <v>7.9003429545454562</v>
      </c>
      <c r="O634" s="173">
        <v>8.5811085909090909</v>
      </c>
      <c r="P634" s="173">
        <v>7.5542744545454559</v>
      </c>
      <c r="Q634" s="173">
        <v>7.6797997727272733</v>
      </c>
      <c r="R634" s="173">
        <v>8.0907463181818162</v>
      </c>
      <c r="S634" s="173">
        <v>7.7481966363636365</v>
      </c>
      <c r="T634" s="175">
        <v>7.6578203181818187</v>
      </c>
    </row>
    <row r="635" spans="1:20" x14ac:dyDescent="0.2">
      <c r="A635" s="180" t="s">
        <v>2462</v>
      </c>
      <c r="B635" s="180" t="s">
        <v>1782</v>
      </c>
      <c r="C635" s="180" t="s">
        <v>403</v>
      </c>
      <c r="D635" s="173">
        <v>58.100545818181807</v>
      </c>
      <c r="E635" s="173">
        <v>52.150418954545444</v>
      </c>
      <c r="F635" s="173">
        <v>51.53841390909092</v>
      </c>
      <c r="G635" s="173">
        <v>50.753845863636364</v>
      </c>
      <c r="H635" s="173">
        <v>52.688067181818184</v>
      </c>
      <c r="I635" s="173">
        <v>52.442780499999998</v>
      </c>
      <c r="J635" s="173">
        <v>51.818135318181838</v>
      </c>
      <c r="K635" s="173">
        <v>52.173462545454548</v>
      </c>
      <c r="L635" s="173">
        <v>51.313989818181831</v>
      </c>
      <c r="M635" s="173">
        <v>50.805053909090923</v>
      </c>
      <c r="N635" s="173">
        <v>70.708968090909082</v>
      </c>
      <c r="O635" s="173">
        <v>55.772626500000001</v>
      </c>
      <c r="P635" s="173">
        <v>70.918795999999986</v>
      </c>
      <c r="Q635" s="173">
        <v>55.657610136363637</v>
      </c>
      <c r="R635" s="173">
        <v>54.477595363636368</v>
      </c>
      <c r="S635" s="173">
        <v>54.54571586363636</v>
      </c>
      <c r="T635" s="175">
        <v>55.430674590909092</v>
      </c>
    </row>
    <row r="636" spans="1:20" x14ac:dyDescent="0.2">
      <c r="A636" s="180" t="s">
        <v>1126</v>
      </c>
      <c r="B636" s="180" t="s">
        <v>898</v>
      </c>
      <c r="C636" s="180" t="s">
        <v>403</v>
      </c>
      <c r="D636" s="173">
        <v>91.257067454545464</v>
      </c>
      <c r="E636" s="173">
        <v>81.263689454545442</v>
      </c>
      <c r="F636" s="173">
        <v>73.447029727272721</v>
      </c>
      <c r="G636" s="173">
        <v>71.874566545454542</v>
      </c>
      <c r="H636" s="173">
        <v>67.127513090909076</v>
      </c>
      <c r="I636" s="173">
        <v>67.25423995454544</v>
      </c>
      <c r="J636" s="173">
        <v>67.473153227272732</v>
      </c>
      <c r="K636" s="173">
        <v>70.97602968181819</v>
      </c>
      <c r="L636" s="173">
        <v>71.820160227272709</v>
      </c>
      <c r="M636" s="173">
        <v>74.787362590909098</v>
      </c>
      <c r="N636" s="173">
        <v>84.707754136363647</v>
      </c>
      <c r="O636" s="173">
        <v>72.801890499999999</v>
      </c>
      <c r="P636" s="173">
        <v>83.756007272727274</v>
      </c>
      <c r="Q636" s="173">
        <v>66.040693227272726</v>
      </c>
      <c r="R636" s="173">
        <v>63.440530409090918</v>
      </c>
      <c r="S636" s="173">
        <v>61.10576259090908</v>
      </c>
      <c r="T636" s="175">
        <v>65.947705545454539</v>
      </c>
    </row>
    <row r="637" spans="1:20" x14ac:dyDescent="0.2">
      <c r="A637" s="180" t="s">
        <v>2463</v>
      </c>
      <c r="B637" s="180" t="s">
        <v>118</v>
      </c>
      <c r="C637" s="180" t="s">
        <v>403</v>
      </c>
      <c r="D637" s="173">
        <v>23.608744545454542</v>
      </c>
      <c r="E637" s="173">
        <v>17.290374636363637</v>
      </c>
      <c r="F637" s="173">
        <v>17.422553545454548</v>
      </c>
      <c r="G637" s="173">
        <v>16.564613090909095</v>
      </c>
      <c r="H637" s="173">
        <v>15.834437954545452</v>
      </c>
      <c r="I637" s="173">
        <v>15.225797045454543</v>
      </c>
      <c r="J637" s="173">
        <v>15.090019727272727</v>
      </c>
      <c r="K637" s="173">
        <v>15.384338727272727</v>
      </c>
      <c r="L637" s="173">
        <v>15.910259454545457</v>
      </c>
      <c r="M637" s="173">
        <v>15.046258818181814</v>
      </c>
      <c r="N637" s="173">
        <v>16.920900590909095</v>
      </c>
      <c r="O637" s="173">
        <v>19.520722954545452</v>
      </c>
      <c r="P637" s="173">
        <v>31.975724318181825</v>
      </c>
      <c r="Q637" s="173">
        <v>19.758234681818184</v>
      </c>
      <c r="R637" s="173">
        <v>19.69288613636364</v>
      </c>
      <c r="S637" s="173">
        <v>17.394123863636363</v>
      </c>
      <c r="T637" s="175">
        <v>16.233901136363638</v>
      </c>
    </row>
    <row r="638" spans="1:20" x14ac:dyDescent="0.2">
      <c r="A638" s="180" t="s">
        <v>2464</v>
      </c>
      <c r="B638" s="180" t="s">
        <v>753</v>
      </c>
      <c r="C638" s="180" t="s">
        <v>403</v>
      </c>
      <c r="D638" s="173">
        <v>27.38655868181818</v>
      </c>
      <c r="E638" s="173">
        <v>23.975237818181814</v>
      </c>
      <c r="F638" s="173">
        <v>24.191843772727271</v>
      </c>
      <c r="G638" s="173">
        <v>24.481098863636362</v>
      </c>
      <c r="H638" s="173">
        <v>23.311139318181816</v>
      </c>
      <c r="I638" s="173">
        <v>22.993903500000002</v>
      </c>
      <c r="J638" s="173">
        <v>22.878927727272721</v>
      </c>
      <c r="K638" s="173">
        <v>21.772407090909091</v>
      </c>
      <c r="L638" s="173">
        <v>22.306713045454543</v>
      </c>
      <c r="M638" s="173">
        <v>20.681172727272724</v>
      </c>
      <c r="N638" s="173">
        <v>21.614827590909087</v>
      </c>
      <c r="O638" s="173">
        <v>21.454423318181821</v>
      </c>
      <c r="P638" s="173">
        <v>20.836344136363632</v>
      </c>
      <c r="Q638" s="173">
        <v>20.907473863636366</v>
      </c>
      <c r="R638" s="173">
        <v>21.107515045454544</v>
      </c>
      <c r="S638" s="173">
        <v>18.702440818181813</v>
      </c>
      <c r="T638" s="175">
        <v>20.062811045454545</v>
      </c>
    </row>
    <row r="639" spans="1:20" x14ac:dyDescent="0.2">
      <c r="A639" s="180" t="s">
        <v>2465</v>
      </c>
      <c r="B639" s="180" t="s">
        <v>2038</v>
      </c>
      <c r="C639" s="180" t="s">
        <v>403</v>
      </c>
      <c r="D639" s="173">
        <v>45.596276590909092</v>
      </c>
      <c r="E639" s="173">
        <v>36.893540863636353</v>
      </c>
      <c r="F639" s="173">
        <v>39.785174772727274</v>
      </c>
      <c r="G639" s="173">
        <v>44.09787859090909</v>
      </c>
      <c r="H639" s="173">
        <v>40.513107818181815</v>
      </c>
      <c r="I639" s="173">
        <v>37.519815454545459</v>
      </c>
      <c r="J639" s="173">
        <v>36.033477954545454</v>
      </c>
      <c r="K639" s="173">
        <v>38.50729413636364</v>
      </c>
      <c r="L639" s="173">
        <v>37.462119909090909</v>
      </c>
      <c r="M639" s="173">
        <v>36.943879772727264</v>
      </c>
      <c r="N639" s="173">
        <v>38.189567136363635</v>
      </c>
      <c r="O639" s="173">
        <v>44.19817227272727</v>
      </c>
      <c r="P639" s="173">
        <v>44.850376590909086</v>
      </c>
      <c r="Q639" s="173">
        <v>38.130104000000003</v>
      </c>
      <c r="R639" s="173">
        <v>38.603585090909093</v>
      </c>
      <c r="S639" s="173">
        <v>35.559518090909087</v>
      </c>
      <c r="T639" s="175">
        <v>34.588387545454545</v>
      </c>
    </row>
    <row r="640" spans="1:20" x14ac:dyDescent="0.2">
      <c r="A640" s="180" t="s">
        <v>1127</v>
      </c>
      <c r="B640" s="180" t="s">
        <v>903</v>
      </c>
      <c r="C640" s="180" t="s">
        <v>403</v>
      </c>
      <c r="D640" s="173">
        <v>92.354609136363621</v>
      </c>
      <c r="E640" s="173">
        <v>72.79828472727273</v>
      </c>
      <c r="F640" s="173">
        <v>69.391421454545423</v>
      </c>
      <c r="G640" s="173">
        <v>70.119648818181815</v>
      </c>
      <c r="H640" s="173">
        <v>68.409117227272731</v>
      </c>
      <c r="I640" s="173">
        <v>67.174095500000007</v>
      </c>
      <c r="J640" s="173">
        <v>67.921140272727285</v>
      </c>
      <c r="K640" s="173">
        <v>67.279067636363621</v>
      </c>
      <c r="L640" s="173">
        <v>70.57285868181819</v>
      </c>
      <c r="M640" s="173">
        <v>68.141779272727291</v>
      </c>
      <c r="N640" s="173">
        <v>70.660552772727272</v>
      </c>
      <c r="O640" s="173">
        <v>70.543173772727272</v>
      </c>
      <c r="P640" s="173">
        <v>73.65578413636365</v>
      </c>
      <c r="Q640" s="173">
        <v>84.443091136363648</v>
      </c>
      <c r="R640" s="173">
        <v>73.294325318181819</v>
      </c>
      <c r="S640" s="173">
        <v>69.874469136363643</v>
      </c>
      <c r="T640" s="175">
        <v>76.684870409090934</v>
      </c>
    </row>
    <row r="641" spans="1:20" x14ac:dyDescent="0.2">
      <c r="A641" s="180" t="s">
        <v>2466</v>
      </c>
      <c r="B641" s="180" t="s">
        <v>190</v>
      </c>
      <c r="C641" s="180" t="s">
        <v>403</v>
      </c>
      <c r="D641" s="173">
        <v>21.804573909090916</v>
      </c>
      <c r="E641" s="173">
        <v>19.401951818181818</v>
      </c>
      <c r="F641" s="173">
        <v>20.536102045454541</v>
      </c>
      <c r="G641" s="173">
        <v>20.555327863636364</v>
      </c>
      <c r="H641" s="173">
        <v>21.730370545454548</v>
      </c>
      <c r="I641" s="173">
        <v>20.305984590909091</v>
      </c>
      <c r="J641" s="173">
        <v>19.205253500000001</v>
      </c>
      <c r="K641" s="173">
        <v>19.452455727272731</v>
      </c>
      <c r="L641" s="173">
        <v>19.941968090909096</v>
      </c>
      <c r="M641" s="173">
        <v>18.669555090909089</v>
      </c>
      <c r="N641" s="173">
        <v>19.418201636363634</v>
      </c>
      <c r="O641" s="173">
        <v>22.397476727272728</v>
      </c>
      <c r="P641" s="173">
        <v>21.380798045454544</v>
      </c>
      <c r="Q641" s="173">
        <v>21.30237559090909</v>
      </c>
      <c r="R641" s="173">
        <v>19.955922727272732</v>
      </c>
      <c r="S641" s="173">
        <v>18.025642545454545</v>
      </c>
      <c r="T641" s="175">
        <v>18.708727318181818</v>
      </c>
    </row>
    <row r="642" spans="1:20" x14ac:dyDescent="0.2">
      <c r="A642" s="180" t="s">
        <v>2467</v>
      </c>
      <c r="B642" s="180" t="s">
        <v>990</v>
      </c>
      <c r="C642" s="180" t="s">
        <v>403</v>
      </c>
      <c r="D642" s="173">
        <v>118.06977768181818</v>
      </c>
      <c r="E642" s="173">
        <v>103.14825200000001</v>
      </c>
      <c r="F642" s="173">
        <v>103.22628418181817</v>
      </c>
      <c r="G642" s="173">
        <v>100.88079131818181</v>
      </c>
      <c r="H642" s="173">
        <v>99.456033590909087</v>
      </c>
      <c r="I642" s="173">
        <v>98.244085681818163</v>
      </c>
      <c r="J642" s="173">
        <v>99.21246540909091</v>
      </c>
      <c r="K642" s="173">
        <v>96.962894999999989</v>
      </c>
      <c r="L642" s="173">
        <v>97.522850227272727</v>
      </c>
      <c r="M642" s="173">
        <v>92.410435090909104</v>
      </c>
      <c r="N642" s="173">
        <v>96.307847954545466</v>
      </c>
      <c r="O642" s="173">
        <v>95.708410045454556</v>
      </c>
      <c r="P642" s="173">
        <v>102.79851877272728</v>
      </c>
      <c r="Q642" s="173">
        <v>119.67874099999999</v>
      </c>
      <c r="R642" s="173">
        <v>98.768606727272712</v>
      </c>
      <c r="S642" s="173">
        <v>97.451133181818165</v>
      </c>
      <c r="T642" s="175">
        <v>98.138436454545456</v>
      </c>
    </row>
    <row r="643" spans="1:20" x14ac:dyDescent="0.2">
      <c r="A643" s="180" t="s">
        <v>2468</v>
      </c>
      <c r="B643" s="180" t="s">
        <v>2271</v>
      </c>
      <c r="C643" s="180" t="s">
        <v>403</v>
      </c>
      <c r="D643" s="173">
        <v>37.047364090909092</v>
      </c>
      <c r="E643" s="173">
        <v>26.827173409090914</v>
      </c>
      <c r="F643" s="173">
        <v>28.911436318181813</v>
      </c>
      <c r="G643" s="173">
        <v>25.433258272727269</v>
      </c>
      <c r="H643" s="173">
        <v>25.821162181818181</v>
      </c>
      <c r="I643" s="173">
        <v>25.299387545454543</v>
      </c>
      <c r="J643" s="173">
        <v>24.32281859090909</v>
      </c>
      <c r="K643" s="173">
        <v>24.030389227272725</v>
      </c>
      <c r="L643" s="173">
        <v>24.596443363636364</v>
      </c>
      <c r="M643" s="173">
        <v>23.425919954545449</v>
      </c>
      <c r="N643" s="173">
        <v>25.358191499999997</v>
      </c>
      <c r="O643" s="173">
        <v>28.957495818181826</v>
      </c>
      <c r="P643" s="173">
        <v>31.521847772727266</v>
      </c>
      <c r="Q643" s="173">
        <v>30.701323136363637</v>
      </c>
      <c r="R643" s="173">
        <v>24.74932227272728</v>
      </c>
      <c r="S643" s="173">
        <v>22.99881686363636</v>
      </c>
      <c r="T643" s="175">
        <v>22.691853409090907</v>
      </c>
    </row>
    <row r="644" spans="1:20" x14ac:dyDescent="0.2">
      <c r="A644" s="180" t="s">
        <v>2469</v>
      </c>
      <c r="B644" s="180" t="s">
        <v>1768</v>
      </c>
      <c r="C644" s="180" t="s">
        <v>403</v>
      </c>
      <c r="D644" s="173">
        <v>54.508818045454547</v>
      </c>
      <c r="E644" s="173">
        <v>52.683684727272727</v>
      </c>
      <c r="F644" s="173">
        <v>51.735153818181807</v>
      </c>
      <c r="G644" s="173">
        <v>50.310022818181821</v>
      </c>
      <c r="H644" s="173">
        <v>47.393015772727267</v>
      </c>
      <c r="I644" s="173">
        <v>48.885039227272735</v>
      </c>
      <c r="J644" s="173">
        <v>50.301110363636369</v>
      </c>
      <c r="K644" s="173">
        <v>49.392896681818179</v>
      </c>
      <c r="L644" s="173">
        <v>51.630282090909084</v>
      </c>
      <c r="M644" s="173">
        <v>50.854376863636368</v>
      </c>
      <c r="N644" s="173">
        <v>52.813745090909087</v>
      </c>
      <c r="O644" s="173">
        <v>51.521178000000006</v>
      </c>
      <c r="P644" s="173">
        <v>54.303211545454559</v>
      </c>
      <c r="Q644" s="173">
        <v>55.89412254545455</v>
      </c>
      <c r="R644" s="173">
        <v>53.027825772727276</v>
      </c>
      <c r="S644" s="173">
        <v>49.645299136363633</v>
      </c>
      <c r="T644" s="175">
        <v>47.228861272727272</v>
      </c>
    </row>
    <row r="645" spans="1:20" x14ac:dyDescent="0.2">
      <c r="A645" s="180" t="s">
        <v>2470</v>
      </c>
      <c r="B645" s="180" t="s">
        <v>1778</v>
      </c>
      <c r="C645" s="180" t="s">
        <v>403</v>
      </c>
      <c r="D645" s="173">
        <v>51.555625636363636</v>
      </c>
      <c r="E645" s="173">
        <v>47.087822590909084</v>
      </c>
      <c r="F645" s="173">
        <v>46.899893363636359</v>
      </c>
      <c r="G645" s="173">
        <v>46.640595681818191</v>
      </c>
      <c r="H645" s="173">
        <v>45.358459818181828</v>
      </c>
      <c r="I645" s="173">
        <v>44.909464318181818</v>
      </c>
      <c r="J645" s="173">
        <v>43.785419818181822</v>
      </c>
      <c r="K645" s="173">
        <v>44.84371518181819</v>
      </c>
      <c r="L645" s="173">
        <v>45.248689909090913</v>
      </c>
      <c r="M645" s="173">
        <v>45.033778999999996</v>
      </c>
      <c r="N645" s="173">
        <v>45.901982227272725</v>
      </c>
      <c r="O645" s="173">
        <v>45.341611727272728</v>
      </c>
      <c r="P645" s="173">
        <v>48.254768590909087</v>
      </c>
      <c r="Q645" s="173">
        <v>50.055932863636365</v>
      </c>
      <c r="R645" s="173">
        <v>43.539376454545447</v>
      </c>
      <c r="S645" s="173">
        <v>40.840589090909084</v>
      </c>
      <c r="T645" s="175">
        <v>47.377487045454536</v>
      </c>
    </row>
    <row r="646" spans="1:20" x14ac:dyDescent="0.2">
      <c r="A646" s="180" t="s">
        <v>1128</v>
      </c>
      <c r="B646" s="180" t="s">
        <v>945</v>
      </c>
      <c r="C646" s="180" t="s">
        <v>403</v>
      </c>
      <c r="D646" s="173">
        <v>116.46172154545452</v>
      </c>
      <c r="E646" s="173">
        <v>93.123549318181816</v>
      </c>
      <c r="F646" s="173">
        <v>88.350951181818175</v>
      </c>
      <c r="G646" s="173">
        <v>89.409839954545433</v>
      </c>
      <c r="H646" s="173">
        <v>90.295241545454559</v>
      </c>
      <c r="I646" s="173">
        <v>87.859809545454553</v>
      </c>
      <c r="J646" s="173">
        <v>80.348871363636363</v>
      </c>
      <c r="K646" s="173">
        <v>78.695874227272711</v>
      </c>
      <c r="L646" s="173">
        <v>83.247780227272742</v>
      </c>
      <c r="M646" s="173">
        <v>88.74171431818182</v>
      </c>
      <c r="N646" s="173">
        <v>105.93399518181819</v>
      </c>
      <c r="O646" s="173">
        <v>85.117851454545459</v>
      </c>
      <c r="P646" s="173">
        <v>108.3816608181818</v>
      </c>
      <c r="Q646" s="173">
        <v>85.408959818181827</v>
      </c>
      <c r="R646" s="173">
        <v>73.489010090909076</v>
      </c>
      <c r="S646" s="173">
        <v>69.652925954545466</v>
      </c>
      <c r="T646" s="175">
        <v>69.018037045454548</v>
      </c>
    </row>
    <row r="647" spans="1:20" x14ac:dyDescent="0.2">
      <c r="A647" s="180" t="s">
        <v>1129</v>
      </c>
      <c r="B647" s="180" t="s">
        <v>948</v>
      </c>
      <c r="C647" s="180" t="s">
        <v>403</v>
      </c>
      <c r="D647" s="173">
        <v>94.925469181818187</v>
      </c>
      <c r="E647" s="173">
        <v>84.868553363636366</v>
      </c>
      <c r="F647" s="173">
        <v>81.922736</v>
      </c>
      <c r="G647" s="173">
        <v>81.014971409090919</v>
      </c>
      <c r="H647" s="173">
        <v>78.362650545454528</v>
      </c>
      <c r="I647" s="173">
        <v>80.790281500000006</v>
      </c>
      <c r="J647" s="173">
        <v>82.481117136363636</v>
      </c>
      <c r="K647" s="173">
        <v>82.064713045454525</v>
      </c>
      <c r="L647" s="173">
        <v>82.93936281818182</v>
      </c>
      <c r="M647" s="173">
        <v>81.961417590909093</v>
      </c>
      <c r="N647" s="173">
        <v>83.172723045454546</v>
      </c>
      <c r="O647" s="173">
        <v>82.071847909090906</v>
      </c>
      <c r="P647" s="173">
        <v>85.04571877272727</v>
      </c>
      <c r="Q647" s="173">
        <v>87.275642363636365</v>
      </c>
      <c r="R647" s="173">
        <v>77.378342181818184</v>
      </c>
      <c r="S647" s="173">
        <v>74.054312954545452</v>
      </c>
      <c r="T647" s="175">
        <v>76.267990090909109</v>
      </c>
    </row>
    <row r="648" spans="1:20" x14ac:dyDescent="0.2">
      <c r="A648" s="180" t="s">
        <v>2471</v>
      </c>
      <c r="B648" s="180" t="s">
        <v>963</v>
      </c>
      <c r="C648" s="180" t="s">
        <v>403</v>
      </c>
      <c r="D648" s="173">
        <v>22.236770636363634</v>
      </c>
      <c r="E648" s="173">
        <v>19.637445363636363</v>
      </c>
      <c r="F648" s="173">
        <v>19.386394272727269</v>
      </c>
      <c r="G648" s="173">
        <v>17.94163990909091</v>
      </c>
      <c r="H648" s="173">
        <v>18.797553727272728</v>
      </c>
      <c r="I648" s="173">
        <v>19.519410136363636</v>
      </c>
      <c r="J648" s="173">
        <v>19.033713409090907</v>
      </c>
      <c r="K648" s="173">
        <v>19.725337409090908</v>
      </c>
      <c r="L648" s="173">
        <v>19.050705954545457</v>
      </c>
      <c r="M648" s="173">
        <v>19.11269654545454</v>
      </c>
      <c r="N648" s="173">
        <v>20.103175499999999</v>
      </c>
      <c r="O648" s="173">
        <v>20.508560272727269</v>
      </c>
      <c r="P648" s="173">
        <v>21.566092136363636</v>
      </c>
      <c r="Q648" s="173">
        <v>21.731284409090911</v>
      </c>
      <c r="R648" s="173">
        <v>18.865391999999993</v>
      </c>
      <c r="S648" s="173">
        <v>18.838396681818185</v>
      </c>
      <c r="T648" s="175">
        <v>19.082479500000002</v>
      </c>
    </row>
    <row r="649" spans="1:20" x14ac:dyDescent="0.2">
      <c r="A649" s="180" t="s">
        <v>1885</v>
      </c>
      <c r="B649" s="180" t="s">
        <v>1886</v>
      </c>
      <c r="C649" s="180" t="s">
        <v>403</v>
      </c>
      <c r="D649" s="173">
        <v>85.421698409090922</v>
      </c>
      <c r="E649" s="173">
        <v>68.454281272727272</v>
      </c>
      <c r="F649" s="173">
        <v>72.5307627727273</v>
      </c>
      <c r="G649" s="173">
        <v>67.530992181818178</v>
      </c>
      <c r="H649" s="173">
        <v>69.192587318181822</v>
      </c>
      <c r="I649" s="173">
        <v>64.39503599999999</v>
      </c>
      <c r="J649" s="173">
        <v>65.813737863636376</v>
      </c>
      <c r="K649" s="173">
        <v>66.200429227272707</v>
      </c>
      <c r="L649" s="173">
        <v>67.789996227272724</v>
      </c>
      <c r="M649" s="173">
        <v>67.597069727272711</v>
      </c>
      <c r="N649" s="173">
        <v>72.203814727272729</v>
      </c>
      <c r="O649" s="173">
        <v>76.42432100000002</v>
      </c>
      <c r="P649" s="173">
        <v>75.037426590909092</v>
      </c>
      <c r="Q649" s="173">
        <v>77.404050545454552</v>
      </c>
      <c r="R649" s="173">
        <v>67.31579427272726</v>
      </c>
      <c r="S649" s="173">
        <v>66.453061818181808</v>
      </c>
      <c r="T649" s="175">
        <v>67.137337909090917</v>
      </c>
    </row>
    <row r="650" spans="1:20" x14ac:dyDescent="0.2">
      <c r="A650" s="180" t="s">
        <v>1130</v>
      </c>
      <c r="B650" s="180" t="s">
        <v>937</v>
      </c>
      <c r="C650" s="180" t="s">
        <v>403</v>
      </c>
      <c r="D650" s="173">
        <v>15.678292363636364</v>
      </c>
      <c r="E650" s="173">
        <v>14.344079409090909</v>
      </c>
      <c r="F650" s="173">
        <v>14.032512181818184</v>
      </c>
      <c r="G650" s="173">
        <v>13.127384363636365</v>
      </c>
      <c r="H650" s="173">
        <v>13.238254090909095</v>
      </c>
      <c r="I650" s="173">
        <v>13.234567090909088</v>
      </c>
      <c r="J650" s="173">
        <v>12.634377545454544</v>
      </c>
      <c r="K650" s="173">
        <v>12.690358090909088</v>
      </c>
      <c r="L650" s="173">
        <v>12.880703272727276</v>
      </c>
      <c r="M650" s="173">
        <v>12.476331409090911</v>
      </c>
      <c r="N650" s="173">
        <v>13.794634545454544</v>
      </c>
      <c r="O650" s="173">
        <v>14.242721090909093</v>
      </c>
      <c r="P650" s="173">
        <v>13.313077363636365</v>
      </c>
      <c r="Q650" s="173">
        <v>14.912055045454542</v>
      </c>
      <c r="R650" s="173">
        <v>13.681937772727274</v>
      </c>
      <c r="S650" s="173">
        <v>13.277293454545458</v>
      </c>
      <c r="T650" s="175">
        <v>12.797810318181819</v>
      </c>
    </row>
    <row r="651" spans="1:20" x14ac:dyDescent="0.2">
      <c r="A651" s="180" t="s">
        <v>2472</v>
      </c>
      <c r="B651" s="180" t="s">
        <v>702</v>
      </c>
      <c r="C651" s="180" t="s">
        <v>403</v>
      </c>
      <c r="D651" s="173">
        <v>8.3712464545454548</v>
      </c>
      <c r="E651" s="173">
        <v>6.7408752727272736</v>
      </c>
      <c r="F651" s="173">
        <v>6.6882161363636365</v>
      </c>
      <c r="G651" s="173">
        <v>6.3547159090909107</v>
      </c>
      <c r="H651" s="173">
        <v>6.236867090909092</v>
      </c>
      <c r="I651" s="173">
        <v>6.4598264545454551</v>
      </c>
      <c r="J651" s="173">
        <v>6.407001318181818</v>
      </c>
      <c r="K651" s="173">
        <v>6.4229280454545439</v>
      </c>
      <c r="L651" s="173">
        <v>6.5541819545454549</v>
      </c>
      <c r="M651" s="173">
        <v>6.1974151818181813</v>
      </c>
      <c r="N651" s="173">
        <v>6.5339379545454559</v>
      </c>
      <c r="O651" s="173">
        <v>7.6432248636363624</v>
      </c>
      <c r="P651" s="173">
        <v>6.5925017727272719</v>
      </c>
      <c r="Q651" s="173">
        <v>6.5637375909090929</v>
      </c>
      <c r="R651" s="173">
        <v>6.3592925000000005</v>
      </c>
      <c r="S651" s="173">
        <v>5.9637131363636362</v>
      </c>
      <c r="T651" s="175">
        <v>6.1247337727272715</v>
      </c>
    </row>
    <row r="652" spans="1:20" x14ac:dyDescent="0.2">
      <c r="A652" s="180" t="s">
        <v>2473</v>
      </c>
      <c r="B652" s="180" t="s">
        <v>1980</v>
      </c>
      <c r="C652" s="180" t="s">
        <v>403</v>
      </c>
      <c r="D652" s="173">
        <v>16.776048499999998</v>
      </c>
      <c r="E652" s="173">
        <v>13.462557363636362</v>
      </c>
      <c r="F652" s="173">
        <v>13.525108045454546</v>
      </c>
      <c r="G652" s="173">
        <v>13.182092863636369</v>
      </c>
      <c r="H652" s="173">
        <v>13.677236136363634</v>
      </c>
      <c r="I652" s="173">
        <v>13.216495227272729</v>
      </c>
      <c r="J652" s="173">
        <v>12.636121636363635</v>
      </c>
      <c r="K652" s="173">
        <v>12.563057681818181</v>
      </c>
      <c r="L652" s="173">
        <v>13.175495136363633</v>
      </c>
      <c r="M652" s="173">
        <v>12.706397136363638</v>
      </c>
      <c r="N652" s="173">
        <v>13.185144772727273</v>
      </c>
      <c r="O652" s="173">
        <v>14.621945045454545</v>
      </c>
      <c r="P652" s="173">
        <v>13.73414209090909</v>
      </c>
      <c r="Q652" s="173">
        <v>13.533694772727271</v>
      </c>
      <c r="R652" s="173">
        <v>14.850270727272727</v>
      </c>
      <c r="S652" s="173">
        <v>13.458028318181819</v>
      </c>
      <c r="T652" s="175">
        <v>12.942553227272727</v>
      </c>
    </row>
    <row r="653" spans="1:20" x14ac:dyDescent="0.2">
      <c r="A653" s="180" t="s">
        <v>1992</v>
      </c>
      <c r="B653" s="180" t="s">
        <v>1993</v>
      </c>
      <c r="C653" s="180" t="s">
        <v>403</v>
      </c>
      <c r="D653" s="173">
        <v>31.415842454545462</v>
      </c>
      <c r="E653" s="173">
        <v>30.080563318181817</v>
      </c>
      <c r="F653" s="173">
        <v>29.909628045454543</v>
      </c>
      <c r="G653" s="173">
        <v>29.473097999999993</v>
      </c>
      <c r="H653" s="173">
        <v>29.06987404545454</v>
      </c>
      <c r="I653" s="173">
        <v>28.681272227272732</v>
      </c>
      <c r="J653" s="173">
        <v>28.563719090909093</v>
      </c>
      <c r="K653" s="173">
        <v>28.863327090909092</v>
      </c>
      <c r="L653" s="173">
        <v>29.033689318181814</v>
      </c>
      <c r="M653" s="173">
        <v>28.704375863636358</v>
      </c>
      <c r="N653" s="173">
        <v>29.091140363636363</v>
      </c>
      <c r="O653" s="173">
        <v>29.960295181818175</v>
      </c>
      <c r="P653" s="173">
        <v>29.609569227272729</v>
      </c>
      <c r="Q653" s="173">
        <v>29.2856725</v>
      </c>
      <c r="R653" s="173">
        <v>30.769625727272729</v>
      </c>
      <c r="S653" s="173">
        <v>29.716229000000002</v>
      </c>
      <c r="T653" s="175">
        <v>28.816305</v>
      </c>
    </row>
    <row r="654" spans="1:20" x14ac:dyDescent="0.2">
      <c r="A654" s="180" t="s">
        <v>2474</v>
      </c>
      <c r="B654" s="180" t="s">
        <v>1767</v>
      </c>
      <c r="C654" s="180" t="s">
        <v>403</v>
      </c>
      <c r="D654" s="173">
        <v>13.735650590909096</v>
      </c>
      <c r="E654" s="173">
        <v>11.891159818181819</v>
      </c>
      <c r="F654" s="173">
        <v>11.053720499999999</v>
      </c>
      <c r="G654" s="173">
        <v>10.6246955</v>
      </c>
      <c r="H654" s="173">
        <v>10.181567909090909</v>
      </c>
      <c r="I654" s="173">
        <v>9.7956044090909078</v>
      </c>
      <c r="J654" s="173">
        <v>9.1594409090909092</v>
      </c>
      <c r="K654" s="173">
        <v>8.997272681818183</v>
      </c>
      <c r="L654" s="173">
        <v>9.6953338636363622</v>
      </c>
      <c r="M654" s="173">
        <v>9.3336206363636354</v>
      </c>
      <c r="N654" s="173">
        <v>9.1598053636363641</v>
      </c>
      <c r="O654" s="173">
        <v>9.8490858636363647</v>
      </c>
      <c r="P654" s="173">
        <v>9.4657562727272708</v>
      </c>
      <c r="Q654" s="173">
        <v>9.4906473636363629</v>
      </c>
      <c r="R654" s="173">
        <v>10.223612090909093</v>
      </c>
      <c r="S654" s="173">
        <v>9.2376912727272718</v>
      </c>
      <c r="T654" s="175">
        <v>8.7528749090909077</v>
      </c>
    </row>
    <row r="655" spans="1:20" x14ac:dyDescent="0.2">
      <c r="A655" s="180" t="s">
        <v>2475</v>
      </c>
      <c r="B655" s="180" t="s">
        <v>1774</v>
      </c>
      <c r="C655" s="180" t="s">
        <v>403</v>
      </c>
      <c r="D655" s="173">
        <v>17.505600181818185</v>
      </c>
      <c r="E655" s="173">
        <v>14.43088140909091</v>
      </c>
      <c r="F655" s="173">
        <v>14.594881500000003</v>
      </c>
      <c r="G655" s="173">
        <v>14.255452499999997</v>
      </c>
      <c r="H655" s="173">
        <v>14.384300136363636</v>
      </c>
      <c r="I655" s="173">
        <v>14.226203136363631</v>
      </c>
      <c r="J655" s="173">
        <v>13.677826636363637</v>
      </c>
      <c r="K655" s="173">
        <v>13.725507409090907</v>
      </c>
      <c r="L655" s="173">
        <v>13.622412954545455</v>
      </c>
      <c r="M655" s="173">
        <v>13.348883363636361</v>
      </c>
      <c r="N655" s="173">
        <v>14.165854681818182</v>
      </c>
      <c r="O655" s="173">
        <v>14.49265559090909</v>
      </c>
      <c r="P655" s="173">
        <v>13.858546772727273</v>
      </c>
      <c r="Q655" s="173">
        <v>14.43215540909091</v>
      </c>
      <c r="R655" s="173">
        <v>15.197675909090908</v>
      </c>
      <c r="S655" s="173">
        <v>13.882555181818184</v>
      </c>
      <c r="T655" s="175">
        <v>13.363441727272726</v>
      </c>
    </row>
    <row r="656" spans="1:20" x14ac:dyDescent="0.2">
      <c r="A656" s="180" t="s">
        <v>2476</v>
      </c>
      <c r="B656" s="180" t="s">
        <v>705</v>
      </c>
      <c r="C656" s="180" t="s">
        <v>403</v>
      </c>
      <c r="D656" s="173">
        <v>20.29284481818182</v>
      </c>
      <c r="E656" s="173">
        <v>18.47665763636364</v>
      </c>
      <c r="F656" s="173">
        <v>18.194422727272727</v>
      </c>
      <c r="G656" s="173">
        <v>18.229638181818181</v>
      </c>
      <c r="H656" s="173">
        <v>17.961306727272724</v>
      </c>
      <c r="I656" s="173">
        <v>17.828998136363637</v>
      </c>
      <c r="J656" s="173">
        <v>17.58377181818182</v>
      </c>
      <c r="K656" s="173">
        <v>17.458033318181819</v>
      </c>
      <c r="L656" s="173">
        <v>17.791431363636367</v>
      </c>
      <c r="M656" s="173">
        <v>17.005522545454546</v>
      </c>
      <c r="N656" s="173">
        <v>17.604409545454544</v>
      </c>
      <c r="O656" s="173">
        <v>17.936555227272724</v>
      </c>
      <c r="P656" s="173">
        <v>17.688330909090908</v>
      </c>
      <c r="Q656" s="173">
        <v>17.51760740909091</v>
      </c>
      <c r="R656" s="173">
        <v>18.071987363636367</v>
      </c>
      <c r="S656" s="173">
        <v>17.388808318181816</v>
      </c>
      <c r="T656" s="175">
        <v>16.835888727272728</v>
      </c>
    </row>
    <row r="657" spans="1:20" x14ac:dyDescent="0.2">
      <c r="A657" s="180" t="s">
        <v>2477</v>
      </c>
      <c r="B657" s="180" t="s">
        <v>704</v>
      </c>
      <c r="C657" s="180" t="s">
        <v>403</v>
      </c>
      <c r="D657" s="173">
        <v>30.335604318181819</v>
      </c>
      <c r="E657" s="173">
        <v>27.42069477272727</v>
      </c>
      <c r="F657" s="173">
        <v>26.578890136363633</v>
      </c>
      <c r="G657" s="173">
        <v>25.875904590909091</v>
      </c>
      <c r="H657" s="173">
        <v>25.258474681818178</v>
      </c>
      <c r="I657" s="173">
        <v>24.751250227272727</v>
      </c>
      <c r="J657" s="173">
        <v>24.691524636363635</v>
      </c>
      <c r="K657" s="173">
        <v>25.321756318181816</v>
      </c>
      <c r="L657" s="173">
        <v>25.843522499999995</v>
      </c>
      <c r="M657" s="173">
        <v>23.955845409090909</v>
      </c>
      <c r="N657" s="173">
        <v>24.42689459090909</v>
      </c>
      <c r="O657" s="173">
        <v>25.12810159090909</v>
      </c>
      <c r="P657" s="173">
        <v>24.029690772727268</v>
      </c>
      <c r="Q657" s="173">
        <v>24.237333863636362</v>
      </c>
      <c r="R657" s="173">
        <v>24.750936500000002</v>
      </c>
      <c r="S657" s="173">
        <v>23.487560318181821</v>
      </c>
      <c r="T657" s="175">
        <v>24.96612654545455</v>
      </c>
    </row>
    <row r="658" spans="1:20" x14ac:dyDescent="0.2">
      <c r="A658" s="180" t="s">
        <v>2478</v>
      </c>
      <c r="B658" s="180" t="s">
        <v>6</v>
      </c>
      <c r="C658" s="180" t="s">
        <v>403</v>
      </c>
      <c r="D658" s="173">
        <v>18.450039590909089</v>
      </c>
      <c r="E658" s="173">
        <v>15.917423954545454</v>
      </c>
      <c r="F658" s="173">
        <v>14.61005790909091</v>
      </c>
      <c r="G658" s="173">
        <v>13.835831136363639</v>
      </c>
      <c r="H658" s="173">
        <v>13.528975090909087</v>
      </c>
      <c r="I658" s="173">
        <v>13.995087045454547</v>
      </c>
      <c r="J658" s="173">
        <v>13.491047636363636</v>
      </c>
      <c r="K658" s="173">
        <v>13.151664181818182</v>
      </c>
      <c r="L658" s="173">
        <v>13.158507136363637</v>
      </c>
      <c r="M658" s="173">
        <v>13.288659545454545</v>
      </c>
      <c r="N658" s="173">
        <v>13.954031454545456</v>
      </c>
      <c r="O658" s="173">
        <v>14.701865818181819</v>
      </c>
      <c r="P658" s="173">
        <v>14.173059181818182</v>
      </c>
      <c r="Q658" s="173">
        <v>13.811747863636366</v>
      </c>
      <c r="R658" s="173">
        <v>14.056485227272725</v>
      </c>
      <c r="S658" s="173">
        <v>12.694216318181818</v>
      </c>
      <c r="T658" s="175">
        <v>13.034032772727274</v>
      </c>
    </row>
    <row r="659" spans="1:20" x14ac:dyDescent="0.2">
      <c r="A659" s="180" t="s">
        <v>2479</v>
      </c>
      <c r="B659" s="180" t="s">
        <v>769</v>
      </c>
      <c r="C659" s="180" t="s">
        <v>403</v>
      </c>
      <c r="D659" s="173">
        <v>26.62126904545455</v>
      </c>
      <c r="E659" s="173">
        <v>24.59897172727273</v>
      </c>
      <c r="F659" s="173">
        <v>23.921030772727274</v>
      </c>
      <c r="G659" s="173">
        <v>23.69121322727273</v>
      </c>
      <c r="H659" s="173">
        <v>23.421309363636365</v>
      </c>
      <c r="I659" s="173">
        <v>23.322428681818177</v>
      </c>
      <c r="J659" s="173">
        <v>23.17002759090909</v>
      </c>
      <c r="K659" s="173">
        <v>23.338204590909086</v>
      </c>
      <c r="L659" s="173">
        <v>23.559344772727272</v>
      </c>
      <c r="M659" s="173">
        <v>23.480329636363638</v>
      </c>
      <c r="N659" s="173">
        <v>23.731141227272733</v>
      </c>
      <c r="O659" s="173">
        <v>24.476231545454542</v>
      </c>
      <c r="P659" s="173">
        <v>23.278200272727279</v>
      </c>
      <c r="Q659" s="173">
        <v>23.536073681818184</v>
      </c>
      <c r="R659" s="173">
        <v>24.794974</v>
      </c>
      <c r="S659" s="173">
        <v>23.467211409090908</v>
      </c>
      <c r="T659" s="175">
        <v>23.187540818181816</v>
      </c>
    </row>
    <row r="660" spans="1:20" x14ac:dyDescent="0.2">
      <c r="A660" s="180" t="s">
        <v>3372</v>
      </c>
      <c r="B660" s="180" t="s">
        <v>3373</v>
      </c>
      <c r="C660" s="180" t="s">
        <v>403</v>
      </c>
      <c r="D660" s="173">
        <v>30.001108045454547</v>
      </c>
      <c r="E660" s="173">
        <v>28.928168454545457</v>
      </c>
      <c r="F660" s="173">
        <v>28.878059045454549</v>
      </c>
      <c r="G660" s="173">
        <v>28.229219909090908</v>
      </c>
      <c r="H660" s="173">
        <v>28.082486590909092</v>
      </c>
      <c r="I660" s="173">
        <v>28.031412045454545</v>
      </c>
      <c r="J660" s="173">
        <v>27.561989227272729</v>
      </c>
      <c r="K660" s="173">
        <v>27.365852318181826</v>
      </c>
      <c r="L660" s="173">
        <v>28.004289090909086</v>
      </c>
      <c r="M660" s="173">
        <v>27.53973127272727</v>
      </c>
      <c r="N660" s="173">
        <v>27.923031636363635</v>
      </c>
      <c r="O660" s="173">
        <v>27.974808181818183</v>
      </c>
      <c r="P660" s="173">
        <v>27.836399454545457</v>
      </c>
      <c r="Q660" s="173">
        <v>27.64363227272727</v>
      </c>
      <c r="R660" s="173">
        <v>27.915372318181813</v>
      </c>
      <c r="S660" s="173">
        <v>27.250494818181824</v>
      </c>
      <c r="T660" s="175">
        <v>27.504500909090904</v>
      </c>
    </row>
    <row r="661" spans="1:20" x14ac:dyDescent="0.2">
      <c r="A661" s="180" t="s">
        <v>3368</v>
      </c>
      <c r="B661" s="180" t="s">
        <v>3369</v>
      </c>
      <c r="C661" s="180" t="s">
        <v>403</v>
      </c>
      <c r="D661" s="173">
        <v>26.748468545454543</v>
      </c>
      <c r="E661" s="173">
        <v>25.459616454545461</v>
      </c>
      <c r="F661" s="173">
        <v>25.579266136363632</v>
      </c>
      <c r="G661" s="173">
        <v>25.407754272727274</v>
      </c>
      <c r="H661" s="173">
        <v>25.207618227272722</v>
      </c>
      <c r="I661" s="173">
        <v>24.974010954545459</v>
      </c>
      <c r="J661" s="173">
        <v>24.828030954545454</v>
      </c>
      <c r="K661" s="173">
        <v>24.74501981818182</v>
      </c>
      <c r="L661" s="173">
        <v>25.028835090909094</v>
      </c>
      <c r="M661" s="173">
        <v>24.540020272727272</v>
      </c>
      <c r="N661" s="173">
        <v>24.899791181818184</v>
      </c>
      <c r="O661" s="173">
        <v>25.163392409090907</v>
      </c>
      <c r="P661" s="173">
        <v>23.970876818181821</v>
      </c>
      <c r="Q661" s="173">
        <v>22.355552681818182</v>
      </c>
      <c r="R661" s="173">
        <v>23.701945227272724</v>
      </c>
      <c r="S661" s="173">
        <v>22.786236681818178</v>
      </c>
      <c r="T661" s="175">
        <v>25.002081681818183</v>
      </c>
    </row>
    <row r="662" spans="1:20" x14ac:dyDescent="0.2">
      <c r="A662" s="180" t="s">
        <v>3378</v>
      </c>
      <c r="B662" s="180" t="s">
        <v>3379</v>
      </c>
      <c r="C662" s="180" t="s">
        <v>403</v>
      </c>
      <c r="D662" s="173">
        <v>28.415698272727283</v>
      </c>
      <c r="E662" s="173">
        <v>27.239380818181818</v>
      </c>
      <c r="F662" s="173">
        <v>26.412209318181819</v>
      </c>
      <c r="G662" s="173">
        <v>25.997064090909088</v>
      </c>
      <c r="H662" s="173">
        <v>26.036522136363633</v>
      </c>
      <c r="I662" s="173">
        <v>26.505721409090906</v>
      </c>
      <c r="J662" s="173">
        <v>26.14052845454545</v>
      </c>
      <c r="K662" s="173">
        <v>26.631764999999998</v>
      </c>
      <c r="L662" s="173">
        <v>27.02632622727273</v>
      </c>
      <c r="M662" s="173">
        <v>26.569367181818187</v>
      </c>
      <c r="N662" s="173">
        <v>26.816667818181816</v>
      </c>
      <c r="O662" s="173">
        <v>26.846088590909087</v>
      </c>
      <c r="P662" s="173">
        <v>26.093783318181817</v>
      </c>
      <c r="Q662" s="173">
        <v>25.928421772727276</v>
      </c>
      <c r="R662" s="173">
        <v>27.168216590909093</v>
      </c>
      <c r="S662" s="173">
        <v>27.432383999999999</v>
      </c>
      <c r="T662" s="175">
        <v>26.86925663636363</v>
      </c>
    </row>
    <row r="663" spans="1:20" x14ac:dyDescent="0.2">
      <c r="A663" s="180" t="s">
        <v>2480</v>
      </c>
      <c r="B663" s="180" t="s">
        <v>1976</v>
      </c>
      <c r="C663" s="180" t="s">
        <v>403</v>
      </c>
      <c r="D663" s="173">
        <v>20.827524454545454</v>
      </c>
      <c r="E663" s="173">
        <v>18.111272590909092</v>
      </c>
      <c r="F663" s="173">
        <v>17.519486409090906</v>
      </c>
      <c r="G663" s="173">
        <v>16.958844681818181</v>
      </c>
      <c r="H663" s="173">
        <v>16.553251318181818</v>
      </c>
      <c r="I663" s="173">
        <v>16.558235499999995</v>
      </c>
      <c r="J663" s="173">
        <v>16.379574636363635</v>
      </c>
      <c r="K663" s="173">
        <v>16.329377363636365</v>
      </c>
      <c r="L663" s="173">
        <v>16.466707318181818</v>
      </c>
      <c r="M663" s="173">
        <v>15.923533181818184</v>
      </c>
      <c r="N663" s="173">
        <v>16.127953000000002</v>
      </c>
      <c r="O663" s="173">
        <v>16.972294363636365</v>
      </c>
      <c r="P663" s="173">
        <v>16.554247272727274</v>
      </c>
      <c r="Q663" s="173">
        <v>16.191680818181819</v>
      </c>
      <c r="R663" s="173">
        <v>16.172378500000001</v>
      </c>
      <c r="S663" s="173">
        <v>16.060529636363636</v>
      </c>
      <c r="T663" s="175">
        <v>16.85072090909091</v>
      </c>
    </row>
    <row r="664" spans="1:20" x14ac:dyDescent="0.2">
      <c r="A664" s="180" t="s">
        <v>1990</v>
      </c>
      <c r="B664" s="180" t="s">
        <v>1991</v>
      </c>
      <c r="C664" s="180" t="s">
        <v>403</v>
      </c>
      <c r="D664" s="173">
        <v>32.973745818181818</v>
      </c>
      <c r="E664" s="173">
        <v>30.391675681818185</v>
      </c>
      <c r="F664" s="173">
        <v>27.752918272727275</v>
      </c>
      <c r="G664" s="173">
        <v>25.834922954545451</v>
      </c>
      <c r="H664" s="173">
        <v>25.194067545454548</v>
      </c>
      <c r="I664" s="173">
        <v>25.373480454545451</v>
      </c>
      <c r="J664" s="173">
        <v>25.565743454545451</v>
      </c>
      <c r="K664" s="173">
        <v>25.651909045454545</v>
      </c>
      <c r="L664" s="173">
        <v>26.110298499999995</v>
      </c>
      <c r="M664" s="173">
        <v>25.666165090909093</v>
      </c>
      <c r="N664" s="173">
        <v>25.946205954545459</v>
      </c>
      <c r="O664" s="173">
        <v>26.142109818181815</v>
      </c>
      <c r="P664" s="173">
        <v>26.02988118181818</v>
      </c>
      <c r="Q664" s="173">
        <v>25.745267090909088</v>
      </c>
      <c r="R664" s="173">
        <v>26.826722818181818</v>
      </c>
      <c r="S664" s="173">
        <v>26.17193663636364</v>
      </c>
      <c r="T664" s="175">
        <v>25.836178045454542</v>
      </c>
    </row>
    <row r="665" spans="1:20" x14ac:dyDescent="0.2">
      <c r="A665" s="180" t="s">
        <v>2481</v>
      </c>
      <c r="B665" s="180" t="s">
        <v>1777</v>
      </c>
      <c r="C665" s="180" t="s">
        <v>403</v>
      </c>
      <c r="D665" s="173">
        <v>11.96956681818182</v>
      </c>
      <c r="E665" s="173">
        <v>9.3358659999999993</v>
      </c>
      <c r="F665" s="173">
        <v>9.5109891818181822</v>
      </c>
      <c r="G665" s="173">
        <v>9.3144056818181813</v>
      </c>
      <c r="H665" s="173">
        <v>9.3222228181818192</v>
      </c>
      <c r="I665" s="173">
        <v>9.2027628636363641</v>
      </c>
      <c r="J665" s="173">
        <v>9.0633086363636366</v>
      </c>
      <c r="K665" s="173">
        <v>9.0103894545454537</v>
      </c>
      <c r="L665" s="173">
        <v>9.2329420454545446</v>
      </c>
      <c r="M665" s="173">
        <v>8.8705314090909084</v>
      </c>
      <c r="N665" s="173">
        <v>9.241806772727271</v>
      </c>
      <c r="O665" s="173">
        <v>10.123321318181818</v>
      </c>
      <c r="P665" s="173">
        <v>9.3545238636363628</v>
      </c>
      <c r="Q665" s="173">
        <v>9.3938035454545457</v>
      </c>
      <c r="R665" s="173">
        <v>9.7735761363636353</v>
      </c>
      <c r="S665" s="173">
        <v>8.7218997272727279</v>
      </c>
      <c r="T665" s="175">
        <v>9.9526510000000012</v>
      </c>
    </row>
    <row r="666" spans="1:20" x14ac:dyDescent="0.2">
      <c r="A666" s="180" t="s">
        <v>2482</v>
      </c>
      <c r="B666" s="180" t="s">
        <v>1775</v>
      </c>
      <c r="C666" s="180" t="s">
        <v>403</v>
      </c>
      <c r="D666" s="173">
        <v>15.217792454545453</v>
      </c>
      <c r="E666" s="173">
        <v>11.475544000000001</v>
      </c>
      <c r="F666" s="173">
        <v>11.461479772727271</v>
      </c>
      <c r="G666" s="173">
        <v>11.578080227272725</v>
      </c>
      <c r="H666" s="173">
        <v>11.443266681818182</v>
      </c>
      <c r="I666" s="173">
        <v>11.141631772727273</v>
      </c>
      <c r="J666" s="173">
        <v>10.718459363636363</v>
      </c>
      <c r="K666" s="173">
        <v>10.495850136363639</v>
      </c>
      <c r="L666" s="173">
        <v>10.985769863636364</v>
      </c>
      <c r="M666" s="173">
        <v>10.592911727272726</v>
      </c>
      <c r="N666" s="173">
        <v>11.0805115</v>
      </c>
      <c r="O666" s="173">
        <v>12.231169000000001</v>
      </c>
      <c r="P666" s="173">
        <v>11.11127354545455</v>
      </c>
      <c r="Q666" s="173">
        <v>11.45523009090909</v>
      </c>
      <c r="R666" s="173">
        <v>12.120243090909089</v>
      </c>
      <c r="S666" s="173">
        <v>11.221991909090908</v>
      </c>
      <c r="T666" s="175">
        <v>11.893689590909089</v>
      </c>
    </row>
    <row r="667" spans="1:20" x14ac:dyDescent="0.2">
      <c r="A667" s="180" t="s">
        <v>1131</v>
      </c>
      <c r="B667" s="180" t="s">
        <v>901</v>
      </c>
      <c r="C667" s="180" t="s">
        <v>403</v>
      </c>
      <c r="D667" s="173">
        <v>7.5318944545454523</v>
      </c>
      <c r="E667" s="173">
        <v>6.1769241818181824</v>
      </c>
      <c r="F667" s="173">
        <v>6.1305926363636365</v>
      </c>
      <c r="G667" s="173">
        <v>5.8046036363636366</v>
      </c>
      <c r="H667" s="173">
        <v>5.8412640454545457</v>
      </c>
      <c r="I667" s="173">
        <v>5.8688698181818184</v>
      </c>
      <c r="J667" s="173">
        <v>5.5179002727272728</v>
      </c>
      <c r="K667" s="173">
        <v>5.2610292272727266</v>
      </c>
      <c r="L667" s="173">
        <v>5.4629868181818191</v>
      </c>
      <c r="M667" s="173">
        <v>5.4174717272727273</v>
      </c>
      <c r="N667" s="173">
        <v>5.5890352272727251</v>
      </c>
      <c r="O667" s="173">
        <v>6.2204214090909087</v>
      </c>
      <c r="P667" s="173">
        <v>5.4048361818181823</v>
      </c>
      <c r="Q667" s="173">
        <v>5.5210614999999992</v>
      </c>
      <c r="R667" s="173">
        <v>5.7751366818181813</v>
      </c>
      <c r="S667" s="173">
        <v>5.5095372727272727</v>
      </c>
      <c r="T667" s="175">
        <v>6.6335514999999994</v>
      </c>
    </row>
    <row r="668" spans="1:20" x14ac:dyDescent="0.2">
      <c r="A668" s="180" t="s">
        <v>3374</v>
      </c>
      <c r="B668" s="180" t="s">
        <v>3375</v>
      </c>
      <c r="C668" s="180" t="s">
        <v>403</v>
      </c>
      <c r="D668" s="173">
        <v>21.266212681818182</v>
      </c>
      <c r="E668" s="173">
        <v>19.413772409090907</v>
      </c>
      <c r="F668" s="173">
        <v>19.339838499999999</v>
      </c>
      <c r="G668" s="173">
        <v>18.419134363636367</v>
      </c>
      <c r="H668" s="173">
        <v>18.215800272727275</v>
      </c>
      <c r="I668" s="173">
        <v>17.917515681818184</v>
      </c>
      <c r="J668" s="173">
        <v>17.677580727272726</v>
      </c>
      <c r="K668" s="173">
        <v>17.796668772727273</v>
      </c>
      <c r="L668" s="173">
        <v>18.817174227272726</v>
      </c>
      <c r="M668" s="173">
        <v>18.047454272727272</v>
      </c>
      <c r="N668" s="173">
        <v>18.099807318181821</v>
      </c>
      <c r="O668" s="173">
        <v>18.458715818181819</v>
      </c>
      <c r="P668" s="173">
        <v>17.905935000000003</v>
      </c>
      <c r="Q668" s="173">
        <v>18.513021772727274</v>
      </c>
      <c r="R668" s="173">
        <v>19.292890681818179</v>
      </c>
      <c r="S668" s="173">
        <v>18.253284000000001</v>
      </c>
      <c r="T668" s="175">
        <v>19.447445772727274</v>
      </c>
    </row>
    <row r="669" spans="1:20" x14ac:dyDescent="0.2">
      <c r="A669" s="180" t="s">
        <v>3370</v>
      </c>
      <c r="B669" s="180" t="s">
        <v>3371</v>
      </c>
      <c r="C669" s="180" t="s">
        <v>403</v>
      </c>
      <c r="D669" s="173">
        <v>27.173461818181817</v>
      </c>
      <c r="E669" s="173">
        <v>24.99828777272727</v>
      </c>
      <c r="F669" s="173">
        <v>24.305555545454546</v>
      </c>
      <c r="G669" s="173">
        <v>23.982629909090914</v>
      </c>
      <c r="H669" s="173">
        <v>23.484644863636365</v>
      </c>
      <c r="I669" s="173">
        <v>23.951753181818177</v>
      </c>
      <c r="J669" s="173">
        <v>23.328257545454548</v>
      </c>
      <c r="K669" s="173">
        <v>23.588198954545454</v>
      </c>
      <c r="L669" s="173">
        <v>23.869420909090913</v>
      </c>
      <c r="M669" s="173">
        <v>23.195801318181815</v>
      </c>
      <c r="N669" s="173">
        <v>23.829378181818182</v>
      </c>
      <c r="O669" s="173">
        <v>24.157616999999995</v>
      </c>
      <c r="P669" s="173">
        <v>24.009818590909092</v>
      </c>
      <c r="Q669" s="173">
        <v>24.161002363636364</v>
      </c>
      <c r="R669" s="173">
        <v>24.872011045454542</v>
      </c>
      <c r="S669" s="173">
        <v>24.453425454545457</v>
      </c>
      <c r="T669" s="175">
        <v>27.425002681818182</v>
      </c>
    </row>
    <row r="670" spans="1:20" x14ac:dyDescent="0.2">
      <c r="A670" s="180" t="s">
        <v>3741</v>
      </c>
      <c r="B670" s="180" t="s">
        <v>3742</v>
      </c>
      <c r="C670" s="180" t="s">
        <v>403</v>
      </c>
      <c r="D670" s="173">
        <v>27.909777045454543</v>
      </c>
      <c r="E670" s="173">
        <v>25.332861181818181</v>
      </c>
      <c r="F670" s="173">
        <v>24.524610227272728</v>
      </c>
      <c r="G670" s="173">
        <v>23.61993327272727</v>
      </c>
      <c r="H670" s="173">
        <v>22.814917818181819</v>
      </c>
      <c r="I670" s="173">
        <v>22.368590636363638</v>
      </c>
      <c r="J670" s="173">
        <v>22.213596454545456</v>
      </c>
      <c r="K670" s="173">
        <v>22.517486999999996</v>
      </c>
      <c r="L670" s="173">
        <v>23.607806545454547</v>
      </c>
      <c r="M670" s="173">
        <v>22.270124909090899</v>
      </c>
      <c r="N670" s="173">
        <v>22.283867090909091</v>
      </c>
      <c r="O670" s="173">
        <v>23.063686909090908</v>
      </c>
      <c r="P670" s="173">
        <v>22.279636181818184</v>
      </c>
      <c r="Q670" s="173">
        <v>22.290352727272722</v>
      </c>
      <c r="R670" s="173">
        <v>23.598052045454548</v>
      </c>
      <c r="S670" s="173">
        <v>22.053115909090909</v>
      </c>
      <c r="T670" s="175">
        <v>24.707036409090907</v>
      </c>
    </row>
    <row r="671" spans="1:20" x14ac:dyDescent="0.2">
      <c r="A671" s="180" t="s">
        <v>3376</v>
      </c>
      <c r="B671" s="180" t="s">
        <v>3377</v>
      </c>
      <c r="C671" s="180" t="s">
        <v>403</v>
      </c>
      <c r="D671" s="173">
        <v>20.521576363636367</v>
      </c>
      <c r="E671" s="173">
        <v>19.770146499999999</v>
      </c>
      <c r="F671" s="173">
        <v>19.698667136363635</v>
      </c>
      <c r="G671" s="173">
        <v>19.449439363636365</v>
      </c>
      <c r="H671" s="173">
        <v>18.939284954545453</v>
      </c>
      <c r="I671" s="173">
        <v>18.882040318181819</v>
      </c>
      <c r="J671" s="173">
        <v>18.744146727272724</v>
      </c>
      <c r="K671" s="173">
        <v>18.974610818181819</v>
      </c>
      <c r="L671" s="173">
        <v>18.887511545454544</v>
      </c>
      <c r="M671" s="173">
        <v>18.693492090909089</v>
      </c>
      <c r="N671" s="173">
        <v>18.820914409090907</v>
      </c>
      <c r="O671" s="173">
        <v>19.439975</v>
      </c>
      <c r="P671" s="173">
        <v>18.847959045454544</v>
      </c>
      <c r="Q671" s="173">
        <v>19.414739045454549</v>
      </c>
      <c r="R671" s="173">
        <v>20.191231227272731</v>
      </c>
      <c r="S671" s="173">
        <v>19.443452227272726</v>
      </c>
      <c r="T671" s="175">
        <v>19.851126409090913</v>
      </c>
    </row>
    <row r="672" spans="1:20" x14ac:dyDescent="0.2">
      <c r="A672" s="180" t="s">
        <v>1234</v>
      </c>
      <c r="B672" s="180" t="s">
        <v>1240</v>
      </c>
      <c r="C672" s="180" t="s">
        <v>403</v>
      </c>
      <c r="D672" s="173">
        <v>31.684222954545451</v>
      </c>
      <c r="E672" s="173">
        <v>30.147467545454546</v>
      </c>
      <c r="F672" s="173">
        <v>30.059906363636358</v>
      </c>
      <c r="G672" s="173">
        <v>30.028723318181811</v>
      </c>
      <c r="H672" s="173">
        <v>29.664198318181818</v>
      </c>
      <c r="I672" s="173">
        <v>29.672212863636364</v>
      </c>
      <c r="J672" s="173">
        <v>29.576098909090909</v>
      </c>
      <c r="K672" s="173">
        <v>29.628339636363634</v>
      </c>
      <c r="L672" s="173">
        <v>30.648515363636363</v>
      </c>
      <c r="M672" s="173">
        <v>30.212897409090907</v>
      </c>
      <c r="N672" s="173">
        <v>30.01288763636364</v>
      </c>
      <c r="O672" s="173">
        <v>30.50259536363636</v>
      </c>
      <c r="P672" s="173">
        <v>30.014110090909092</v>
      </c>
      <c r="Q672" s="173">
        <v>30.010169909090909</v>
      </c>
      <c r="R672" s="173">
        <v>30.98119181818182</v>
      </c>
      <c r="S672" s="173">
        <v>31.004436727272729</v>
      </c>
      <c r="T672" s="175">
        <v>31.071688409090914</v>
      </c>
    </row>
    <row r="673" spans="1:20" x14ac:dyDescent="0.2">
      <c r="A673" s="180" t="s">
        <v>1132</v>
      </c>
      <c r="B673" s="180" t="s">
        <v>956</v>
      </c>
      <c r="C673" s="180" t="s">
        <v>403</v>
      </c>
      <c r="D673" s="173">
        <v>10.447161590909092</v>
      </c>
      <c r="E673" s="173">
        <v>8.7442766363636366</v>
      </c>
      <c r="F673" s="173">
        <v>8.6889630909090911</v>
      </c>
      <c r="G673" s="173">
        <v>8.5958022727272727</v>
      </c>
      <c r="H673" s="173">
        <v>8.6366415000000014</v>
      </c>
      <c r="I673" s="173">
        <v>8.6576993181818196</v>
      </c>
      <c r="J673" s="173">
        <v>8.5997449999999986</v>
      </c>
      <c r="K673" s="173">
        <v>8.5058275454545438</v>
      </c>
      <c r="L673" s="173">
        <v>8.6723842727272729</v>
      </c>
      <c r="M673" s="173">
        <v>8.6404452727272751</v>
      </c>
      <c r="N673" s="173">
        <v>8.6875300909090907</v>
      </c>
      <c r="O673" s="173">
        <v>9.8623850909090915</v>
      </c>
      <c r="P673" s="173">
        <v>9.1725486818181796</v>
      </c>
      <c r="Q673" s="173">
        <v>9.4894706818181831</v>
      </c>
      <c r="R673" s="173">
        <v>9.7937987727272731</v>
      </c>
      <c r="S673" s="173">
        <v>9.3707190454545444</v>
      </c>
      <c r="T673" s="175">
        <v>10.720913954545454</v>
      </c>
    </row>
    <row r="674" spans="1:20" x14ac:dyDescent="0.2">
      <c r="A674" s="180" t="s">
        <v>1891</v>
      </c>
      <c r="B674" s="180" t="s">
        <v>1892</v>
      </c>
      <c r="C674" s="180" t="s">
        <v>403</v>
      </c>
      <c r="D674" s="173">
        <v>23.968252045454548</v>
      </c>
      <c r="E674" s="173">
        <v>22.661176681818183</v>
      </c>
      <c r="F674" s="173">
        <v>21.404846545454543</v>
      </c>
      <c r="G674" s="173">
        <v>21.38608168181818</v>
      </c>
      <c r="H674" s="173">
        <v>21.401164045454546</v>
      </c>
      <c r="I674" s="173">
        <v>21.177007272727273</v>
      </c>
      <c r="J674" s="173">
        <v>20.651253818181814</v>
      </c>
      <c r="K674" s="173">
        <v>21.281686500000003</v>
      </c>
      <c r="L674" s="173">
        <v>21.730865636363635</v>
      </c>
      <c r="M674" s="173">
        <v>21.268056272727268</v>
      </c>
      <c r="N674" s="173">
        <v>21.666240772727271</v>
      </c>
      <c r="O674" s="173">
        <v>21.832969590909094</v>
      </c>
      <c r="P674" s="173">
        <v>21.422150136363637</v>
      </c>
      <c r="Q674" s="173">
        <v>20.864841590909091</v>
      </c>
      <c r="R674" s="173">
        <v>21.471866272727269</v>
      </c>
      <c r="S674" s="173">
        <v>20.866667000000003</v>
      </c>
      <c r="T674" s="175">
        <v>21.679453818181813</v>
      </c>
    </row>
    <row r="675" spans="1:20" x14ac:dyDescent="0.2">
      <c r="A675" s="180" t="s">
        <v>3847</v>
      </c>
      <c r="B675" s="180" t="s">
        <v>3848</v>
      </c>
      <c r="C675" s="180" t="s">
        <v>403</v>
      </c>
      <c r="D675" s="173">
        <v>33.376015499999994</v>
      </c>
      <c r="E675" s="173">
        <v>31.998796818181813</v>
      </c>
      <c r="F675" s="173">
        <v>31.100928863636366</v>
      </c>
      <c r="G675" s="173">
        <v>30.850286363636357</v>
      </c>
      <c r="H675" s="173">
        <v>30.934606318181817</v>
      </c>
      <c r="I675" s="173">
        <v>30.707918681818185</v>
      </c>
      <c r="J675" s="173">
        <v>30.647159727272722</v>
      </c>
      <c r="K675" s="173">
        <v>31.08618081818182</v>
      </c>
      <c r="L675" s="173">
        <v>31.559402954545455</v>
      </c>
      <c r="M675" s="173">
        <v>31.00750036363636</v>
      </c>
      <c r="N675" s="173">
        <v>31.548174500000002</v>
      </c>
      <c r="O675" s="173">
        <v>31.659384863636362</v>
      </c>
      <c r="P675" s="173">
        <v>31.097542818181818</v>
      </c>
      <c r="Q675" s="173">
        <v>31.092267772727265</v>
      </c>
      <c r="R675" s="173">
        <v>31.724156636363645</v>
      </c>
      <c r="S675" s="173">
        <v>30.374358818181818</v>
      </c>
      <c r="T675" s="175">
        <v>30.808908227272727</v>
      </c>
    </row>
    <row r="676" spans="1:20" x14ac:dyDescent="0.2">
      <c r="A676" s="180" t="s">
        <v>2483</v>
      </c>
      <c r="B676" s="180" t="s">
        <v>820</v>
      </c>
      <c r="C676" s="180" t="s">
        <v>403</v>
      </c>
      <c r="D676" s="173">
        <v>17.472415363636365</v>
      </c>
      <c r="E676" s="173">
        <v>15.480859954545453</v>
      </c>
      <c r="F676" s="173">
        <v>15.113494727272728</v>
      </c>
      <c r="G676" s="173">
        <v>14.868478227272726</v>
      </c>
      <c r="H676" s="173">
        <v>14.603230545454545</v>
      </c>
      <c r="I676" s="173">
        <v>14.411692363636364</v>
      </c>
      <c r="J676" s="173">
        <v>13.935594999999996</v>
      </c>
      <c r="K676" s="173">
        <v>14.018706318181815</v>
      </c>
      <c r="L676" s="173">
        <v>14.181498636363637</v>
      </c>
      <c r="M676" s="173">
        <v>13.842440136363633</v>
      </c>
      <c r="N676" s="173">
        <v>13.748113636363637</v>
      </c>
      <c r="O676" s="173">
        <v>14.709274545454543</v>
      </c>
      <c r="P676" s="173">
        <v>14.483057954545457</v>
      </c>
      <c r="Q676" s="173">
        <v>14.628946818181817</v>
      </c>
      <c r="R676" s="173">
        <v>15.269863318181818</v>
      </c>
      <c r="S676" s="173">
        <v>14.447520863636363</v>
      </c>
      <c r="T676" s="175">
        <v>14.211174727272727</v>
      </c>
    </row>
    <row r="677" spans="1:20" x14ac:dyDescent="0.2">
      <c r="A677" s="180" t="s">
        <v>3871</v>
      </c>
      <c r="B677" s="180" t="s">
        <v>3872</v>
      </c>
      <c r="C677" s="180" t="s">
        <v>403</v>
      </c>
      <c r="D677" s="173">
        <v>59.303136388888888</v>
      </c>
      <c r="E677" s="173">
        <v>55.430701277777779</v>
      </c>
      <c r="F677" s="173">
        <v>54.672398722222226</v>
      </c>
      <c r="G677" s="173">
        <v>54.423582277777776</v>
      </c>
      <c r="H677" s="173">
        <v>54.162321055555566</v>
      </c>
      <c r="I677" s="173">
        <v>52.965859499999993</v>
      </c>
      <c r="J677" s="173">
        <v>53.676251055555554</v>
      </c>
      <c r="K677" s="173">
        <v>53.580044611111113</v>
      </c>
      <c r="L677" s="173">
        <v>55.729522888888887</v>
      </c>
      <c r="M677" s="173">
        <v>53.330672388888878</v>
      </c>
      <c r="N677" s="173">
        <v>52.975138277777781</v>
      </c>
      <c r="O677" s="173">
        <v>55.166116388888895</v>
      </c>
      <c r="P677" s="173">
        <v>58.612559166666671</v>
      </c>
      <c r="Q677" s="173">
        <v>67.720440999999994</v>
      </c>
      <c r="R677" s="173">
        <v>57.564999944444445</v>
      </c>
      <c r="S677" s="173">
        <v>54.448325444444457</v>
      </c>
      <c r="T677" s="175">
        <v>54.304532666666667</v>
      </c>
    </row>
    <row r="678" spans="1:20" x14ac:dyDescent="0.2">
      <c r="A678" s="180" t="s">
        <v>2484</v>
      </c>
      <c r="B678" s="180" t="s">
        <v>1706</v>
      </c>
      <c r="C678" s="180" t="s">
        <v>403</v>
      </c>
      <c r="D678" s="173">
        <v>32.670225181818189</v>
      </c>
      <c r="E678" s="173">
        <v>28.70548218181818</v>
      </c>
      <c r="F678" s="173">
        <v>27.922356136363636</v>
      </c>
      <c r="G678" s="173">
        <v>26.514845136363636</v>
      </c>
      <c r="H678" s="173">
        <v>27.43236259090909</v>
      </c>
      <c r="I678" s="173">
        <v>27.70144909090909</v>
      </c>
      <c r="J678" s="173">
        <v>27.085209227272728</v>
      </c>
      <c r="K678" s="173">
        <v>27.430153045454542</v>
      </c>
      <c r="L678" s="173">
        <v>26.601507818181826</v>
      </c>
      <c r="M678" s="173">
        <v>26.883867318181821</v>
      </c>
      <c r="N678" s="173">
        <v>26.429467863636365</v>
      </c>
      <c r="O678" s="173">
        <v>29.277015909090903</v>
      </c>
      <c r="P678" s="173">
        <v>29.428954454545455</v>
      </c>
      <c r="Q678" s="173">
        <v>30.407975227272722</v>
      </c>
      <c r="R678" s="173">
        <v>28.288505136363632</v>
      </c>
      <c r="S678" s="173">
        <v>27.724343090909098</v>
      </c>
      <c r="T678" s="175">
        <v>28.204463227272729</v>
      </c>
    </row>
    <row r="679" spans="1:20" x14ac:dyDescent="0.2">
      <c r="A679" s="180" t="s">
        <v>2485</v>
      </c>
      <c r="B679" s="180" t="s">
        <v>1975</v>
      </c>
      <c r="C679" s="180" t="s">
        <v>403</v>
      </c>
      <c r="D679" s="173">
        <v>22.538545181818179</v>
      </c>
      <c r="E679" s="173">
        <v>16.903941818181817</v>
      </c>
      <c r="F679" s="173">
        <v>16.880528454545455</v>
      </c>
      <c r="G679" s="173">
        <v>15.544374636363635</v>
      </c>
      <c r="H679" s="173">
        <v>14.998715272727274</v>
      </c>
      <c r="I679" s="173">
        <v>14.337364181818181</v>
      </c>
      <c r="J679" s="173">
        <v>14.951273772727273</v>
      </c>
      <c r="K679" s="173">
        <v>15.028408954545455</v>
      </c>
      <c r="L679" s="173">
        <v>15.603377909090909</v>
      </c>
      <c r="M679" s="173">
        <v>14.53981618181818</v>
      </c>
      <c r="N679" s="173">
        <v>15.746892136363634</v>
      </c>
      <c r="O679" s="173">
        <v>16.84202722727273</v>
      </c>
      <c r="P679" s="173">
        <v>16.470301136363638</v>
      </c>
      <c r="Q679" s="173">
        <v>15.876856227272725</v>
      </c>
      <c r="R679" s="173">
        <v>13.783636681818182</v>
      </c>
      <c r="S679" s="173">
        <v>12.470544590909089</v>
      </c>
      <c r="T679" s="175">
        <v>12.763495090909091</v>
      </c>
    </row>
    <row r="680" spans="1:20" x14ac:dyDescent="0.2">
      <c r="A680" s="180" t="s">
        <v>1994</v>
      </c>
      <c r="B680" s="180" t="s">
        <v>1995</v>
      </c>
      <c r="C680" s="180" t="s">
        <v>403</v>
      </c>
      <c r="D680" s="173">
        <v>32.791957818181814</v>
      </c>
      <c r="E680" s="173">
        <v>26.115681954545462</v>
      </c>
      <c r="F680" s="173">
        <v>23.901649954545459</v>
      </c>
      <c r="G680" s="173">
        <v>23.069022181818184</v>
      </c>
      <c r="H680" s="173">
        <v>22.538389636363636</v>
      </c>
      <c r="I680" s="173">
        <v>22.027138136363639</v>
      </c>
      <c r="J680" s="173">
        <v>22.955780409090913</v>
      </c>
      <c r="K680" s="173">
        <v>22.491085772727271</v>
      </c>
      <c r="L680" s="173">
        <v>23.007917499999998</v>
      </c>
      <c r="M680" s="173">
        <v>22.045194590909091</v>
      </c>
      <c r="N680" s="173">
        <v>22.908177954545462</v>
      </c>
      <c r="O680" s="173">
        <v>23.837825772727271</v>
      </c>
      <c r="P680" s="173">
        <v>24.740744409090908</v>
      </c>
      <c r="Q680" s="173">
        <v>23.035533409090913</v>
      </c>
      <c r="R680" s="173">
        <v>23.117091181818186</v>
      </c>
      <c r="S680" s="173">
        <v>21.058842818181812</v>
      </c>
      <c r="T680" s="175">
        <v>19.551322318181818</v>
      </c>
    </row>
    <row r="681" spans="1:20" x14ac:dyDescent="0.2">
      <c r="A681" s="180" t="s">
        <v>2486</v>
      </c>
      <c r="B681" s="180" t="s">
        <v>1771</v>
      </c>
      <c r="C681" s="180" t="s">
        <v>403</v>
      </c>
      <c r="D681" s="173">
        <v>25.461206045454549</v>
      </c>
      <c r="E681" s="173">
        <v>18.882700727272731</v>
      </c>
      <c r="F681" s="173">
        <v>18.441587409090907</v>
      </c>
      <c r="G681" s="173">
        <v>16.85269213636364</v>
      </c>
      <c r="H681" s="173">
        <v>16.148173045454545</v>
      </c>
      <c r="I681" s="173">
        <v>15.746404818181823</v>
      </c>
      <c r="J681" s="173">
        <v>16.001961136363636</v>
      </c>
      <c r="K681" s="173">
        <v>16.02586145454546</v>
      </c>
      <c r="L681" s="173">
        <v>16.669057636363632</v>
      </c>
      <c r="M681" s="173">
        <v>15.652003681818185</v>
      </c>
      <c r="N681" s="173">
        <v>16.594566227272733</v>
      </c>
      <c r="O681" s="173">
        <v>17.495156954545454</v>
      </c>
      <c r="P681" s="173">
        <v>17.227280090909087</v>
      </c>
      <c r="Q681" s="173">
        <v>17.499083318181821</v>
      </c>
      <c r="R681" s="173">
        <v>15.003146181818183</v>
      </c>
      <c r="S681" s="173">
        <v>13.573007272727272</v>
      </c>
      <c r="T681" s="175">
        <v>13.929325590909089</v>
      </c>
    </row>
    <row r="682" spans="1:20" x14ac:dyDescent="0.2">
      <c r="A682" s="180" t="s">
        <v>2487</v>
      </c>
      <c r="B682" s="180" t="s">
        <v>1770</v>
      </c>
      <c r="C682" s="180" t="s">
        <v>403</v>
      </c>
      <c r="D682" s="173">
        <v>27.320397681818182</v>
      </c>
      <c r="E682" s="173">
        <v>20.298368090909094</v>
      </c>
      <c r="F682" s="173">
        <v>20.318138636363638</v>
      </c>
      <c r="G682" s="173">
        <v>18.437994590909089</v>
      </c>
      <c r="H682" s="173">
        <v>17.845508045454544</v>
      </c>
      <c r="I682" s="173">
        <v>17.182172363636365</v>
      </c>
      <c r="J682" s="173">
        <v>17.102845590909087</v>
      </c>
      <c r="K682" s="173">
        <v>17.991902954545456</v>
      </c>
      <c r="L682" s="173">
        <v>18.245616272727272</v>
      </c>
      <c r="M682" s="173">
        <v>17.546162318181814</v>
      </c>
      <c r="N682" s="173">
        <v>17.702413136363642</v>
      </c>
      <c r="O682" s="173">
        <v>18.648626636363637</v>
      </c>
      <c r="P682" s="173">
        <v>18.601690818181826</v>
      </c>
      <c r="Q682" s="173">
        <v>18.828683727272725</v>
      </c>
      <c r="R682" s="173">
        <v>17.056284409090907</v>
      </c>
      <c r="S682" s="173">
        <v>16.11968259090909</v>
      </c>
      <c r="T682" s="175">
        <v>17.322247090909091</v>
      </c>
    </row>
    <row r="683" spans="1:20" x14ac:dyDescent="0.2">
      <c r="A683" s="180" t="s">
        <v>1133</v>
      </c>
      <c r="B683" s="180" t="s">
        <v>969</v>
      </c>
      <c r="C683" s="180" t="s">
        <v>403</v>
      </c>
      <c r="D683" s="173">
        <v>16.090957681818182</v>
      </c>
      <c r="E683" s="173">
        <v>10.251029272727271</v>
      </c>
      <c r="F683" s="173">
        <v>9.8224878636363684</v>
      </c>
      <c r="G683" s="173">
        <v>8.8598067727272731</v>
      </c>
      <c r="H683" s="173">
        <v>8.4763934545454553</v>
      </c>
      <c r="I683" s="173">
        <v>8.5555484545454537</v>
      </c>
      <c r="J683" s="173">
        <v>8.3961918181818174</v>
      </c>
      <c r="K683" s="173">
        <v>8.3433240454545459</v>
      </c>
      <c r="L683" s="173">
        <v>8.8453840454545443</v>
      </c>
      <c r="M683" s="173">
        <v>7.8236545000000008</v>
      </c>
      <c r="N683" s="173">
        <v>8.181215318181815</v>
      </c>
      <c r="O683" s="173">
        <v>9.3834174090909084</v>
      </c>
      <c r="P683" s="173">
        <v>9.1112877272727264</v>
      </c>
      <c r="Q683" s="173">
        <v>9.5544827272727257</v>
      </c>
      <c r="R683" s="173">
        <v>9.7759797727272737</v>
      </c>
      <c r="S683" s="173">
        <v>9.0710782272727268</v>
      </c>
      <c r="T683" s="175">
        <v>8.9408107272727282</v>
      </c>
    </row>
    <row r="684" spans="1:20" x14ac:dyDescent="0.2">
      <c r="A684" s="180" t="s">
        <v>1134</v>
      </c>
      <c r="B684" s="180" t="s">
        <v>689</v>
      </c>
      <c r="C684" s="180" t="s">
        <v>403</v>
      </c>
      <c r="D684" s="173">
        <v>50.293696909090912</v>
      </c>
      <c r="E684" s="173">
        <v>48.549047636363639</v>
      </c>
      <c r="F684" s="173">
        <v>46.590262681818189</v>
      </c>
      <c r="G684" s="173">
        <v>45.907072954545463</v>
      </c>
      <c r="H684" s="173">
        <v>45.317875090909091</v>
      </c>
      <c r="I684" s="173">
        <v>44.307449363636358</v>
      </c>
      <c r="J684" s="173">
        <v>45.162625954545454</v>
      </c>
      <c r="K684" s="173">
        <v>44.757533181818189</v>
      </c>
      <c r="L684" s="173">
        <v>44.42863527272727</v>
      </c>
      <c r="M684" s="173">
        <v>44.409869318181819</v>
      </c>
      <c r="N684" s="173">
        <v>45.417615272727282</v>
      </c>
      <c r="O684" s="173">
        <v>46.23976672727273</v>
      </c>
      <c r="P684" s="173">
        <v>45.773937045454552</v>
      </c>
      <c r="Q684" s="173">
        <v>45.606366454545451</v>
      </c>
      <c r="R684" s="173">
        <v>47.92089354545454</v>
      </c>
      <c r="S684" s="173">
        <v>46.310298318181815</v>
      </c>
      <c r="T684" s="175">
        <v>46.361057454545453</v>
      </c>
    </row>
    <row r="685" spans="1:20" x14ac:dyDescent="0.2">
      <c r="A685" s="180" t="s">
        <v>2488</v>
      </c>
      <c r="B685" s="180" t="s">
        <v>917</v>
      </c>
      <c r="C685" s="180" t="s">
        <v>403</v>
      </c>
      <c r="D685" s="173">
        <v>23.367499954545455</v>
      </c>
      <c r="E685" s="173">
        <v>16.07272990909091</v>
      </c>
      <c r="F685" s="173">
        <v>15.954960681818182</v>
      </c>
      <c r="G685" s="173">
        <v>14.950437500000003</v>
      </c>
      <c r="H685" s="173">
        <v>13.223800227272731</v>
      </c>
      <c r="I685" s="173">
        <v>13.224911136363636</v>
      </c>
      <c r="J685" s="173">
        <v>13.048628363636363</v>
      </c>
      <c r="K685" s="173">
        <v>13.254108272727278</v>
      </c>
      <c r="L685" s="173">
        <v>15.232637863636365</v>
      </c>
      <c r="M685" s="173">
        <v>13.653823454545455</v>
      </c>
      <c r="N685" s="173">
        <v>14.275123000000001</v>
      </c>
      <c r="O685" s="173">
        <v>15.689740000000002</v>
      </c>
      <c r="P685" s="173">
        <v>13.996907681818179</v>
      </c>
      <c r="Q685" s="173">
        <v>15.653169590909091</v>
      </c>
      <c r="R685" s="173">
        <v>13.789269772727272</v>
      </c>
      <c r="S685" s="173">
        <v>12.618298545454543</v>
      </c>
      <c r="T685" s="175">
        <v>12.976394272727271</v>
      </c>
    </row>
    <row r="686" spans="1:20" x14ac:dyDescent="0.2">
      <c r="A686" s="180" t="s">
        <v>1135</v>
      </c>
      <c r="B686" s="180" t="s">
        <v>1136</v>
      </c>
      <c r="C686" s="180" t="s">
        <v>403</v>
      </c>
      <c r="D686" s="173">
        <v>30.513904272727277</v>
      </c>
      <c r="E686" s="173">
        <v>22.084945499999996</v>
      </c>
      <c r="F686" s="173">
        <v>21.031901727272729</v>
      </c>
      <c r="G686" s="173">
        <v>20.870429409090907</v>
      </c>
      <c r="H686" s="173">
        <v>21.404711590909088</v>
      </c>
      <c r="I686" s="173">
        <v>22.58660131818182</v>
      </c>
      <c r="J686" s="173">
        <v>22.31769640909091</v>
      </c>
      <c r="K686" s="173">
        <v>21.786739863636363</v>
      </c>
      <c r="L686" s="173">
        <v>20.915262090909092</v>
      </c>
      <c r="M686" s="173">
        <v>20.509673545454543</v>
      </c>
      <c r="N686" s="173">
        <v>21.917338090909087</v>
      </c>
      <c r="O686" s="173">
        <v>21.935184000000003</v>
      </c>
      <c r="P686" s="173">
        <v>20.663168681818181</v>
      </c>
      <c r="Q686" s="173">
        <v>21.689966545454542</v>
      </c>
      <c r="R686" s="173">
        <v>20.12113440909091</v>
      </c>
      <c r="S686" s="173">
        <v>18.88811777272727</v>
      </c>
      <c r="T686" s="175">
        <v>19.82037159090909</v>
      </c>
    </row>
    <row r="687" spans="1:20" x14ac:dyDescent="0.2">
      <c r="A687" s="180" t="s">
        <v>1889</v>
      </c>
      <c r="B687" s="180" t="s">
        <v>1890</v>
      </c>
      <c r="C687" s="180" t="s">
        <v>403</v>
      </c>
      <c r="D687" s="173">
        <v>39.99917213636364</v>
      </c>
      <c r="E687" s="173">
        <v>31.382193272727275</v>
      </c>
      <c r="F687" s="173">
        <v>28.009309045454543</v>
      </c>
      <c r="G687" s="173">
        <v>28.001391681818181</v>
      </c>
      <c r="H687" s="173">
        <v>27.448185272727276</v>
      </c>
      <c r="I687" s="173">
        <v>27.038505272727278</v>
      </c>
      <c r="J687" s="173">
        <v>27.891449636363642</v>
      </c>
      <c r="K687" s="173">
        <v>27.567600863636358</v>
      </c>
      <c r="L687" s="173">
        <v>26.728922454545454</v>
      </c>
      <c r="M687" s="173">
        <v>26.01627790909091</v>
      </c>
      <c r="N687" s="173">
        <v>26.990019499999995</v>
      </c>
      <c r="O687" s="173">
        <v>27.142190681818192</v>
      </c>
      <c r="P687" s="173">
        <v>28.836355636363638</v>
      </c>
      <c r="Q687" s="173">
        <v>27.885774454545448</v>
      </c>
      <c r="R687" s="173">
        <v>30.063205909090915</v>
      </c>
      <c r="S687" s="173">
        <v>26.978336136363634</v>
      </c>
      <c r="T687" s="175">
        <v>26.605569045454544</v>
      </c>
    </row>
    <row r="688" spans="1:20" x14ac:dyDescent="0.2">
      <c r="A688" s="180" t="s">
        <v>2489</v>
      </c>
      <c r="B688" s="180" t="s">
        <v>121</v>
      </c>
      <c r="C688" s="180" t="s">
        <v>403</v>
      </c>
      <c r="D688" s="173">
        <v>18.474559545454547</v>
      </c>
      <c r="E688" s="173">
        <v>12.40811231818182</v>
      </c>
      <c r="F688" s="173">
        <v>11.885704318181819</v>
      </c>
      <c r="G688" s="173">
        <v>11.343859136363641</v>
      </c>
      <c r="H688" s="173">
        <v>10.452705727272727</v>
      </c>
      <c r="I688" s="173">
        <v>10.628153272727273</v>
      </c>
      <c r="J688" s="173">
        <v>10.824534545454544</v>
      </c>
      <c r="K688" s="173">
        <v>10.898113181818186</v>
      </c>
      <c r="L688" s="173">
        <v>12.189790045454544</v>
      </c>
      <c r="M688" s="173">
        <v>10.709089500000003</v>
      </c>
      <c r="N688" s="173">
        <v>11.091152090909093</v>
      </c>
      <c r="O688" s="173">
        <v>13.002841</v>
      </c>
      <c r="P688" s="173">
        <v>11.749665909090909</v>
      </c>
      <c r="Q688" s="173">
        <v>11.26191009090909</v>
      </c>
      <c r="R688" s="173">
        <v>12.31254368181818</v>
      </c>
      <c r="S688" s="173">
        <v>11.380205045454547</v>
      </c>
      <c r="T688" s="175">
        <v>10.769761181818183</v>
      </c>
    </row>
    <row r="689" spans="1:20" x14ac:dyDescent="0.2">
      <c r="A689" s="180" t="s">
        <v>1137</v>
      </c>
      <c r="B689" s="180" t="s">
        <v>892</v>
      </c>
      <c r="C689" s="180" t="s">
        <v>403</v>
      </c>
      <c r="D689" s="173">
        <v>17.160032318181816</v>
      </c>
      <c r="E689" s="173">
        <v>10.856761136363637</v>
      </c>
      <c r="F689" s="173">
        <v>10.41441190909091</v>
      </c>
      <c r="G689" s="173">
        <v>9.4851173181818158</v>
      </c>
      <c r="H689" s="173">
        <v>8.9201378636363646</v>
      </c>
      <c r="I689" s="173">
        <v>8.8777336363636348</v>
      </c>
      <c r="J689" s="173">
        <v>8.9450615454545463</v>
      </c>
      <c r="K689" s="173">
        <v>8.5041039999999999</v>
      </c>
      <c r="L689" s="173">
        <v>9.7532772272727257</v>
      </c>
      <c r="M689" s="173">
        <v>8.6327146363636338</v>
      </c>
      <c r="N689" s="173">
        <v>9.1904534090909102</v>
      </c>
      <c r="O689" s="173">
        <v>10.153601136363635</v>
      </c>
      <c r="P689" s="173">
        <v>9.4637999090909073</v>
      </c>
      <c r="Q689" s="173">
        <v>9.7141085909090883</v>
      </c>
      <c r="R689" s="173">
        <v>10.434362681818182</v>
      </c>
      <c r="S689" s="173">
        <v>9.4218101818181808</v>
      </c>
      <c r="T689" s="175">
        <v>9.3044532272727292</v>
      </c>
    </row>
    <row r="690" spans="1:20" x14ac:dyDescent="0.2">
      <c r="A690" s="180" t="s">
        <v>1138</v>
      </c>
      <c r="B690" s="180" t="s">
        <v>905</v>
      </c>
      <c r="C690" s="180" t="s">
        <v>403</v>
      </c>
      <c r="D690" s="173">
        <v>43.01805668181818</v>
      </c>
      <c r="E690" s="173">
        <v>37.08636863636363</v>
      </c>
      <c r="F690" s="173">
        <v>38.852574454545447</v>
      </c>
      <c r="G690" s="173">
        <v>37.449401090909085</v>
      </c>
      <c r="H690" s="173">
        <v>31.261360681818179</v>
      </c>
      <c r="I690" s="173">
        <v>26.860850545454547</v>
      </c>
      <c r="J690" s="173">
        <v>28.124686499999996</v>
      </c>
      <c r="K690" s="173">
        <v>26.715808090909089</v>
      </c>
      <c r="L690" s="173">
        <v>25.883052863636365</v>
      </c>
      <c r="M690" s="173">
        <v>26.384525499999995</v>
      </c>
      <c r="N690" s="173">
        <v>27.677852409090907</v>
      </c>
      <c r="O690" s="173">
        <v>29.275171318181819</v>
      </c>
      <c r="P690" s="173">
        <v>29.054369090909095</v>
      </c>
      <c r="Q690" s="173">
        <v>33.939547499999996</v>
      </c>
      <c r="R690" s="173">
        <v>28.796343363636367</v>
      </c>
      <c r="S690" s="173">
        <v>27.729315181818176</v>
      </c>
      <c r="T690" s="175">
        <v>27.638299681818182</v>
      </c>
    </row>
    <row r="691" spans="1:20" x14ac:dyDescent="0.2">
      <c r="A691" s="180" t="s">
        <v>2490</v>
      </c>
      <c r="B691" s="180" t="s">
        <v>193</v>
      </c>
      <c r="C691" s="180" t="s">
        <v>403</v>
      </c>
      <c r="D691" s="173">
        <v>102.18335781818182</v>
      </c>
      <c r="E691" s="173">
        <v>85.55241640909091</v>
      </c>
      <c r="F691" s="173">
        <v>82.3410020909091</v>
      </c>
      <c r="G691" s="173">
        <v>83.341314227272719</v>
      </c>
      <c r="H691" s="173">
        <v>82.543500590909062</v>
      </c>
      <c r="I691" s="173">
        <v>80.224353636363631</v>
      </c>
      <c r="J691" s="173">
        <v>77.700518590909084</v>
      </c>
      <c r="K691" s="173">
        <v>77.247310499999983</v>
      </c>
      <c r="L691" s="173">
        <v>83.582883318181828</v>
      </c>
      <c r="M691" s="173">
        <v>81.751134136363632</v>
      </c>
      <c r="N691" s="173">
        <v>81.073542409090905</v>
      </c>
      <c r="O691" s="173">
        <v>79.226740499999991</v>
      </c>
      <c r="P691" s="173">
        <v>88.503231636363608</v>
      </c>
      <c r="Q691" s="173">
        <v>78.543060863636356</v>
      </c>
      <c r="R691" s="173">
        <v>65.525923090909089</v>
      </c>
      <c r="S691" s="173">
        <v>60.877005818181821</v>
      </c>
      <c r="T691" s="175">
        <v>61.401870227272731</v>
      </c>
    </row>
    <row r="692" spans="1:20" x14ac:dyDescent="0.2">
      <c r="A692" s="180" t="s">
        <v>1139</v>
      </c>
      <c r="B692" s="180" t="s">
        <v>891</v>
      </c>
      <c r="C692" s="180" t="s">
        <v>403</v>
      </c>
      <c r="D692" s="173">
        <v>10.203326272727274</v>
      </c>
      <c r="E692" s="173">
        <v>7.4548310454545463</v>
      </c>
      <c r="F692" s="173">
        <v>7.6867713181818198</v>
      </c>
      <c r="G692" s="173">
        <v>7.1456604545454558</v>
      </c>
      <c r="H692" s="173">
        <v>7.2263799090909098</v>
      </c>
      <c r="I692" s="173">
        <v>7.1718060454545451</v>
      </c>
      <c r="J692" s="173">
        <v>7.195961999999998</v>
      </c>
      <c r="K692" s="173">
        <v>7.247906590909091</v>
      </c>
      <c r="L692" s="173">
        <v>7.7236543636363644</v>
      </c>
      <c r="M692" s="173">
        <v>7.5149270000000001</v>
      </c>
      <c r="N692" s="173">
        <v>7.9556482272727269</v>
      </c>
      <c r="O692" s="173">
        <v>8.4487786363636346</v>
      </c>
      <c r="P692" s="173">
        <v>7.865933318181817</v>
      </c>
      <c r="Q692" s="173">
        <v>8.3923845909090904</v>
      </c>
      <c r="R692" s="173">
        <v>8.4474877727272695</v>
      </c>
      <c r="S692" s="173">
        <v>6.9871134090909095</v>
      </c>
      <c r="T692" s="175">
        <v>6.5162535454545436</v>
      </c>
    </row>
    <row r="693" spans="1:20" x14ac:dyDescent="0.2">
      <c r="A693" s="180" t="s">
        <v>1140</v>
      </c>
      <c r="B693" s="180" t="s">
        <v>951</v>
      </c>
      <c r="C693" s="180" t="s">
        <v>403</v>
      </c>
      <c r="D693" s="173">
        <v>18.398043272727271</v>
      </c>
      <c r="E693" s="173">
        <v>15.226149545454545</v>
      </c>
      <c r="F693" s="173">
        <v>17.279092272727272</v>
      </c>
      <c r="G693" s="173">
        <v>17.204431045454541</v>
      </c>
      <c r="H693" s="173">
        <v>16.982272636363636</v>
      </c>
      <c r="I693" s="173">
        <v>16.131857454545454</v>
      </c>
      <c r="J693" s="173">
        <v>15.563663863636357</v>
      </c>
      <c r="K693" s="173">
        <v>15.970619727272725</v>
      </c>
      <c r="L693" s="173">
        <v>16.356196136363636</v>
      </c>
      <c r="M693" s="173">
        <v>15.6239875</v>
      </c>
      <c r="N693" s="173">
        <v>16.308465909090902</v>
      </c>
      <c r="O693" s="173">
        <v>16.859475272727273</v>
      </c>
      <c r="P693" s="173">
        <v>16.164059409090907</v>
      </c>
      <c r="Q693" s="173">
        <v>15.332932909090909</v>
      </c>
      <c r="R693" s="173">
        <v>16.741247954545454</v>
      </c>
      <c r="S693" s="173">
        <v>14.571270136363637</v>
      </c>
      <c r="T693" s="175">
        <v>14.931010272727274</v>
      </c>
    </row>
    <row r="694" spans="1:20" x14ac:dyDescent="0.2">
      <c r="A694" s="180" t="s">
        <v>1141</v>
      </c>
      <c r="B694" s="180" t="s">
        <v>985</v>
      </c>
      <c r="C694" s="180" t="s">
        <v>403</v>
      </c>
      <c r="D694" s="173">
        <v>56.503833590909103</v>
      </c>
      <c r="E694" s="173">
        <v>55.905738727272713</v>
      </c>
      <c r="F694" s="173">
        <v>54.810188999999994</v>
      </c>
      <c r="G694" s="173">
        <v>53.983961999999991</v>
      </c>
      <c r="H694" s="173">
        <v>52.929654818181824</v>
      </c>
      <c r="I694" s="173">
        <v>53.262277272727268</v>
      </c>
      <c r="J694" s="173">
        <v>54.003207363636371</v>
      </c>
      <c r="K694" s="173">
        <v>53.655459727272735</v>
      </c>
      <c r="L694" s="173">
        <v>54.137265772727275</v>
      </c>
      <c r="M694" s="173">
        <v>53.740476954545464</v>
      </c>
      <c r="N694" s="173">
        <v>54.727386363636356</v>
      </c>
      <c r="O694" s="173">
        <v>55.239379318181818</v>
      </c>
      <c r="P694" s="173">
        <v>54.16470604545453</v>
      </c>
      <c r="Q694" s="173">
        <v>52.667400227272722</v>
      </c>
      <c r="R694" s="173">
        <v>54.894266999999992</v>
      </c>
      <c r="S694" s="173">
        <v>52.409893772727287</v>
      </c>
      <c r="T694" s="175">
        <v>59.054723409090904</v>
      </c>
    </row>
    <row r="695" spans="1:20" x14ac:dyDescent="0.2">
      <c r="A695" s="180" t="s">
        <v>2491</v>
      </c>
      <c r="B695" s="180" t="s">
        <v>189</v>
      </c>
      <c r="C695" s="180" t="s">
        <v>403</v>
      </c>
      <c r="D695" s="173">
        <v>47.940727227272731</v>
      </c>
      <c r="E695" s="173">
        <v>30.573561727272725</v>
      </c>
      <c r="F695" s="173">
        <v>27.252507136363633</v>
      </c>
      <c r="G695" s="173">
        <v>25.735708772727278</v>
      </c>
      <c r="H695" s="173">
        <v>25.345492272727267</v>
      </c>
      <c r="I695" s="173">
        <v>24.721740727272728</v>
      </c>
      <c r="J695" s="173">
        <v>24.91752886363636</v>
      </c>
      <c r="K695" s="173">
        <v>24.958389227272729</v>
      </c>
      <c r="L695" s="173">
        <v>25.91752436363636</v>
      </c>
      <c r="M695" s="173">
        <v>25.418090909090914</v>
      </c>
      <c r="N695" s="173">
        <v>24.572595363636367</v>
      </c>
      <c r="O695" s="173">
        <v>25.963583590909085</v>
      </c>
      <c r="P695" s="173">
        <v>25.126781500000003</v>
      </c>
      <c r="Q695" s="173">
        <v>24.856516454545456</v>
      </c>
      <c r="R695" s="173">
        <v>25.64919318181818</v>
      </c>
      <c r="S695" s="173">
        <v>24.656126000000004</v>
      </c>
      <c r="T695" s="175">
        <v>24.376869318181818</v>
      </c>
    </row>
    <row r="696" spans="1:20" x14ac:dyDescent="0.2">
      <c r="A696" s="180" t="s">
        <v>2492</v>
      </c>
      <c r="B696" s="180" t="s">
        <v>1974</v>
      </c>
      <c r="C696" s="180" t="s">
        <v>403</v>
      </c>
      <c r="D696" s="173">
        <v>85.754566363636357</v>
      </c>
      <c r="E696" s="173">
        <v>65.074679681818168</v>
      </c>
      <c r="F696" s="173">
        <v>62.032607681818192</v>
      </c>
      <c r="G696" s="173">
        <v>60.990845181818187</v>
      </c>
      <c r="H696" s="173">
        <v>57.763175545454537</v>
      </c>
      <c r="I696" s="173">
        <v>58.257870136363643</v>
      </c>
      <c r="J696" s="173">
        <v>56.879066045454536</v>
      </c>
      <c r="K696" s="173">
        <v>57.667105863636358</v>
      </c>
      <c r="L696" s="173">
        <v>58.126487090909102</v>
      </c>
      <c r="M696" s="173">
        <v>57.714535681818184</v>
      </c>
      <c r="N696" s="173">
        <v>66.337272681818177</v>
      </c>
      <c r="O696" s="173">
        <v>58.392701454545453</v>
      </c>
      <c r="P696" s="173">
        <v>57.699053409090908</v>
      </c>
      <c r="Q696" s="173">
        <v>67.764530954545464</v>
      </c>
      <c r="R696" s="173">
        <v>65.566014272727287</v>
      </c>
      <c r="S696" s="173">
        <v>65.022179363636369</v>
      </c>
      <c r="T696" s="175">
        <v>66.661394636363624</v>
      </c>
    </row>
    <row r="697" spans="1:20" x14ac:dyDescent="0.2">
      <c r="A697" s="180" t="s">
        <v>2493</v>
      </c>
      <c r="B697" s="180" t="s">
        <v>1984</v>
      </c>
      <c r="C697" s="180" t="s">
        <v>403</v>
      </c>
      <c r="D697" s="173">
        <v>133.59376863636362</v>
      </c>
      <c r="E697" s="173">
        <v>95.999300045454532</v>
      </c>
      <c r="F697" s="173">
        <v>93.582789818181809</v>
      </c>
      <c r="G697" s="173">
        <v>93.650788863636365</v>
      </c>
      <c r="H697" s="173">
        <v>92.248297227272715</v>
      </c>
      <c r="I697" s="173">
        <v>94.27625077272728</v>
      </c>
      <c r="J697" s="173">
        <v>94.481691136363665</v>
      </c>
      <c r="K697" s="173">
        <v>97.047079772727272</v>
      </c>
      <c r="L697" s="173">
        <v>96.892375772727277</v>
      </c>
      <c r="M697" s="173">
        <v>97.898750136363617</v>
      </c>
      <c r="N697" s="173">
        <v>115.36279154545456</v>
      </c>
      <c r="O697" s="173">
        <v>99.248041772727277</v>
      </c>
      <c r="P697" s="173">
        <v>98.081817863636346</v>
      </c>
      <c r="Q697" s="173">
        <v>109.52123113636365</v>
      </c>
      <c r="R697" s="173">
        <v>99.634804181818168</v>
      </c>
      <c r="S697" s="173">
        <v>97.946509000000006</v>
      </c>
      <c r="T697" s="175">
        <v>101.39115318181817</v>
      </c>
    </row>
    <row r="698" spans="1:20" x14ac:dyDescent="0.2">
      <c r="A698" s="180" t="s">
        <v>1142</v>
      </c>
      <c r="B698" s="180" t="s">
        <v>768</v>
      </c>
      <c r="C698" s="180" t="s">
        <v>403</v>
      </c>
      <c r="D698" s="173">
        <v>63.298450772727278</v>
      </c>
      <c r="E698" s="173">
        <v>55.848906909090914</v>
      </c>
      <c r="F698" s="173">
        <v>54.167754863636361</v>
      </c>
      <c r="G698" s="173">
        <v>54.308857045454552</v>
      </c>
      <c r="H698" s="173">
        <v>54.421277590909092</v>
      </c>
      <c r="I698" s="173">
        <v>52.124666590909079</v>
      </c>
      <c r="J698" s="173">
        <v>52.086854318181828</v>
      </c>
      <c r="K698" s="173">
        <v>52.511279454545459</v>
      </c>
      <c r="L698" s="173">
        <v>55.57932154545454</v>
      </c>
      <c r="M698" s="173">
        <v>52.802083909090918</v>
      </c>
      <c r="N698" s="173">
        <v>62.443466636363617</v>
      </c>
      <c r="O698" s="173">
        <v>55.012362909090918</v>
      </c>
      <c r="P698" s="173">
        <v>54.652502363636358</v>
      </c>
      <c r="Q698" s="173">
        <v>65.83913486363636</v>
      </c>
      <c r="R698" s="173">
        <v>57.231571454545445</v>
      </c>
      <c r="S698" s="173">
        <v>61.556237136363627</v>
      </c>
      <c r="T698" s="175">
        <v>62.304959318181801</v>
      </c>
    </row>
    <row r="699" spans="1:20" x14ac:dyDescent="0.2">
      <c r="A699" s="180" t="s">
        <v>1143</v>
      </c>
      <c r="B699" s="180" t="s">
        <v>902</v>
      </c>
      <c r="C699" s="180" t="s">
        <v>403</v>
      </c>
      <c r="D699" s="173">
        <v>37.033639636363638</v>
      </c>
      <c r="E699" s="173">
        <v>30.840000363636364</v>
      </c>
      <c r="F699" s="173">
        <v>31.39748209090909</v>
      </c>
      <c r="G699" s="173">
        <v>29.899841863636368</v>
      </c>
      <c r="H699" s="173">
        <v>29.725781909090902</v>
      </c>
      <c r="I699" s="173">
        <v>28.983147590909088</v>
      </c>
      <c r="J699" s="173">
        <v>29.222715636363635</v>
      </c>
      <c r="K699" s="173">
        <v>29.837455818181819</v>
      </c>
      <c r="L699" s="173">
        <v>30.151252954545456</v>
      </c>
      <c r="M699" s="173">
        <v>30.177186545454546</v>
      </c>
      <c r="N699" s="173">
        <v>30.457984227272728</v>
      </c>
      <c r="O699" s="173">
        <v>31.817951272727274</v>
      </c>
      <c r="P699" s="173">
        <v>30.46418490909091</v>
      </c>
      <c r="Q699" s="173">
        <v>30.349730909090912</v>
      </c>
      <c r="R699" s="173">
        <v>29.864862318181817</v>
      </c>
      <c r="S699" s="173">
        <v>30.168985136363641</v>
      </c>
      <c r="T699" s="175">
        <v>29.810617909090901</v>
      </c>
    </row>
    <row r="700" spans="1:20" x14ac:dyDescent="0.2">
      <c r="A700" s="180" t="s">
        <v>1144</v>
      </c>
      <c r="B700" s="180" t="s">
        <v>941</v>
      </c>
      <c r="C700" s="180" t="s">
        <v>403</v>
      </c>
      <c r="D700" s="173">
        <v>74.931031909090905</v>
      </c>
      <c r="E700" s="173">
        <v>59.364988772727273</v>
      </c>
      <c r="F700" s="173">
        <v>59.017059772727265</v>
      </c>
      <c r="G700" s="173">
        <v>59.310166318181814</v>
      </c>
      <c r="H700" s="173">
        <v>56.293380545454553</v>
      </c>
      <c r="I700" s="173">
        <v>56.972195727272727</v>
      </c>
      <c r="J700" s="173">
        <v>57.886063272727277</v>
      </c>
      <c r="K700" s="173">
        <v>56.411706000000002</v>
      </c>
      <c r="L700" s="173">
        <v>58.915009227272733</v>
      </c>
      <c r="M700" s="173">
        <v>60.025462227272733</v>
      </c>
      <c r="N700" s="173">
        <v>60.82931418181817</v>
      </c>
      <c r="O700" s="173">
        <v>61.265377909090901</v>
      </c>
      <c r="P700" s="173">
        <v>64.340345363636359</v>
      </c>
      <c r="Q700" s="173">
        <v>68.848721136363636</v>
      </c>
      <c r="R700" s="173">
        <v>61.941058545454545</v>
      </c>
      <c r="S700" s="173">
        <v>59.489701727272717</v>
      </c>
      <c r="T700" s="175">
        <v>84.977890454545459</v>
      </c>
    </row>
    <row r="701" spans="1:20" x14ac:dyDescent="0.2">
      <c r="A701" s="180" t="s">
        <v>2494</v>
      </c>
      <c r="B701" s="180" t="s">
        <v>4</v>
      </c>
      <c r="C701" s="180" t="s">
        <v>403</v>
      </c>
      <c r="D701" s="173">
        <v>42.002110454545459</v>
      </c>
      <c r="E701" s="173">
        <v>36.831951409090912</v>
      </c>
      <c r="F701" s="173">
        <v>34.894162909090909</v>
      </c>
      <c r="G701" s="173">
        <v>34.787931545454548</v>
      </c>
      <c r="H701" s="173">
        <v>33.332709000000008</v>
      </c>
      <c r="I701" s="173">
        <v>32.687979318181824</v>
      </c>
      <c r="J701" s="173">
        <v>31.127355000000009</v>
      </c>
      <c r="K701" s="173">
        <v>31.322438227272723</v>
      </c>
      <c r="L701" s="173">
        <v>33.596154409090914</v>
      </c>
      <c r="M701" s="173">
        <v>30.619174454545455</v>
      </c>
      <c r="N701" s="173">
        <v>30.43483359090909</v>
      </c>
      <c r="O701" s="173">
        <v>30.232993181818177</v>
      </c>
      <c r="P701" s="173">
        <v>30.006239772727273</v>
      </c>
      <c r="Q701" s="173">
        <v>30.251186409090906</v>
      </c>
      <c r="R701" s="173">
        <v>30.973174136363639</v>
      </c>
      <c r="S701" s="173">
        <v>29.969061272727266</v>
      </c>
      <c r="T701" s="175">
        <v>30.806093545454544</v>
      </c>
    </row>
    <row r="702" spans="1:20" x14ac:dyDescent="0.2">
      <c r="A702" s="180" t="s">
        <v>2495</v>
      </c>
      <c r="B702" s="180" t="s">
        <v>119</v>
      </c>
      <c r="C702" s="180" t="s">
        <v>403</v>
      </c>
      <c r="D702" s="173">
        <v>23.33833277272727</v>
      </c>
      <c r="E702" s="173">
        <v>19.680543272727274</v>
      </c>
      <c r="F702" s="173">
        <v>18.760643863636364</v>
      </c>
      <c r="G702" s="173">
        <v>18.712411954545452</v>
      </c>
      <c r="H702" s="173">
        <v>18.901293954545451</v>
      </c>
      <c r="I702" s="173">
        <v>18.4290615</v>
      </c>
      <c r="J702" s="173">
        <v>18.208038272727268</v>
      </c>
      <c r="K702" s="173">
        <v>18.189780409090904</v>
      </c>
      <c r="L702" s="173">
        <v>18.03291104545454</v>
      </c>
      <c r="M702" s="173">
        <v>18.010133545454547</v>
      </c>
      <c r="N702" s="173">
        <v>18.81709281818182</v>
      </c>
      <c r="O702" s="173">
        <v>19.729577954545455</v>
      </c>
      <c r="P702" s="173">
        <v>18.224492909090909</v>
      </c>
      <c r="Q702" s="173">
        <v>17.792122000000006</v>
      </c>
      <c r="R702" s="173">
        <v>18.9329815</v>
      </c>
      <c r="S702" s="173">
        <v>17.969784136363636</v>
      </c>
      <c r="T702" s="175">
        <v>17.69977918181818</v>
      </c>
    </row>
    <row r="703" spans="1:20" x14ac:dyDescent="0.2">
      <c r="A703" s="180" t="s">
        <v>3802</v>
      </c>
      <c r="B703" s="180" t="s">
        <v>3803</v>
      </c>
      <c r="C703" s="180" t="s">
        <v>403</v>
      </c>
      <c r="D703" s="173">
        <v>35.586790318181812</v>
      </c>
      <c r="E703" s="173">
        <v>32.942058045454544</v>
      </c>
      <c r="F703" s="173">
        <v>32.720769272727274</v>
      </c>
      <c r="G703" s="173">
        <v>32.952997909090911</v>
      </c>
      <c r="H703" s="173">
        <v>32.307567863636365</v>
      </c>
      <c r="I703" s="173">
        <v>32.43870504545454</v>
      </c>
      <c r="J703" s="173">
        <v>32.284123636363631</v>
      </c>
      <c r="K703" s="173">
        <v>32.276258499999997</v>
      </c>
      <c r="L703" s="173">
        <v>31.994916272727277</v>
      </c>
      <c r="M703" s="173">
        <v>32.108629045454556</v>
      </c>
      <c r="N703" s="173">
        <v>32.882982954545461</v>
      </c>
      <c r="O703" s="173">
        <v>32.661086909090912</v>
      </c>
      <c r="P703" s="173">
        <v>37.370574272727268</v>
      </c>
      <c r="Q703" s="173">
        <v>47.789568045454537</v>
      </c>
      <c r="R703" s="173">
        <v>37.146289636363633</v>
      </c>
      <c r="S703" s="173">
        <v>33.104896363636364</v>
      </c>
      <c r="T703" s="175">
        <v>31.998242090909084</v>
      </c>
    </row>
    <row r="704" spans="1:20" x14ac:dyDescent="0.2">
      <c r="A704" s="180" t="s">
        <v>1978</v>
      </c>
      <c r="B704" s="180" t="s">
        <v>1979</v>
      </c>
      <c r="C704" s="180" t="s">
        <v>403</v>
      </c>
      <c r="D704" s="173">
        <v>15.24580363636364</v>
      </c>
      <c r="E704" s="173">
        <v>12.414059863636366</v>
      </c>
      <c r="F704" s="173">
        <v>12.212552772727275</v>
      </c>
      <c r="G704" s="173">
        <v>11.774388181818182</v>
      </c>
      <c r="H704" s="173">
        <v>11.748621318181819</v>
      </c>
      <c r="I704" s="173">
        <v>11.641919727272727</v>
      </c>
      <c r="J704" s="173">
        <v>11.530323545454545</v>
      </c>
      <c r="K704" s="173">
        <v>11.297646636363636</v>
      </c>
      <c r="L704" s="173">
        <v>12.125250000000001</v>
      </c>
      <c r="M704" s="173">
        <v>11.781419227272728</v>
      </c>
      <c r="N704" s="173">
        <v>11.831772272727276</v>
      </c>
      <c r="O704" s="173">
        <v>13.747992181818184</v>
      </c>
      <c r="P704" s="173">
        <v>12.558858363636363</v>
      </c>
      <c r="Q704" s="173">
        <v>12.978031772727274</v>
      </c>
      <c r="R704" s="173">
        <v>11.212821909090909</v>
      </c>
      <c r="S704" s="173">
        <v>10.475360272727274</v>
      </c>
      <c r="T704" s="175">
        <v>10.3314425</v>
      </c>
    </row>
    <row r="705" spans="1:20" x14ac:dyDescent="0.2">
      <c r="A705" s="180" t="s">
        <v>1996</v>
      </c>
      <c r="B705" s="180" t="s">
        <v>1997</v>
      </c>
      <c r="C705" s="180" t="s">
        <v>403</v>
      </c>
      <c r="D705" s="173">
        <v>16.927263045454549</v>
      </c>
      <c r="E705" s="173">
        <v>14.53477518181818</v>
      </c>
      <c r="F705" s="173">
        <v>14.165618727272731</v>
      </c>
      <c r="G705" s="173">
        <v>13.141991318181816</v>
      </c>
      <c r="H705" s="173">
        <v>13.15935031818182</v>
      </c>
      <c r="I705" s="173">
        <v>12.973223954545453</v>
      </c>
      <c r="J705" s="173">
        <v>12.912419363636365</v>
      </c>
      <c r="K705" s="173">
        <v>12.992210454545454</v>
      </c>
      <c r="L705" s="173">
        <v>13.146224363636362</v>
      </c>
      <c r="M705" s="173">
        <v>13.077276636363637</v>
      </c>
      <c r="N705" s="173">
        <v>13.121427727272726</v>
      </c>
      <c r="O705" s="173">
        <v>13.740229545454548</v>
      </c>
      <c r="P705" s="173">
        <v>13.816150863636365</v>
      </c>
      <c r="Q705" s="173">
        <v>14.299591818181819</v>
      </c>
      <c r="R705" s="173">
        <v>11.963953545454547</v>
      </c>
      <c r="S705" s="173">
        <v>11.425495</v>
      </c>
      <c r="T705" s="175">
        <v>10.798748727272725</v>
      </c>
    </row>
    <row r="706" spans="1:20" x14ac:dyDescent="0.2">
      <c r="A706" s="180" t="s">
        <v>2496</v>
      </c>
      <c r="B706" s="180" t="s">
        <v>1769</v>
      </c>
      <c r="C706" s="180" t="s">
        <v>403</v>
      </c>
      <c r="D706" s="173">
        <v>15.789611272727274</v>
      </c>
      <c r="E706" s="173">
        <v>11.544850181818182</v>
      </c>
      <c r="F706" s="173">
        <v>11.925429545454547</v>
      </c>
      <c r="G706" s="173">
        <v>11.066161000000001</v>
      </c>
      <c r="H706" s="173">
        <v>11.025263363636363</v>
      </c>
      <c r="I706" s="173">
        <v>11.052946954545456</v>
      </c>
      <c r="J706" s="173">
        <v>11.029444454545454</v>
      </c>
      <c r="K706" s="173">
        <v>10.969660136363634</v>
      </c>
      <c r="L706" s="173">
        <v>11.528470909090911</v>
      </c>
      <c r="M706" s="173">
        <v>10.833464181818183</v>
      </c>
      <c r="N706" s="173">
        <v>10.689728772727275</v>
      </c>
      <c r="O706" s="173">
        <v>11.971333363636365</v>
      </c>
      <c r="P706" s="173">
        <v>11.787545590909092</v>
      </c>
      <c r="Q706" s="173">
        <v>12.37900663636364</v>
      </c>
      <c r="R706" s="173">
        <v>10.255472500000002</v>
      </c>
      <c r="S706" s="173">
        <v>9.5828576818181812</v>
      </c>
      <c r="T706" s="175">
        <v>9.4901505909090886</v>
      </c>
    </row>
    <row r="707" spans="1:20" x14ac:dyDescent="0.2">
      <c r="A707" s="180" t="s">
        <v>2497</v>
      </c>
      <c r="B707" s="180" t="s">
        <v>1773</v>
      </c>
      <c r="C707" s="180" t="s">
        <v>403</v>
      </c>
      <c r="D707" s="173">
        <v>19.055462318181814</v>
      </c>
      <c r="E707" s="173">
        <v>13.501302090909093</v>
      </c>
      <c r="F707" s="173">
        <v>13.02280490909091</v>
      </c>
      <c r="G707" s="173">
        <v>11.814409772727272</v>
      </c>
      <c r="H707" s="173">
        <v>11.261390499999999</v>
      </c>
      <c r="I707" s="173">
        <v>11.345233045454547</v>
      </c>
      <c r="J707" s="173">
        <v>10.934310681818181</v>
      </c>
      <c r="K707" s="173">
        <v>11.25116527272727</v>
      </c>
      <c r="L707" s="173">
        <v>11.321413863636364</v>
      </c>
      <c r="M707" s="173">
        <v>11.13166018181818</v>
      </c>
      <c r="N707" s="173">
        <v>11.685927681818184</v>
      </c>
      <c r="O707" s="173">
        <v>12.800905999999999</v>
      </c>
      <c r="P707" s="173">
        <v>13.199974954545455</v>
      </c>
      <c r="Q707" s="173">
        <v>14.612128727272728</v>
      </c>
      <c r="R707" s="173">
        <v>10.942593727272728</v>
      </c>
      <c r="S707" s="173">
        <v>9.6545408181818182</v>
      </c>
      <c r="T707" s="175">
        <v>9.766145818181819</v>
      </c>
    </row>
    <row r="708" spans="1:20" x14ac:dyDescent="0.2">
      <c r="A708" s="180" t="s">
        <v>2498</v>
      </c>
      <c r="B708" s="180" t="s">
        <v>673</v>
      </c>
      <c r="C708" s="180" t="s">
        <v>403</v>
      </c>
      <c r="D708" s="173">
        <v>21.201369136363635</v>
      </c>
      <c r="E708" s="173">
        <v>15.065706090909091</v>
      </c>
      <c r="F708" s="173">
        <v>14.741515772727269</v>
      </c>
      <c r="G708" s="173">
        <v>14.088223545454543</v>
      </c>
      <c r="H708" s="173">
        <v>13.53599036363636</v>
      </c>
      <c r="I708" s="173">
        <v>13.562770363636362</v>
      </c>
      <c r="J708" s="173">
        <v>13.356175409090907</v>
      </c>
      <c r="K708" s="173">
        <v>13.127519136363633</v>
      </c>
      <c r="L708" s="173">
        <v>14.135425636363637</v>
      </c>
      <c r="M708" s="173">
        <v>13.265672318181823</v>
      </c>
      <c r="N708" s="173">
        <v>14.727734045454547</v>
      </c>
      <c r="O708" s="173">
        <v>16.326626909090905</v>
      </c>
      <c r="P708" s="173">
        <v>16.801378590909092</v>
      </c>
      <c r="Q708" s="173">
        <v>16.547872681818184</v>
      </c>
      <c r="R708" s="173">
        <v>12.918762181818181</v>
      </c>
      <c r="S708" s="173">
        <v>11.925315181818183</v>
      </c>
      <c r="T708" s="175">
        <v>12.163634727272724</v>
      </c>
    </row>
    <row r="709" spans="1:20" x14ac:dyDescent="0.2">
      <c r="A709" s="180" t="s">
        <v>2499</v>
      </c>
      <c r="B709" s="180" t="s">
        <v>5</v>
      </c>
      <c r="C709" s="180" t="s">
        <v>403</v>
      </c>
      <c r="D709" s="173">
        <v>22.198951363636365</v>
      </c>
      <c r="E709" s="173">
        <v>16.997807136363637</v>
      </c>
      <c r="F709" s="173">
        <v>18.681396045454548</v>
      </c>
      <c r="G709" s="173">
        <v>15.714366227272729</v>
      </c>
      <c r="H709" s="173">
        <v>15.364641818181816</v>
      </c>
      <c r="I709" s="173">
        <v>16.758501590909095</v>
      </c>
      <c r="J709" s="173">
        <v>17.715318454545454</v>
      </c>
      <c r="K709" s="173">
        <v>17.493534863636366</v>
      </c>
      <c r="L709" s="173">
        <v>20.785310636363636</v>
      </c>
      <c r="M709" s="173">
        <v>18.190936818181818</v>
      </c>
      <c r="N709" s="173">
        <v>20.547362227272728</v>
      </c>
      <c r="O709" s="173">
        <v>24.102084909090912</v>
      </c>
      <c r="P709" s="173">
        <v>24.340106454545456</v>
      </c>
      <c r="Q709" s="173">
        <v>26.815723727272726</v>
      </c>
      <c r="R709" s="173">
        <v>22.907961636363634</v>
      </c>
      <c r="S709" s="173">
        <v>21.221913227272726</v>
      </c>
      <c r="T709" s="175">
        <v>19.376599954545455</v>
      </c>
    </row>
    <row r="710" spans="1:20" x14ac:dyDescent="0.2">
      <c r="A710" s="180" t="s">
        <v>1734</v>
      </c>
      <c r="B710" s="180" t="s">
        <v>1735</v>
      </c>
      <c r="C710" s="180" t="s">
        <v>403</v>
      </c>
      <c r="D710" s="173">
        <v>16.870413727272727</v>
      </c>
      <c r="E710" s="173">
        <v>12.786743681818178</v>
      </c>
      <c r="F710" s="173">
        <v>12.688395545454547</v>
      </c>
      <c r="G710" s="173">
        <v>12.002043818181818</v>
      </c>
      <c r="H710" s="173">
        <v>12.155544818181818</v>
      </c>
      <c r="I710" s="173">
        <v>11.912159000000001</v>
      </c>
      <c r="J710" s="173">
        <v>11.509933454545456</v>
      </c>
      <c r="K710" s="173">
        <v>12.208434363636361</v>
      </c>
      <c r="L710" s="173">
        <v>13.138732681818185</v>
      </c>
      <c r="M710" s="173">
        <v>12.257861727272724</v>
      </c>
      <c r="N710" s="173">
        <v>12.623210045454545</v>
      </c>
      <c r="O710" s="173">
        <v>14.076985272727272</v>
      </c>
      <c r="P710" s="173">
        <v>14.439819681818186</v>
      </c>
      <c r="Q710" s="173">
        <v>18.928336090909095</v>
      </c>
      <c r="R710" s="173">
        <v>13.05597827272727</v>
      </c>
      <c r="S710" s="173">
        <v>11.762774272727274</v>
      </c>
      <c r="T710" s="175">
        <v>11.682427318181821</v>
      </c>
    </row>
    <row r="711" spans="1:20" x14ac:dyDescent="0.2">
      <c r="A711" s="180" t="s">
        <v>2500</v>
      </c>
      <c r="B711" s="180" t="s">
        <v>962</v>
      </c>
      <c r="C711" s="180" t="s">
        <v>403</v>
      </c>
      <c r="D711" s="173">
        <v>13.756520318181817</v>
      </c>
      <c r="E711" s="173">
        <v>10.508031136363636</v>
      </c>
      <c r="F711" s="173">
        <v>10.252448636363635</v>
      </c>
      <c r="G711" s="173">
        <v>9.9187761363636362</v>
      </c>
      <c r="H711" s="173">
        <v>9.9477703636363639</v>
      </c>
      <c r="I711" s="173">
        <v>9.580898545454545</v>
      </c>
      <c r="J711" s="173">
        <v>9.421884272727274</v>
      </c>
      <c r="K711" s="173">
        <v>10.128444681818181</v>
      </c>
      <c r="L711" s="173">
        <v>10.30503422727273</v>
      </c>
      <c r="M711" s="173">
        <v>10.160846545454545</v>
      </c>
      <c r="N711" s="173">
        <v>10.450562454545455</v>
      </c>
      <c r="O711" s="173">
        <v>103.28170068181818</v>
      </c>
      <c r="P711" s="173">
        <v>11.246837454545455</v>
      </c>
      <c r="Q711" s="173">
        <v>12.802609181818184</v>
      </c>
      <c r="R711" s="173">
        <v>9.9325129999999984</v>
      </c>
      <c r="S711" s="173">
        <v>9.4017797727272736</v>
      </c>
      <c r="T711" s="175">
        <v>8.813452818181819</v>
      </c>
    </row>
    <row r="712" spans="1:20" x14ac:dyDescent="0.2">
      <c r="A712" s="180" t="s">
        <v>1893</v>
      </c>
      <c r="B712" s="180" t="s">
        <v>1894</v>
      </c>
      <c r="C712" s="180" t="s">
        <v>403</v>
      </c>
      <c r="D712" s="173">
        <v>15.399300818181816</v>
      </c>
      <c r="E712" s="173">
        <v>13.098107181818182</v>
      </c>
      <c r="F712" s="173">
        <v>12.798866090909092</v>
      </c>
      <c r="G712" s="173">
        <v>12.131199727272728</v>
      </c>
      <c r="H712" s="173">
        <v>12.3131085</v>
      </c>
      <c r="I712" s="173">
        <v>11.83705331818182</v>
      </c>
      <c r="J712" s="173">
        <v>11.656645409090908</v>
      </c>
      <c r="K712" s="173">
        <v>12.276675545454548</v>
      </c>
      <c r="L712" s="173">
        <v>12.97605109090909</v>
      </c>
      <c r="M712" s="173">
        <v>11.974756363636363</v>
      </c>
      <c r="N712" s="173">
        <v>11.931450136363635</v>
      </c>
      <c r="O712" s="173">
        <v>12.759962681818179</v>
      </c>
      <c r="P712" s="173">
        <v>12.298545545454546</v>
      </c>
      <c r="Q712" s="173">
        <v>14.055742909090911</v>
      </c>
      <c r="R712" s="173">
        <v>10.824029545454545</v>
      </c>
      <c r="S712" s="173">
        <v>10.074325227272725</v>
      </c>
      <c r="T712" s="175">
        <v>9.8182683181818202</v>
      </c>
    </row>
    <row r="713" spans="1:20" x14ac:dyDescent="0.2">
      <c r="A713" s="180" t="s">
        <v>2501</v>
      </c>
      <c r="B713" s="180" t="s">
        <v>120</v>
      </c>
      <c r="C713" s="180" t="s">
        <v>403</v>
      </c>
      <c r="D713" s="173">
        <v>12.770335227272726</v>
      </c>
      <c r="E713" s="173">
        <v>9.8529428636363647</v>
      </c>
      <c r="F713" s="173">
        <v>9.0241171818181805</v>
      </c>
      <c r="G713" s="173">
        <v>8.1365593181818188</v>
      </c>
      <c r="H713" s="173">
        <v>8.6470309545454551</v>
      </c>
      <c r="I713" s="173">
        <v>8.0737804545454548</v>
      </c>
      <c r="J713" s="173">
        <v>8.224123909090908</v>
      </c>
      <c r="K713" s="173">
        <v>8.4474908636363626</v>
      </c>
      <c r="L713" s="173">
        <v>9.3640385454545463</v>
      </c>
      <c r="M713" s="173">
        <v>8.1281648181818191</v>
      </c>
      <c r="N713" s="173">
        <v>8.5607526363636381</v>
      </c>
      <c r="O713" s="173">
        <v>9.1489523181818182</v>
      </c>
      <c r="P713" s="173">
        <v>9.3454772272727276</v>
      </c>
      <c r="Q713" s="173">
        <v>13.033513363636366</v>
      </c>
      <c r="R713" s="173">
        <v>12.184726499999998</v>
      </c>
      <c r="S713" s="173">
        <v>10.842009318181818</v>
      </c>
      <c r="T713" s="175">
        <v>10.152074272727274</v>
      </c>
    </row>
    <row r="714" spans="1:20" x14ac:dyDescent="0.2">
      <c r="A714" s="180" t="s">
        <v>2259</v>
      </c>
      <c r="B714" s="180" t="s">
        <v>2260</v>
      </c>
      <c r="C714" s="180" t="s">
        <v>403</v>
      </c>
      <c r="D714" s="173">
        <v>40.138519590909084</v>
      </c>
      <c r="E714" s="173">
        <v>33.295774545454549</v>
      </c>
      <c r="F714" s="173">
        <v>32.513169454545455</v>
      </c>
      <c r="G714" s="173">
        <v>31.670574136363641</v>
      </c>
      <c r="H714" s="173">
        <v>31.108101409090917</v>
      </c>
      <c r="I714" s="173">
        <v>30.772796363636363</v>
      </c>
      <c r="J714" s="173">
        <v>30.460937272727275</v>
      </c>
      <c r="K714" s="173">
        <v>30.666806454545451</v>
      </c>
      <c r="L714" s="173">
        <v>31.605984090909093</v>
      </c>
      <c r="M714" s="173">
        <v>30.884762181818186</v>
      </c>
      <c r="N714" s="173">
        <v>30.60417018181818</v>
      </c>
      <c r="O714" s="173">
        <v>31.517587000000006</v>
      </c>
      <c r="P714" s="173">
        <v>32.912072227272724</v>
      </c>
      <c r="Q714" s="173">
        <v>36.046155500000005</v>
      </c>
      <c r="R714" s="173">
        <v>30.670062590909087</v>
      </c>
      <c r="S714" s="173">
        <v>28.288366590909092</v>
      </c>
      <c r="T714" s="175">
        <v>27.384015090909088</v>
      </c>
    </row>
    <row r="715" spans="1:20" x14ac:dyDescent="0.2">
      <c r="A715" s="180" t="s">
        <v>2261</v>
      </c>
      <c r="B715" s="180" t="s">
        <v>2262</v>
      </c>
      <c r="C715" s="180" t="s">
        <v>403</v>
      </c>
      <c r="D715" s="173">
        <v>35.128695999999998</v>
      </c>
      <c r="E715" s="173">
        <v>32.204753181818191</v>
      </c>
      <c r="F715" s="173">
        <v>32.686942318181828</v>
      </c>
      <c r="G715" s="173">
        <v>31.569345090909085</v>
      </c>
      <c r="H715" s="173">
        <v>31.611760409090913</v>
      </c>
      <c r="I715" s="173">
        <v>31.254763136363639</v>
      </c>
      <c r="J715" s="173">
        <v>30.326541227272727</v>
      </c>
      <c r="K715" s="173">
        <v>30.802519272727274</v>
      </c>
      <c r="L715" s="173">
        <v>31.405432090909084</v>
      </c>
      <c r="M715" s="173">
        <v>30.340905499999998</v>
      </c>
      <c r="N715" s="173">
        <v>31.049238590909098</v>
      </c>
      <c r="O715" s="173">
        <v>31.179499590909096</v>
      </c>
      <c r="P715" s="173">
        <v>32.451696136363644</v>
      </c>
      <c r="Q715" s="173">
        <v>36.394199590909082</v>
      </c>
      <c r="R715" s="173">
        <v>31.164158681818183</v>
      </c>
      <c r="S715" s="173">
        <v>28.90848500000001</v>
      </c>
      <c r="T715" s="175">
        <v>27.62970327272728</v>
      </c>
    </row>
    <row r="716" spans="1:20" x14ac:dyDescent="0.2">
      <c r="A716" s="180" t="s">
        <v>2263</v>
      </c>
      <c r="B716" s="180" t="s">
        <v>2264</v>
      </c>
      <c r="C716" s="180" t="s">
        <v>403</v>
      </c>
      <c r="D716" s="173">
        <v>47.466269045454538</v>
      </c>
      <c r="E716" s="173">
        <v>35.246905181818185</v>
      </c>
      <c r="F716" s="173">
        <v>37.496909409090911</v>
      </c>
      <c r="G716" s="173">
        <v>37.643128090909087</v>
      </c>
      <c r="H716" s="173">
        <v>36.752841818181821</v>
      </c>
      <c r="I716" s="173">
        <v>35.791331500000005</v>
      </c>
      <c r="J716" s="173">
        <v>36.107209000000005</v>
      </c>
      <c r="K716" s="173">
        <v>37.624633999999993</v>
      </c>
      <c r="L716" s="173">
        <v>38.413019954545462</v>
      </c>
      <c r="M716" s="173">
        <v>38.209923363636364</v>
      </c>
      <c r="N716" s="173">
        <v>37.85663118181818</v>
      </c>
      <c r="O716" s="173">
        <v>40.636788272727273</v>
      </c>
      <c r="P716" s="173">
        <v>39.823412727272732</v>
      </c>
      <c r="Q716" s="173">
        <v>42.153650999999996</v>
      </c>
      <c r="R716" s="173">
        <v>39.700038318181818</v>
      </c>
      <c r="S716" s="173">
        <v>35.736652227272728</v>
      </c>
      <c r="T716" s="175">
        <v>34.375670636363637</v>
      </c>
    </row>
    <row r="717" spans="1:20" x14ac:dyDescent="0.2">
      <c r="A717" s="180" t="s">
        <v>2502</v>
      </c>
      <c r="B717" s="180" t="s">
        <v>1977</v>
      </c>
      <c r="C717" s="180" t="s">
        <v>403</v>
      </c>
      <c r="D717" s="173">
        <v>17.796349500000005</v>
      </c>
      <c r="E717" s="173">
        <v>14.351196909090909</v>
      </c>
      <c r="F717" s="173">
        <v>14.140434409090913</v>
      </c>
      <c r="G717" s="173">
        <v>13.314376318181814</v>
      </c>
      <c r="H717" s="173">
        <v>13.099694999999999</v>
      </c>
      <c r="I717" s="173">
        <v>12.784408863636365</v>
      </c>
      <c r="J717" s="173">
        <v>12.412820227272732</v>
      </c>
      <c r="K717" s="173">
        <v>12.267870772727274</v>
      </c>
      <c r="L717" s="173">
        <v>13.476023045454546</v>
      </c>
      <c r="M717" s="173">
        <v>12.571047772727271</v>
      </c>
      <c r="N717" s="173">
        <v>12.634554272727273</v>
      </c>
      <c r="O717" s="173">
        <v>14.231242727272727</v>
      </c>
      <c r="P717" s="173">
        <v>13.768445227272723</v>
      </c>
      <c r="Q717" s="173">
        <v>15.456997909090909</v>
      </c>
      <c r="R717" s="173">
        <v>11.684261818181819</v>
      </c>
      <c r="S717" s="173">
        <v>11.350249909090909</v>
      </c>
      <c r="T717" s="175">
        <v>11.798563363636363</v>
      </c>
    </row>
    <row r="718" spans="1:20" x14ac:dyDescent="0.2">
      <c r="A718" s="180" t="s">
        <v>1988</v>
      </c>
      <c r="B718" s="180" t="s">
        <v>1989</v>
      </c>
      <c r="C718" s="180" t="s">
        <v>403</v>
      </c>
      <c r="D718" s="173">
        <v>21.479134772727274</v>
      </c>
      <c r="E718" s="173">
        <v>16.664780136363635</v>
      </c>
      <c r="F718" s="173">
        <v>16.611698272727271</v>
      </c>
      <c r="G718" s="173">
        <v>15.907950590909092</v>
      </c>
      <c r="H718" s="173">
        <v>15.41396768181818</v>
      </c>
      <c r="I718" s="173">
        <v>15.273156590909094</v>
      </c>
      <c r="J718" s="173">
        <v>14.960457909090911</v>
      </c>
      <c r="K718" s="173">
        <v>15.332821636363635</v>
      </c>
      <c r="L718" s="173">
        <v>16.200285681818183</v>
      </c>
      <c r="M718" s="173">
        <v>15.485832772727274</v>
      </c>
      <c r="N718" s="173">
        <v>15.679757681818183</v>
      </c>
      <c r="O718" s="173">
        <v>15.878927136363636</v>
      </c>
      <c r="P718" s="173">
        <v>17.957936545454547</v>
      </c>
      <c r="Q718" s="173">
        <v>20.74036809090909</v>
      </c>
      <c r="R718" s="173">
        <v>15.75271272727273</v>
      </c>
      <c r="S718" s="173">
        <v>14.423409636363637</v>
      </c>
      <c r="T718" s="175">
        <v>14.82124081818182</v>
      </c>
    </row>
    <row r="719" spans="1:20" x14ac:dyDescent="0.2">
      <c r="A719" s="180" t="s">
        <v>2503</v>
      </c>
      <c r="B719" s="180" t="s">
        <v>1776</v>
      </c>
      <c r="C719" s="180" t="s">
        <v>403</v>
      </c>
      <c r="D719" s="173">
        <v>11.115816863636363</v>
      </c>
      <c r="E719" s="173">
        <v>9.0420874090909091</v>
      </c>
      <c r="F719" s="173">
        <v>8.5553769545454532</v>
      </c>
      <c r="G719" s="173">
        <v>8.1658745909090911</v>
      </c>
      <c r="H719" s="173">
        <v>8.1453763636363643</v>
      </c>
      <c r="I719" s="173">
        <v>7.9434925000000014</v>
      </c>
      <c r="J719" s="173">
        <v>7.8522781363636378</v>
      </c>
      <c r="K719" s="173">
        <v>7.856958681818182</v>
      </c>
      <c r="L719" s="173">
        <v>9.6237983181818212</v>
      </c>
      <c r="M719" s="173">
        <v>8.4338582727272726</v>
      </c>
      <c r="N719" s="173">
        <v>8.6151592727272757</v>
      </c>
      <c r="O719" s="173">
        <v>9.4827463636363643</v>
      </c>
      <c r="P719" s="173">
        <v>9.0618411363636362</v>
      </c>
      <c r="Q719" s="173">
        <v>8.7856154999999987</v>
      </c>
      <c r="R719" s="173">
        <v>7.750093909090908</v>
      </c>
      <c r="S719" s="173">
        <v>7.3058161818181819</v>
      </c>
      <c r="T719" s="175">
        <v>7.3976929090909094</v>
      </c>
    </row>
    <row r="720" spans="1:20" x14ac:dyDescent="0.2">
      <c r="A720" s="180" t="s">
        <v>2504</v>
      </c>
      <c r="B720" s="180" t="s">
        <v>1772</v>
      </c>
      <c r="C720" s="180" t="s">
        <v>403</v>
      </c>
      <c r="D720" s="173">
        <v>14.465456409090905</v>
      </c>
      <c r="E720" s="173">
        <v>12.372165545454548</v>
      </c>
      <c r="F720" s="173">
        <v>12.272391954545459</v>
      </c>
      <c r="G720" s="173">
        <v>11.832705409090909</v>
      </c>
      <c r="H720" s="173">
        <v>11.777433818181818</v>
      </c>
      <c r="I720" s="173">
        <v>11.396331363636364</v>
      </c>
      <c r="J720" s="173">
        <v>11.467205772727272</v>
      </c>
      <c r="K720" s="173">
        <v>11.456944363636364</v>
      </c>
      <c r="L720" s="173">
        <v>12.422478045454545</v>
      </c>
      <c r="M720" s="173">
        <v>11.729276045454547</v>
      </c>
      <c r="N720" s="173">
        <v>12.226344136363638</v>
      </c>
      <c r="O720" s="173">
        <v>13.690724499999998</v>
      </c>
      <c r="P720" s="173">
        <v>13.063939090909093</v>
      </c>
      <c r="Q720" s="173">
        <v>13.013272545454543</v>
      </c>
      <c r="R720" s="173">
        <v>11.425078727272727</v>
      </c>
      <c r="S720" s="173">
        <v>10.949927545454546</v>
      </c>
      <c r="T720" s="175">
        <v>11.276966045454545</v>
      </c>
    </row>
    <row r="721" spans="1:20" x14ac:dyDescent="0.2">
      <c r="A721" s="180" t="s">
        <v>1145</v>
      </c>
      <c r="B721" s="180" t="s">
        <v>971</v>
      </c>
      <c r="C721" s="180" t="s">
        <v>403</v>
      </c>
      <c r="D721" s="173">
        <v>5.3852021363636364</v>
      </c>
      <c r="E721" s="173">
        <v>4.4928334545454538</v>
      </c>
      <c r="F721" s="173">
        <v>4.7237614545454552</v>
      </c>
      <c r="G721" s="173">
        <v>4.1266841818181828</v>
      </c>
      <c r="H721" s="173">
        <v>4.3157212727272736</v>
      </c>
      <c r="I721" s="173">
        <v>4.1742034090909073</v>
      </c>
      <c r="J721" s="173">
        <v>4.2075740909090911</v>
      </c>
      <c r="K721" s="173">
        <v>4.3074191363636354</v>
      </c>
      <c r="L721" s="173">
        <v>4.8496769090909089</v>
      </c>
      <c r="M721" s="173">
        <v>3.995451590909092</v>
      </c>
      <c r="N721" s="173">
        <v>4.8104585454545443</v>
      </c>
      <c r="O721" s="173">
        <v>6.0726247727272726</v>
      </c>
      <c r="P721" s="173">
        <v>4.7531283181818162</v>
      </c>
      <c r="Q721" s="173">
        <v>5.5023368636363639</v>
      </c>
      <c r="R721" s="173">
        <v>5.116784045454545</v>
      </c>
      <c r="S721" s="173">
        <v>4.4833726818181825</v>
      </c>
      <c r="T721" s="175">
        <v>4.5487395909090909</v>
      </c>
    </row>
    <row r="722" spans="1:20" x14ac:dyDescent="0.2">
      <c r="A722" s="180" t="s">
        <v>2265</v>
      </c>
      <c r="B722" s="180" t="s">
        <v>2266</v>
      </c>
      <c r="C722" s="180" t="s">
        <v>403</v>
      </c>
      <c r="D722" s="173">
        <v>20.996988772727271</v>
      </c>
      <c r="E722" s="173">
        <v>16.625854</v>
      </c>
      <c r="F722" s="173">
        <v>20.317915772727275</v>
      </c>
      <c r="G722" s="173">
        <v>18.82850631818182</v>
      </c>
      <c r="H722" s="173">
        <v>18.550742</v>
      </c>
      <c r="I722" s="173">
        <v>18.645912181818179</v>
      </c>
      <c r="J722" s="173">
        <v>18.22251586363636</v>
      </c>
      <c r="K722" s="173">
        <v>18.236009181818186</v>
      </c>
      <c r="L722" s="173">
        <v>18.658217590909089</v>
      </c>
      <c r="M722" s="173">
        <v>18.010682590909088</v>
      </c>
      <c r="N722" s="173">
        <v>19.319457090909093</v>
      </c>
      <c r="O722" s="173">
        <v>18.872822954545452</v>
      </c>
      <c r="P722" s="173">
        <v>22.763603772727272</v>
      </c>
      <c r="Q722" s="173">
        <v>22.737037681818183</v>
      </c>
      <c r="R722" s="173">
        <v>16.237785863636365</v>
      </c>
      <c r="S722" s="173">
        <v>14.079517227272726</v>
      </c>
      <c r="T722" s="175">
        <v>14.634892090909092</v>
      </c>
    </row>
    <row r="723" spans="1:20" x14ac:dyDescent="0.2">
      <c r="A723" s="180" t="s">
        <v>2267</v>
      </c>
      <c r="B723" s="180" t="s">
        <v>2268</v>
      </c>
      <c r="C723" s="180" t="s">
        <v>403</v>
      </c>
      <c r="D723" s="173">
        <v>34.838388181818182</v>
      </c>
      <c r="E723" s="173">
        <v>33.183425318181826</v>
      </c>
      <c r="F723" s="173">
        <v>32.987937318181814</v>
      </c>
      <c r="G723" s="173">
        <v>32.841074999999996</v>
      </c>
      <c r="H723" s="173">
        <v>32.818498454545448</v>
      </c>
      <c r="I723" s="173">
        <v>32.927182909090909</v>
      </c>
      <c r="J723" s="173">
        <v>32.907023409090911</v>
      </c>
      <c r="K723" s="173">
        <v>32.94179218181818</v>
      </c>
      <c r="L723" s="173">
        <v>32.943753636363631</v>
      </c>
      <c r="M723" s="173">
        <v>32.567156363636371</v>
      </c>
      <c r="N723" s="173">
        <v>33.1330359090909</v>
      </c>
      <c r="O723" s="173">
        <v>33.447085681818187</v>
      </c>
      <c r="P723" s="173">
        <v>34.658518318181819</v>
      </c>
      <c r="Q723" s="173">
        <v>38.451188954545451</v>
      </c>
      <c r="R723" s="173">
        <v>33.300105863636354</v>
      </c>
      <c r="S723" s="173">
        <v>31.217813681818178</v>
      </c>
      <c r="T723" s="175">
        <v>30.376421727272724</v>
      </c>
    </row>
    <row r="724" spans="1:20" x14ac:dyDescent="0.2">
      <c r="A724" s="180" t="s">
        <v>1235</v>
      </c>
      <c r="B724" s="180" t="s">
        <v>1241</v>
      </c>
      <c r="C724" s="180" t="s">
        <v>403</v>
      </c>
      <c r="D724" s="173">
        <v>23.39288190909091</v>
      </c>
      <c r="E724" s="173">
        <v>16.780458227272728</v>
      </c>
      <c r="F724" s="173">
        <v>17.610612227272728</v>
      </c>
      <c r="G724" s="173">
        <v>17.035214590909092</v>
      </c>
      <c r="H724" s="173">
        <v>17.255276272727276</v>
      </c>
      <c r="I724" s="173">
        <v>16.418875181818184</v>
      </c>
      <c r="J724" s="173">
        <v>16.539787090909094</v>
      </c>
      <c r="K724" s="173">
        <v>17.718465454545452</v>
      </c>
      <c r="L724" s="173">
        <v>18.3272595</v>
      </c>
      <c r="M724" s="173">
        <v>17.65131604545455</v>
      </c>
      <c r="N724" s="173">
        <v>20.661220499999999</v>
      </c>
      <c r="O724" s="173">
        <v>20.587980136363633</v>
      </c>
      <c r="P724" s="173">
        <v>20.377601181818182</v>
      </c>
      <c r="Q724" s="173">
        <v>18.780500909090907</v>
      </c>
      <c r="R724" s="173">
        <v>18.153178954545453</v>
      </c>
      <c r="S724" s="173">
        <v>15.718562272727276</v>
      </c>
      <c r="T724" s="175">
        <v>17.118061363636365</v>
      </c>
    </row>
    <row r="725" spans="1:20" x14ac:dyDescent="0.2">
      <c r="A725" s="180" t="s">
        <v>2505</v>
      </c>
      <c r="B725" s="180" t="s">
        <v>1604</v>
      </c>
      <c r="C725" s="180" t="s">
        <v>403</v>
      </c>
      <c r="D725" s="173">
        <v>20.578563045454544</v>
      </c>
      <c r="E725" s="173">
        <v>15.555579772727272</v>
      </c>
      <c r="F725" s="173">
        <v>16.819699545454544</v>
      </c>
      <c r="G725" s="173">
        <v>14.712636318181818</v>
      </c>
      <c r="H725" s="173">
        <v>15.07415222727273</v>
      </c>
      <c r="I725" s="173">
        <v>15.455117636363637</v>
      </c>
      <c r="J725" s="173">
        <v>14.760353954545453</v>
      </c>
      <c r="K725" s="173">
        <v>15.622189272727269</v>
      </c>
      <c r="L725" s="173">
        <v>16.238836863636365</v>
      </c>
      <c r="M725" s="173">
        <v>16.384717136363637</v>
      </c>
      <c r="N725" s="173">
        <v>15.642616090909089</v>
      </c>
      <c r="O725" s="173">
        <v>18.636947363636359</v>
      </c>
      <c r="P725" s="173">
        <v>16.815232909090909</v>
      </c>
      <c r="Q725" s="173">
        <v>18.116087</v>
      </c>
      <c r="R725" s="173">
        <v>15.034262772727276</v>
      </c>
      <c r="S725" s="173">
        <v>12.493424272727271</v>
      </c>
      <c r="T725" s="175">
        <v>13.97125181818182</v>
      </c>
    </row>
    <row r="726" spans="1:20" x14ac:dyDescent="0.2">
      <c r="A726" s="180" t="s">
        <v>1887</v>
      </c>
      <c r="B726" s="180" t="s">
        <v>1888</v>
      </c>
      <c r="C726" s="180" t="s">
        <v>403</v>
      </c>
      <c r="D726" s="173">
        <v>11.846954954545454</v>
      </c>
      <c r="E726" s="173">
        <v>9.1386748181818174</v>
      </c>
      <c r="F726" s="173">
        <v>9.5735382272727279</v>
      </c>
      <c r="G726" s="173">
        <v>9.3439937272727267</v>
      </c>
      <c r="H726" s="173">
        <v>9.8246049090909082</v>
      </c>
      <c r="I726" s="173">
        <v>9.4109365454545451</v>
      </c>
      <c r="J726" s="173">
        <v>8.7316125454545457</v>
      </c>
      <c r="K726" s="173">
        <v>9.4138383636363621</v>
      </c>
      <c r="L726" s="173">
        <v>10.553749136363637</v>
      </c>
      <c r="M726" s="173">
        <v>9.7014890909090941</v>
      </c>
      <c r="N726" s="173">
        <v>9.6175273181818159</v>
      </c>
      <c r="O726" s="173">
        <v>10.298279363636366</v>
      </c>
      <c r="P726" s="173">
        <v>11.002363954545457</v>
      </c>
      <c r="Q726" s="173">
        <v>10.562131681818181</v>
      </c>
      <c r="R726" s="173">
        <v>8.5244652727272747</v>
      </c>
      <c r="S726" s="173">
        <v>8.5166628636363608</v>
      </c>
      <c r="T726" s="175">
        <v>8.2102495909090916</v>
      </c>
    </row>
    <row r="727" spans="1:20" x14ac:dyDescent="0.2">
      <c r="A727" s="180" t="s">
        <v>3340</v>
      </c>
      <c r="B727" s="180" t="s">
        <v>3341</v>
      </c>
      <c r="C727" s="180" t="s">
        <v>403</v>
      </c>
      <c r="D727" s="173">
        <v>36.05339859090909</v>
      </c>
      <c r="E727" s="173">
        <v>32.692069636363634</v>
      </c>
      <c r="F727" s="173">
        <v>31.660343818181822</v>
      </c>
      <c r="G727" s="173">
        <v>31.87509131818182</v>
      </c>
      <c r="H727" s="173">
        <v>30.846278499999997</v>
      </c>
      <c r="I727" s="173">
        <v>30.145358818181823</v>
      </c>
      <c r="J727" s="173">
        <v>30.226124818181816</v>
      </c>
      <c r="K727" s="173">
        <v>31.09285668181818</v>
      </c>
      <c r="L727" s="173">
        <v>32.348316227272733</v>
      </c>
      <c r="M727" s="173">
        <v>30.603969181818183</v>
      </c>
      <c r="N727" s="173">
        <v>31.40341954545454</v>
      </c>
      <c r="O727" s="173">
        <v>32.398322</v>
      </c>
      <c r="P727" s="173">
        <v>35.121882363636367</v>
      </c>
      <c r="Q727" s="173">
        <v>40.923063863636358</v>
      </c>
      <c r="R727" s="173">
        <v>32.628995818181821</v>
      </c>
      <c r="S727" s="173">
        <v>29.716454863636365</v>
      </c>
      <c r="T727" s="175">
        <v>29.644732999999999</v>
      </c>
    </row>
    <row r="728" spans="1:20" x14ac:dyDescent="0.2">
      <c r="A728" s="180" t="s">
        <v>1895</v>
      </c>
      <c r="B728" s="180" t="s">
        <v>1896</v>
      </c>
      <c r="C728" s="180" t="s">
        <v>403</v>
      </c>
      <c r="D728" s="173">
        <v>11.855160681818182</v>
      </c>
      <c r="E728" s="173">
        <v>8.6886660000000013</v>
      </c>
      <c r="F728" s="173">
        <v>9.5238762727272714</v>
      </c>
      <c r="G728" s="173">
        <v>8.9833082727272728</v>
      </c>
      <c r="H728" s="173">
        <v>9.1321994545454555</v>
      </c>
      <c r="I728" s="173">
        <v>8.8223947727272716</v>
      </c>
      <c r="J728" s="173">
        <v>8.59846768181818</v>
      </c>
      <c r="K728" s="173">
        <v>9.1865780909090926</v>
      </c>
      <c r="L728" s="173">
        <v>10.418027272727272</v>
      </c>
      <c r="M728" s="173">
        <v>9.1295660454545455</v>
      </c>
      <c r="N728" s="173">
        <v>9.4130124090909089</v>
      </c>
      <c r="O728" s="173">
        <v>10.713176681818181</v>
      </c>
      <c r="P728" s="173">
        <v>10.137743227272727</v>
      </c>
      <c r="Q728" s="173">
        <v>11.735299818181819</v>
      </c>
      <c r="R728" s="173">
        <v>9.1100007272727268</v>
      </c>
      <c r="S728" s="173">
        <v>8.7443006363636346</v>
      </c>
      <c r="T728" s="175">
        <v>9.0180008636363649</v>
      </c>
    </row>
    <row r="729" spans="1:20" x14ac:dyDescent="0.2">
      <c r="A729" s="180" t="s">
        <v>1146</v>
      </c>
      <c r="B729" s="180" t="s">
        <v>701</v>
      </c>
      <c r="C729" s="180" t="s">
        <v>403</v>
      </c>
      <c r="D729" s="173">
        <v>6.978114999999999</v>
      </c>
      <c r="E729" s="173">
        <v>6.2760766363636371</v>
      </c>
      <c r="F729" s="173">
        <v>6.1543354090909084</v>
      </c>
      <c r="G729" s="173">
        <v>5.8592211818181825</v>
      </c>
      <c r="H729" s="173">
        <v>5.9181545</v>
      </c>
      <c r="I729" s="173">
        <v>5.7011605454545453</v>
      </c>
      <c r="J729" s="173">
        <v>5.9113770909090908</v>
      </c>
      <c r="K729" s="173">
        <v>6.2211051363636365</v>
      </c>
      <c r="L729" s="173">
        <v>6.2074184545454552</v>
      </c>
      <c r="M729" s="173">
        <v>5.8324701363636366</v>
      </c>
      <c r="N729" s="173">
        <v>6.0150329545454531</v>
      </c>
      <c r="O729" s="173">
        <v>6.5041022727272715</v>
      </c>
      <c r="P729" s="173">
        <v>6.1530254999999991</v>
      </c>
      <c r="Q729" s="173">
        <v>6.9978929545454553</v>
      </c>
      <c r="R729" s="173">
        <v>6.855958090909092</v>
      </c>
      <c r="S729" s="173">
        <v>6.3755795909090898</v>
      </c>
      <c r="T729" s="175">
        <v>6.4404594999999976</v>
      </c>
    </row>
    <row r="730" spans="1:20" x14ac:dyDescent="0.2">
      <c r="A730" s="180" t="s">
        <v>2506</v>
      </c>
      <c r="B730" s="180" t="s">
        <v>1375</v>
      </c>
      <c r="C730" s="180" t="s">
        <v>403</v>
      </c>
      <c r="D730" s="173">
        <v>27.326397181818184</v>
      </c>
      <c r="E730" s="173">
        <v>22.513602363636366</v>
      </c>
      <c r="F730" s="173">
        <v>22.750347772727277</v>
      </c>
      <c r="G730" s="173">
        <v>21.164249181818185</v>
      </c>
      <c r="H730" s="173">
        <v>21.279425227272728</v>
      </c>
      <c r="I730" s="173">
        <v>21.080416363636363</v>
      </c>
      <c r="J730" s="173">
        <v>19.177247727272725</v>
      </c>
      <c r="K730" s="173">
        <v>19.971126045454543</v>
      </c>
      <c r="L730" s="173">
        <v>20.852262045454538</v>
      </c>
      <c r="M730" s="173">
        <v>19.746940090909089</v>
      </c>
      <c r="N730" s="173">
        <v>20.762529409090906</v>
      </c>
      <c r="O730" s="173">
        <v>20.347277500000001</v>
      </c>
      <c r="P730" s="173">
        <v>20.558356363636364</v>
      </c>
      <c r="Q730" s="173">
        <v>15.092167272727274</v>
      </c>
      <c r="R730" s="173">
        <v>12.40475131818182</v>
      </c>
      <c r="S730" s="173">
        <v>11.697157045454544</v>
      </c>
      <c r="T730" s="175">
        <v>11.267157818181818</v>
      </c>
    </row>
    <row r="731" spans="1:20" x14ac:dyDescent="0.2">
      <c r="A731" s="180" t="s">
        <v>3382</v>
      </c>
      <c r="B731" s="180" t="s">
        <v>268</v>
      </c>
      <c r="C731" s="180" t="s">
        <v>403</v>
      </c>
      <c r="D731" s="173">
        <v>5.5665821818181831</v>
      </c>
      <c r="E731" s="173">
        <v>5.0280590909090925</v>
      </c>
      <c r="F731" s="173">
        <v>4.8970363181818177</v>
      </c>
      <c r="G731" s="173">
        <v>4.7350881363636361</v>
      </c>
      <c r="H731" s="173">
        <v>4.7712851818181834</v>
      </c>
      <c r="I731" s="173">
        <v>4.7656825909090905</v>
      </c>
      <c r="J731" s="173">
        <v>4.7019341818181815</v>
      </c>
      <c r="K731" s="173">
        <v>4.6035349999999999</v>
      </c>
      <c r="L731" s="173">
        <v>4.8178431363636376</v>
      </c>
      <c r="M731" s="173">
        <v>4.6353567272727263</v>
      </c>
      <c r="N731" s="173">
        <v>4.9896973636363633</v>
      </c>
      <c r="O731" s="173">
        <v>5.4935843636363639</v>
      </c>
      <c r="P731" s="173">
        <v>4.8347385454545471</v>
      </c>
      <c r="Q731" s="173">
        <v>5.3810299090909099</v>
      </c>
      <c r="R731" s="173">
        <v>5.6994629545454538</v>
      </c>
      <c r="S731" s="173">
        <v>5.2154963636363636</v>
      </c>
      <c r="T731" s="175">
        <v>4.9953704090909081</v>
      </c>
    </row>
    <row r="732" spans="1:20" x14ac:dyDescent="0.2">
      <c r="A732" s="180" t="s">
        <v>3548</v>
      </c>
      <c r="B732" s="180" t="s">
        <v>1747</v>
      </c>
      <c r="C732" s="180" t="s">
        <v>403</v>
      </c>
      <c r="D732" s="173">
        <v>9.0645770909090917</v>
      </c>
      <c r="E732" s="173">
        <v>8.5787431363636344</v>
      </c>
      <c r="F732" s="173">
        <v>8.2089970000000001</v>
      </c>
      <c r="G732" s="173">
        <v>8.110128863636362</v>
      </c>
      <c r="H732" s="173">
        <v>8.1163980000000002</v>
      </c>
      <c r="I732" s="173">
        <v>7.6510545454545431</v>
      </c>
      <c r="J732" s="173">
        <v>7.4550249545454559</v>
      </c>
      <c r="K732" s="173">
        <v>7.490769409090908</v>
      </c>
      <c r="L732" s="173">
        <v>8.0476840000000021</v>
      </c>
      <c r="M732" s="173">
        <v>7.4761247272727278</v>
      </c>
      <c r="N732" s="173">
        <v>8.2676206363636382</v>
      </c>
      <c r="O732" s="173">
        <v>8.9993323636363627</v>
      </c>
      <c r="P732" s="173">
        <v>8.043215909090911</v>
      </c>
      <c r="Q732" s="173">
        <v>10.08488990909091</v>
      </c>
      <c r="R732" s="173">
        <v>10.041075863636364</v>
      </c>
      <c r="S732" s="173">
        <v>9.2524961818181808</v>
      </c>
      <c r="T732" s="175">
        <v>8.2925539545454523</v>
      </c>
    </row>
    <row r="733" spans="1:20" x14ac:dyDescent="0.2">
      <c r="A733" s="180" t="s">
        <v>3383</v>
      </c>
      <c r="B733" s="180" t="s">
        <v>113</v>
      </c>
      <c r="C733" s="180" t="s">
        <v>403</v>
      </c>
      <c r="D733" s="173">
        <v>4.6519797727272731</v>
      </c>
      <c r="E733" s="173">
        <v>4.0043540454545452</v>
      </c>
      <c r="F733" s="173">
        <v>3.6534796818181827</v>
      </c>
      <c r="G733" s="173">
        <v>3.4524218636363639</v>
      </c>
      <c r="H733" s="173">
        <v>3.3988104090909088</v>
      </c>
      <c r="I733" s="173">
        <v>3.4041638181818183</v>
      </c>
      <c r="J733" s="173">
        <v>3.3931983636363636</v>
      </c>
      <c r="K733" s="173">
        <v>3.3911470454545452</v>
      </c>
      <c r="L733" s="173">
        <v>3.2921639545454551</v>
      </c>
      <c r="M733" s="173">
        <v>3.294865181818182</v>
      </c>
      <c r="N733" s="173">
        <v>3.4056489090909086</v>
      </c>
      <c r="O733" s="173">
        <v>3.8969524090909093</v>
      </c>
      <c r="P733" s="173">
        <v>3.4906639545454543</v>
      </c>
      <c r="Q733" s="173">
        <v>3.9895579545454538</v>
      </c>
      <c r="R733" s="173">
        <v>4.0565151818181819</v>
      </c>
      <c r="S733" s="173">
        <v>3.7197731818181818</v>
      </c>
      <c r="T733" s="175">
        <v>3.525177954545454</v>
      </c>
    </row>
    <row r="734" spans="1:20" x14ac:dyDescent="0.2">
      <c r="A734" s="180" t="s">
        <v>647</v>
      </c>
      <c r="B734" s="180" t="s">
        <v>269</v>
      </c>
      <c r="C734" s="180" t="s">
        <v>403</v>
      </c>
      <c r="D734" s="173">
        <v>15.982389363636361</v>
      </c>
      <c r="E734" s="173">
        <v>15.317136363636365</v>
      </c>
      <c r="F734" s="173">
        <v>14.512368409090913</v>
      </c>
      <c r="G734" s="173">
        <v>13.892673818181818</v>
      </c>
      <c r="H734" s="173">
        <v>13.846142227272729</v>
      </c>
      <c r="I734" s="173">
        <v>13.597635045454545</v>
      </c>
      <c r="J734" s="173">
        <v>13.878810181818176</v>
      </c>
      <c r="K734" s="173">
        <v>13.826925409090906</v>
      </c>
      <c r="L734" s="173">
        <v>14.764433272727274</v>
      </c>
      <c r="M734" s="173">
        <v>13.999722954545454</v>
      </c>
      <c r="N734" s="173">
        <v>14.395448090909094</v>
      </c>
      <c r="O734" s="173">
        <v>14.802843272727273</v>
      </c>
      <c r="P734" s="173">
        <v>14.346594</v>
      </c>
      <c r="Q734" s="173">
        <v>13.9483625</v>
      </c>
      <c r="R734" s="173">
        <v>14.774566863636364</v>
      </c>
      <c r="S734" s="173">
        <v>14.236401772727271</v>
      </c>
      <c r="T734" s="175">
        <v>15.182657272727273</v>
      </c>
    </row>
    <row r="735" spans="1:20" x14ac:dyDescent="0.2">
      <c r="A735" s="180" t="s">
        <v>2507</v>
      </c>
      <c r="B735" s="180" t="s">
        <v>116</v>
      </c>
      <c r="C735" s="180" t="s">
        <v>403</v>
      </c>
      <c r="D735" s="173">
        <v>10.984596227272728</v>
      </c>
      <c r="E735" s="173">
        <v>9.2077862727272723</v>
      </c>
      <c r="F735" s="173">
        <v>8.8056594999999973</v>
      </c>
      <c r="G735" s="173">
        <v>7.8192779545454547</v>
      </c>
      <c r="H735" s="173">
        <v>7.7744686363636362</v>
      </c>
      <c r="I735" s="173">
        <v>7.168648181818182</v>
      </c>
      <c r="J735" s="173">
        <v>7.6097615000000012</v>
      </c>
      <c r="K735" s="173">
        <v>7.7587318636363642</v>
      </c>
      <c r="L735" s="173">
        <v>8.2540531363636358</v>
      </c>
      <c r="M735" s="173">
        <v>7.2502799090909091</v>
      </c>
      <c r="N735" s="173">
        <v>7.7813269090909083</v>
      </c>
      <c r="O735" s="173">
        <v>8.7675816363636372</v>
      </c>
      <c r="P735" s="173">
        <v>7.953075045454546</v>
      </c>
      <c r="Q735" s="173">
        <v>8.5259364090909084</v>
      </c>
      <c r="R735" s="173">
        <v>8.4019086818181794</v>
      </c>
      <c r="S735" s="173">
        <v>7.5570138181818178</v>
      </c>
      <c r="T735" s="175">
        <v>7.4403863181818171</v>
      </c>
    </row>
    <row r="736" spans="1:20" x14ac:dyDescent="0.2">
      <c r="A736" s="180" t="s">
        <v>1147</v>
      </c>
      <c r="B736" s="180" t="s">
        <v>984</v>
      </c>
      <c r="C736" s="180" t="s">
        <v>403</v>
      </c>
      <c r="D736" s="173">
        <v>56.768728909090903</v>
      </c>
      <c r="E736" s="173">
        <v>46.739873045454551</v>
      </c>
      <c r="F736" s="173">
        <v>46.977959954545462</v>
      </c>
      <c r="G736" s="173">
        <v>46.648945409090906</v>
      </c>
      <c r="H736" s="173">
        <v>45.204532545454541</v>
      </c>
      <c r="I736" s="173">
        <v>46.573140772727271</v>
      </c>
      <c r="J736" s="173">
        <v>46.738081363636361</v>
      </c>
      <c r="K736" s="173">
        <v>45.811153227272726</v>
      </c>
      <c r="L736" s="173">
        <v>47.789243181818186</v>
      </c>
      <c r="M736" s="173">
        <v>46.200842090909084</v>
      </c>
      <c r="N736" s="173">
        <v>46.390799272727271</v>
      </c>
      <c r="O736" s="173">
        <v>48.21820327272728</v>
      </c>
      <c r="P736" s="173">
        <v>48.825834818181811</v>
      </c>
      <c r="Q736" s="173">
        <v>54.362638181818191</v>
      </c>
      <c r="R736" s="173">
        <v>52.258386454545459</v>
      </c>
      <c r="S736" s="173">
        <v>49.148964045454548</v>
      </c>
      <c r="T736" s="175">
        <v>49.478957727272721</v>
      </c>
    </row>
    <row r="737" spans="1:20" x14ac:dyDescent="0.2">
      <c r="A737" s="180" t="s">
        <v>1075</v>
      </c>
      <c r="B737" s="180" t="s">
        <v>1078</v>
      </c>
      <c r="C737" s="180" t="s">
        <v>403</v>
      </c>
      <c r="D737" s="173">
        <v>18.316842363636365</v>
      </c>
      <c r="E737" s="173">
        <v>15.78146959090909</v>
      </c>
      <c r="F737" s="173">
        <v>15.336665181818182</v>
      </c>
      <c r="G737" s="173">
        <v>15.227522681818185</v>
      </c>
      <c r="H737" s="173">
        <v>14.863960590909089</v>
      </c>
      <c r="I737" s="173">
        <v>14.591610272727269</v>
      </c>
      <c r="J737" s="173">
        <v>14.110581090909092</v>
      </c>
      <c r="K737" s="173">
        <v>13.875554409090912</v>
      </c>
      <c r="L737" s="173">
        <v>14.097143681818183</v>
      </c>
      <c r="M737" s="173">
        <v>13.747407772727273</v>
      </c>
      <c r="N737" s="173">
        <v>13.959472227272727</v>
      </c>
      <c r="O737" s="173">
        <v>14.65843559090909</v>
      </c>
      <c r="P737" s="173">
        <v>13.924277818181816</v>
      </c>
      <c r="Q737" s="173">
        <v>14.040718363636365</v>
      </c>
      <c r="R737" s="173">
        <v>15.055337954545456</v>
      </c>
      <c r="S737" s="173">
        <v>14.45189972727273</v>
      </c>
      <c r="T737" s="175">
        <v>17.441454863636363</v>
      </c>
    </row>
    <row r="738" spans="1:20" x14ac:dyDescent="0.2">
      <c r="A738" s="180" t="s">
        <v>613</v>
      </c>
      <c r="B738" s="180" t="s">
        <v>424</v>
      </c>
      <c r="C738" s="180" t="s">
        <v>403</v>
      </c>
      <c r="D738" s="173">
        <v>9.7215751363636382</v>
      </c>
      <c r="E738" s="173">
        <v>7.2059594999999979</v>
      </c>
      <c r="F738" s="173">
        <v>6.9747147727272729</v>
      </c>
      <c r="G738" s="173">
        <v>6.785572136363637</v>
      </c>
      <c r="H738" s="173">
        <v>6.7727374545454548</v>
      </c>
      <c r="I738" s="173">
        <v>6.6027718181818162</v>
      </c>
      <c r="J738" s="173">
        <v>6.0997520000000005</v>
      </c>
      <c r="K738" s="173">
        <v>6.4481002727272729</v>
      </c>
      <c r="L738" s="173">
        <v>6.4147576363636354</v>
      </c>
      <c r="M738" s="173">
        <v>6.4528267727272741</v>
      </c>
      <c r="N738" s="173">
        <v>6.2864699545454537</v>
      </c>
      <c r="O738" s="173">
        <v>6.4161634545454547</v>
      </c>
      <c r="P738" s="173">
        <v>6.3202068636363631</v>
      </c>
      <c r="Q738" s="173">
        <v>6.2253491363636364</v>
      </c>
      <c r="R738" s="173">
        <v>6.1214035909090914</v>
      </c>
      <c r="S738" s="173">
        <v>5.9521659090909083</v>
      </c>
      <c r="T738" s="175">
        <v>6.3296425454545462</v>
      </c>
    </row>
    <row r="739" spans="1:20" x14ac:dyDescent="0.2">
      <c r="A739" s="180" t="s">
        <v>3581</v>
      </c>
      <c r="B739" s="180" t="s">
        <v>1751</v>
      </c>
      <c r="C739" s="180" t="s">
        <v>403</v>
      </c>
      <c r="D739" s="173">
        <v>31.005868863636355</v>
      </c>
      <c r="E739" s="173">
        <v>27.417667136363626</v>
      </c>
      <c r="F739" s="173">
        <v>27.33747240909091</v>
      </c>
      <c r="G739" s="173">
        <v>25.690294727272725</v>
      </c>
      <c r="H739" s="173">
        <v>25.362315318181825</v>
      </c>
      <c r="I739" s="173">
        <v>24.543410090909095</v>
      </c>
      <c r="J739" s="173">
        <v>24.056790636363633</v>
      </c>
      <c r="K739" s="173">
        <v>23.790423590909089</v>
      </c>
      <c r="L739" s="173">
        <v>23.105399454545452</v>
      </c>
      <c r="M739" s="173">
        <v>21.852639681818186</v>
      </c>
      <c r="N739" s="173">
        <v>23.194855499999996</v>
      </c>
      <c r="O739" s="173">
        <v>24.015560499999996</v>
      </c>
      <c r="P739" s="173">
        <v>25.625230227272731</v>
      </c>
      <c r="Q739" s="173">
        <v>30.155443909090909</v>
      </c>
      <c r="R739" s="173">
        <v>24.770885409090912</v>
      </c>
      <c r="S739" s="173">
        <v>23.280095272727269</v>
      </c>
      <c r="T739" s="175">
        <v>21.203917090909091</v>
      </c>
    </row>
    <row r="740" spans="1:20" x14ac:dyDescent="0.2">
      <c r="A740" s="180" t="s">
        <v>2508</v>
      </c>
      <c r="B740" s="180" t="s">
        <v>1755</v>
      </c>
      <c r="C740" s="180" t="s">
        <v>403</v>
      </c>
      <c r="D740" s="173">
        <v>23.809373727272728</v>
      </c>
      <c r="E740" s="173">
        <v>15.376108545454542</v>
      </c>
      <c r="F740" s="173">
        <v>17.404205636363638</v>
      </c>
      <c r="G740" s="173">
        <v>15.963518772727275</v>
      </c>
      <c r="H740" s="173">
        <v>14.193845590909092</v>
      </c>
      <c r="I740" s="173">
        <v>13.661698681818182</v>
      </c>
      <c r="J740" s="173">
        <v>13.573514954545452</v>
      </c>
      <c r="K740" s="173">
        <v>13.850806272727272</v>
      </c>
      <c r="L740" s="173">
        <v>14.087949090909094</v>
      </c>
      <c r="M740" s="173">
        <v>13.618485863636364</v>
      </c>
      <c r="N740" s="173">
        <v>14.705189999999998</v>
      </c>
      <c r="O740" s="173">
        <v>17.317695909090911</v>
      </c>
      <c r="P740" s="173">
        <v>15.943735999999999</v>
      </c>
      <c r="Q740" s="173">
        <v>13.923164454545455</v>
      </c>
      <c r="R740" s="173">
        <v>10.508240590909089</v>
      </c>
      <c r="S740" s="173">
        <v>9.225962181818181</v>
      </c>
      <c r="T740" s="175">
        <v>9.0063364545454547</v>
      </c>
    </row>
    <row r="741" spans="1:20" x14ac:dyDescent="0.2">
      <c r="A741" s="180" t="s">
        <v>2509</v>
      </c>
      <c r="B741" s="180" t="s">
        <v>835</v>
      </c>
      <c r="C741" s="180" t="s">
        <v>403</v>
      </c>
      <c r="D741" s="173">
        <v>29.317680045454551</v>
      </c>
      <c r="E741" s="173">
        <v>17.613891681818181</v>
      </c>
      <c r="F741" s="173">
        <v>17.145714772727271</v>
      </c>
      <c r="G741" s="173">
        <v>15.067720363636361</v>
      </c>
      <c r="H741" s="173">
        <v>14.839489727272728</v>
      </c>
      <c r="I741" s="173">
        <v>14.513136363636361</v>
      </c>
      <c r="J741" s="173">
        <v>14.28344786363636</v>
      </c>
      <c r="K741" s="173">
        <v>13.996357954545454</v>
      </c>
      <c r="L741" s="173">
        <v>14.640713636363635</v>
      </c>
      <c r="M741" s="173">
        <v>13.647446636363638</v>
      </c>
      <c r="N741" s="173">
        <v>15.333991818181818</v>
      </c>
      <c r="O741" s="173">
        <v>17.896579409090915</v>
      </c>
      <c r="P741" s="173">
        <v>19.155646272727271</v>
      </c>
      <c r="Q741" s="173">
        <v>17.692924545454549</v>
      </c>
      <c r="R741" s="173">
        <v>14.169029363636362</v>
      </c>
      <c r="S741" s="173">
        <v>12.932270954545452</v>
      </c>
      <c r="T741" s="175">
        <v>13.075393272727275</v>
      </c>
    </row>
    <row r="742" spans="1:20" x14ac:dyDescent="0.2">
      <c r="A742" s="180" t="s">
        <v>2510</v>
      </c>
      <c r="B742" s="180" t="s">
        <v>1154</v>
      </c>
      <c r="C742" s="180" t="s">
        <v>403</v>
      </c>
      <c r="D742" s="173">
        <v>22.886982727272731</v>
      </c>
      <c r="E742" s="173">
        <v>14.655926136363634</v>
      </c>
      <c r="F742" s="173">
        <v>16.228680409090909</v>
      </c>
      <c r="G742" s="173">
        <v>15.316963272727271</v>
      </c>
      <c r="H742" s="173">
        <v>14.305739954545453</v>
      </c>
      <c r="I742" s="173">
        <v>13.858645363636363</v>
      </c>
      <c r="J742" s="173">
        <v>13.185162181818185</v>
      </c>
      <c r="K742" s="173">
        <v>13.069237727272728</v>
      </c>
      <c r="L742" s="173">
        <v>13.585211409090908</v>
      </c>
      <c r="M742" s="173">
        <v>12.736885500000001</v>
      </c>
      <c r="N742" s="173">
        <v>13.669234727272727</v>
      </c>
      <c r="O742" s="173">
        <v>16.033560454545459</v>
      </c>
      <c r="P742" s="173">
        <v>15.303542545454548</v>
      </c>
      <c r="Q742" s="173">
        <v>10.128873045454547</v>
      </c>
      <c r="R742" s="173">
        <v>8.5591371363636384</v>
      </c>
      <c r="S742" s="173">
        <v>7.7895982727272743</v>
      </c>
      <c r="T742" s="175">
        <v>7.8143219545454548</v>
      </c>
    </row>
    <row r="743" spans="1:20" x14ac:dyDescent="0.2">
      <c r="A743" s="180" t="s">
        <v>2511</v>
      </c>
      <c r="B743" s="180" t="s">
        <v>836</v>
      </c>
      <c r="C743" s="180" t="s">
        <v>403</v>
      </c>
      <c r="D743" s="173">
        <v>34.360064954545457</v>
      </c>
      <c r="E743" s="173">
        <v>24.642013954545462</v>
      </c>
      <c r="F743" s="173">
        <v>24.399893909090906</v>
      </c>
      <c r="G743" s="173">
        <v>22.588118227272723</v>
      </c>
      <c r="H743" s="173">
        <v>21.920548409090909</v>
      </c>
      <c r="I743" s="173">
        <v>21.546702545454547</v>
      </c>
      <c r="J743" s="173">
        <v>20.884286772727275</v>
      </c>
      <c r="K743" s="173">
        <v>20.95385809090909</v>
      </c>
      <c r="L743" s="173">
        <v>20.214472590909089</v>
      </c>
      <c r="M743" s="173">
        <v>18.975349818181822</v>
      </c>
      <c r="N743" s="173">
        <v>21.767250590909093</v>
      </c>
      <c r="O743" s="173">
        <v>24.203998590909091</v>
      </c>
      <c r="P743" s="173">
        <v>23.582794227272725</v>
      </c>
      <c r="Q743" s="173">
        <v>10.898331136363636</v>
      </c>
      <c r="R743" s="173">
        <v>10.470705454545454</v>
      </c>
      <c r="S743" s="173">
        <v>9.1855506363636383</v>
      </c>
      <c r="T743" s="175">
        <v>8.7004069090909084</v>
      </c>
    </row>
    <row r="744" spans="1:20" x14ac:dyDescent="0.2">
      <c r="A744" s="180" t="s">
        <v>2512</v>
      </c>
      <c r="B744" s="180" t="s">
        <v>972</v>
      </c>
      <c r="C744" s="180" t="s">
        <v>403</v>
      </c>
      <c r="D744" s="173">
        <v>11.017018545454546</v>
      </c>
      <c r="E744" s="173">
        <v>10.061293818181817</v>
      </c>
      <c r="F744" s="173">
        <v>9.2989680000000003</v>
      </c>
      <c r="G744" s="173">
        <v>8.5989701363636346</v>
      </c>
      <c r="H744" s="173">
        <v>8.2578853181818168</v>
      </c>
      <c r="I744" s="173">
        <v>8.4048781818181801</v>
      </c>
      <c r="J744" s="173">
        <v>8.6803228181818195</v>
      </c>
      <c r="K744" s="173">
        <v>9.0852252727272731</v>
      </c>
      <c r="L744" s="173">
        <v>10.007213499999999</v>
      </c>
      <c r="M744" s="173">
        <v>9.5722553181818189</v>
      </c>
      <c r="N744" s="173">
        <v>9.8684367272727282</v>
      </c>
      <c r="O744" s="173">
        <v>11.139402863636361</v>
      </c>
      <c r="P744" s="173">
        <v>9.9156795909090913</v>
      </c>
      <c r="Q744" s="173">
        <v>10.212715727272725</v>
      </c>
      <c r="R744" s="173">
        <v>10.407273136363637</v>
      </c>
      <c r="S744" s="173">
        <v>9.7810094090909079</v>
      </c>
      <c r="T744" s="175">
        <v>9.8696411363636365</v>
      </c>
    </row>
    <row r="745" spans="1:20" x14ac:dyDescent="0.2">
      <c r="A745" s="180" t="s">
        <v>2513</v>
      </c>
      <c r="B745" s="180" t="s">
        <v>837</v>
      </c>
      <c r="C745" s="180" t="s">
        <v>403</v>
      </c>
      <c r="D745" s="173">
        <v>20.04416740909091</v>
      </c>
      <c r="E745" s="173">
        <v>14.910846181818176</v>
      </c>
      <c r="F745" s="173">
        <v>14.623028</v>
      </c>
      <c r="G745" s="173">
        <v>13.918763954545454</v>
      </c>
      <c r="H745" s="173">
        <v>13.584609545454548</v>
      </c>
      <c r="I745" s="173">
        <v>12.749992454545456</v>
      </c>
      <c r="J745" s="173">
        <v>12.725917045454544</v>
      </c>
      <c r="K745" s="173">
        <v>12.296493</v>
      </c>
      <c r="L745" s="173">
        <v>11.367173227272728</v>
      </c>
      <c r="M745" s="173">
        <v>11.592909727272728</v>
      </c>
      <c r="N745" s="173">
        <v>12.905215318181819</v>
      </c>
      <c r="O745" s="173">
        <v>14.21819077272727</v>
      </c>
      <c r="P745" s="173">
        <v>14.164208000000002</v>
      </c>
      <c r="Q745" s="173">
        <v>8.9237120000000019</v>
      </c>
      <c r="R745" s="173">
        <v>8.9219754545454553</v>
      </c>
      <c r="S745" s="173">
        <v>8.1778304999999989</v>
      </c>
      <c r="T745" s="175">
        <v>8.0942311818181807</v>
      </c>
    </row>
    <row r="746" spans="1:20" x14ac:dyDescent="0.2">
      <c r="A746" s="180" t="s">
        <v>2514</v>
      </c>
      <c r="B746" s="180" t="s">
        <v>838</v>
      </c>
      <c r="C746" s="180" t="s">
        <v>403</v>
      </c>
      <c r="D746" s="173">
        <v>15.263946818181818</v>
      </c>
      <c r="E746" s="173">
        <v>10.743682954545456</v>
      </c>
      <c r="F746" s="173">
        <v>11.74466</v>
      </c>
      <c r="G746" s="173">
        <v>10.645121772727272</v>
      </c>
      <c r="H746" s="173">
        <v>10.145533681818183</v>
      </c>
      <c r="I746" s="173">
        <v>9.9419272727272734</v>
      </c>
      <c r="J746" s="173">
        <v>9.9323117272727259</v>
      </c>
      <c r="K746" s="173">
        <v>10.031404681818181</v>
      </c>
      <c r="L746" s="173">
        <v>10.190430681818182</v>
      </c>
      <c r="M746" s="173">
        <v>10.332628363636362</v>
      </c>
      <c r="N746" s="173">
        <v>12.093381409090908</v>
      </c>
      <c r="O746" s="173">
        <v>12.843882045454546</v>
      </c>
      <c r="P746" s="173">
        <v>12.847743954545452</v>
      </c>
      <c r="Q746" s="173">
        <v>6.8366307272727278</v>
      </c>
      <c r="R746" s="173">
        <v>5.9817055454545445</v>
      </c>
      <c r="S746" s="173">
        <v>5.7268598636363635</v>
      </c>
      <c r="T746" s="175">
        <v>5.6808623636363631</v>
      </c>
    </row>
    <row r="747" spans="1:20" x14ac:dyDescent="0.2">
      <c r="A747" s="180" t="s">
        <v>2515</v>
      </c>
      <c r="B747" s="180" t="s">
        <v>1156</v>
      </c>
      <c r="C747" s="180" t="s">
        <v>403</v>
      </c>
      <c r="D747" s="173">
        <v>30.28196872727273</v>
      </c>
      <c r="E747" s="173">
        <v>20.463733227272726</v>
      </c>
      <c r="F747" s="173">
        <v>21.30245513636363</v>
      </c>
      <c r="G747" s="173">
        <v>19.48732672727273</v>
      </c>
      <c r="H747" s="173">
        <v>17.584688727272724</v>
      </c>
      <c r="I747" s="173">
        <v>17.108161409090915</v>
      </c>
      <c r="J747" s="173">
        <v>17.448367545454545</v>
      </c>
      <c r="K747" s="173">
        <v>17.670437545454551</v>
      </c>
      <c r="L747" s="173">
        <v>17.70577209090909</v>
      </c>
      <c r="M747" s="173">
        <v>17.342320954545453</v>
      </c>
      <c r="N747" s="173">
        <v>18.064192045454543</v>
      </c>
      <c r="O747" s="173">
        <v>20.158830863636364</v>
      </c>
      <c r="P747" s="173">
        <v>21.404331636363633</v>
      </c>
      <c r="Q747" s="173">
        <v>18.448116136363637</v>
      </c>
      <c r="R747" s="173">
        <v>11.785219818181821</v>
      </c>
      <c r="S747" s="173">
        <v>9.8188310454545462</v>
      </c>
      <c r="T747" s="175">
        <v>9.7279855909090891</v>
      </c>
    </row>
    <row r="748" spans="1:20" x14ac:dyDescent="0.2">
      <c r="A748" s="180" t="s">
        <v>2516</v>
      </c>
      <c r="B748" s="180" t="s">
        <v>839</v>
      </c>
      <c r="C748" s="180" t="s">
        <v>403</v>
      </c>
      <c r="D748" s="173">
        <v>12.080492909090909</v>
      </c>
      <c r="E748" s="173">
        <v>8.9322564090909076</v>
      </c>
      <c r="F748" s="173">
        <v>9.0537609999999997</v>
      </c>
      <c r="G748" s="173">
        <v>8.6660864545454572</v>
      </c>
      <c r="H748" s="173">
        <v>8.468715363636365</v>
      </c>
      <c r="I748" s="173">
        <v>8.4089270909090903</v>
      </c>
      <c r="J748" s="173">
        <v>8.5672089090909083</v>
      </c>
      <c r="K748" s="173">
        <v>8.6252852727272735</v>
      </c>
      <c r="L748" s="173">
        <v>8.2853870909090919</v>
      </c>
      <c r="M748" s="173">
        <v>7.9089814090909103</v>
      </c>
      <c r="N748" s="173">
        <v>8.5084084999999998</v>
      </c>
      <c r="O748" s="173">
        <v>9.7281415454545428</v>
      </c>
      <c r="P748" s="173">
        <v>9.5586310454545451</v>
      </c>
      <c r="Q748" s="173">
        <v>7.3180028636363632</v>
      </c>
      <c r="R748" s="173">
        <v>6.6428246818181824</v>
      </c>
      <c r="S748" s="173">
        <v>6.3260428636363626</v>
      </c>
      <c r="T748" s="175">
        <v>6.3373113636363634</v>
      </c>
    </row>
    <row r="749" spans="1:20" x14ac:dyDescent="0.2">
      <c r="A749" s="180" t="s">
        <v>2517</v>
      </c>
      <c r="B749" s="180" t="s">
        <v>1153</v>
      </c>
      <c r="C749" s="180" t="s">
        <v>403</v>
      </c>
      <c r="D749" s="173">
        <v>23.599240727272729</v>
      </c>
      <c r="E749" s="173">
        <v>16.159595409090908</v>
      </c>
      <c r="F749" s="173">
        <v>17.590073590909093</v>
      </c>
      <c r="G749" s="173">
        <v>16.471083136363635</v>
      </c>
      <c r="H749" s="173">
        <v>15.247448909090908</v>
      </c>
      <c r="I749" s="173">
        <v>15.345639499999999</v>
      </c>
      <c r="J749" s="173">
        <v>15.036137954545451</v>
      </c>
      <c r="K749" s="173">
        <v>15.140048909090909</v>
      </c>
      <c r="L749" s="173">
        <v>13.904204181818185</v>
      </c>
      <c r="M749" s="173">
        <v>14.018992409090911</v>
      </c>
      <c r="N749" s="173">
        <v>14.67719740909091</v>
      </c>
      <c r="O749" s="173">
        <v>16.714105227272729</v>
      </c>
      <c r="P749" s="173">
        <v>16.450915227272727</v>
      </c>
      <c r="Q749" s="173">
        <v>8.3712410454545445</v>
      </c>
      <c r="R749" s="173">
        <v>7.4606743181818187</v>
      </c>
      <c r="S749" s="173">
        <v>6.7806846818181814</v>
      </c>
      <c r="T749" s="175">
        <v>6.7605104999999988</v>
      </c>
    </row>
    <row r="750" spans="1:20" x14ac:dyDescent="0.2">
      <c r="A750" s="180" t="s">
        <v>3317</v>
      </c>
      <c r="B750" s="180" t="s">
        <v>3318</v>
      </c>
      <c r="C750" s="180" t="s">
        <v>403</v>
      </c>
      <c r="D750" s="173">
        <v>9.4659935454545465</v>
      </c>
      <c r="E750" s="173">
        <v>7.9299174999999993</v>
      </c>
      <c r="F750" s="173">
        <v>7.3517695454545482</v>
      </c>
      <c r="G750" s="173">
        <v>6.9972912272727257</v>
      </c>
      <c r="H750" s="173">
        <v>6.8515840454545449</v>
      </c>
      <c r="I750" s="173">
        <v>6.8571516363636364</v>
      </c>
      <c r="J750" s="173">
        <v>6.910961272727274</v>
      </c>
      <c r="K750" s="173">
        <v>7.0356229090909075</v>
      </c>
      <c r="L750" s="173">
        <v>7.2976734545454551</v>
      </c>
      <c r="M750" s="173">
        <v>6.7043823636363644</v>
      </c>
      <c r="N750" s="173">
        <v>7.1724968636363648</v>
      </c>
      <c r="O750" s="173">
        <v>8.0430291363636357</v>
      </c>
      <c r="P750" s="173">
        <v>7.4172759545454543</v>
      </c>
      <c r="Q750" s="173">
        <v>8.4922109545454543</v>
      </c>
      <c r="R750" s="173">
        <v>7.9232284999999996</v>
      </c>
      <c r="S750" s="173">
        <v>6.7257780454545468</v>
      </c>
      <c r="T750" s="175">
        <v>6.2219395909090931</v>
      </c>
    </row>
    <row r="751" spans="1:20" x14ac:dyDescent="0.2">
      <c r="A751" s="180" t="s">
        <v>2518</v>
      </c>
      <c r="B751" s="180" t="s">
        <v>1155</v>
      </c>
      <c r="C751" s="180" t="s">
        <v>403</v>
      </c>
      <c r="D751" s="173">
        <v>23.640067727272733</v>
      </c>
      <c r="E751" s="173">
        <v>17.218748818181815</v>
      </c>
      <c r="F751" s="173">
        <v>17.675135772727273</v>
      </c>
      <c r="G751" s="173">
        <v>16.934678363636362</v>
      </c>
      <c r="H751" s="173">
        <v>15.385139590909089</v>
      </c>
      <c r="I751" s="173">
        <v>14.715159863636364</v>
      </c>
      <c r="J751" s="173">
        <v>14.825976909090906</v>
      </c>
      <c r="K751" s="173">
        <v>14.16766909090909</v>
      </c>
      <c r="L751" s="173">
        <v>14.479490363636364</v>
      </c>
      <c r="M751" s="173">
        <v>13.750317227272728</v>
      </c>
      <c r="N751" s="173">
        <v>14.459503863636364</v>
      </c>
      <c r="O751" s="173">
        <v>16.591804</v>
      </c>
      <c r="P751" s="173">
        <v>16.10977572727273</v>
      </c>
      <c r="Q751" s="173">
        <v>8.6840235454545454</v>
      </c>
      <c r="R751" s="173">
        <v>8.314461545454547</v>
      </c>
      <c r="S751" s="173">
        <v>7.7581203636363645</v>
      </c>
      <c r="T751" s="175">
        <v>7.5924914545454554</v>
      </c>
    </row>
    <row r="752" spans="1:20" x14ac:dyDescent="0.2">
      <c r="A752" s="180" t="s">
        <v>2519</v>
      </c>
      <c r="B752" s="180" t="s">
        <v>950</v>
      </c>
      <c r="C752" s="180" t="s">
        <v>403</v>
      </c>
      <c r="D752" s="173">
        <v>17.598557636363637</v>
      </c>
      <c r="E752" s="173">
        <v>12.78168381818182</v>
      </c>
      <c r="F752" s="173">
        <v>12.557213727272726</v>
      </c>
      <c r="G752" s="173">
        <v>11.289954681818182</v>
      </c>
      <c r="H752" s="173">
        <v>11.259992227272727</v>
      </c>
      <c r="I752" s="173">
        <v>10.941660909090912</v>
      </c>
      <c r="J752" s="173">
        <v>10.866605818181819</v>
      </c>
      <c r="K752" s="173">
        <v>11.097867272727276</v>
      </c>
      <c r="L752" s="173">
        <v>12.513419318181821</v>
      </c>
      <c r="M752" s="173">
        <v>11.892541545454543</v>
      </c>
      <c r="N752" s="173">
        <v>15.587850181818181</v>
      </c>
      <c r="O752" s="173">
        <v>15.33370886363636</v>
      </c>
      <c r="P752" s="173">
        <v>15.363351136363635</v>
      </c>
      <c r="Q752" s="173">
        <v>16.964516499999998</v>
      </c>
      <c r="R752" s="173">
        <v>14.868475136363633</v>
      </c>
      <c r="S752" s="173">
        <v>13.746875636363637</v>
      </c>
      <c r="T752" s="175">
        <v>13.777949454545452</v>
      </c>
    </row>
    <row r="753" spans="1:20" x14ac:dyDescent="0.2">
      <c r="A753" s="180" t="s">
        <v>2520</v>
      </c>
      <c r="B753" s="180" t="s">
        <v>1704</v>
      </c>
      <c r="C753" s="180" t="s">
        <v>403</v>
      </c>
      <c r="D753" s="173">
        <v>34.525659363636358</v>
      </c>
      <c r="E753" s="173">
        <v>31.283849681818182</v>
      </c>
      <c r="F753" s="173">
        <v>30.672617454545449</v>
      </c>
      <c r="G753" s="173">
        <v>28.904171909090916</v>
      </c>
      <c r="H753" s="173">
        <v>28.151330590909094</v>
      </c>
      <c r="I753" s="173">
        <v>27.751649409090916</v>
      </c>
      <c r="J753" s="173">
        <v>27.712658318181813</v>
      </c>
      <c r="K753" s="173">
        <v>28.19463768181819</v>
      </c>
      <c r="L753" s="173">
        <v>28.29744863636364</v>
      </c>
      <c r="M753" s="173">
        <v>28.41583372727273</v>
      </c>
      <c r="N753" s="173">
        <v>30.916397409090909</v>
      </c>
      <c r="O753" s="173">
        <v>32.151148545454546</v>
      </c>
      <c r="P753" s="173">
        <v>32.423058636363628</v>
      </c>
      <c r="Q753" s="173">
        <v>25.260152454545459</v>
      </c>
      <c r="R753" s="173">
        <v>22.481054954545453</v>
      </c>
      <c r="S753" s="173">
        <v>19.963822136363635</v>
      </c>
      <c r="T753" s="175">
        <v>20.313411954545458</v>
      </c>
    </row>
    <row r="754" spans="1:20" x14ac:dyDescent="0.2">
      <c r="A754" s="180" t="s">
        <v>681</v>
      </c>
      <c r="B754" s="180" t="s">
        <v>270</v>
      </c>
      <c r="C754" s="180" t="s">
        <v>403</v>
      </c>
      <c r="D754" s="173">
        <v>11.552071545454545</v>
      </c>
      <c r="E754" s="173">
        <v>9.3752576818181801</v>
      </c>
      <c r="F754" s="173">
        <v>9.0933386363636366</v>
      </c>
      <c r="G754" s="173">
        <v>8.9597197272727254</v>
      </c>
      <c r="H754" s="173">
        <v>8.9207452272727252</v>
      </c>
      <c r="I754" s="173">
        <v>8.9005744090909094</v>
      </c>
      <c r="J754" s="173">
        <v>8.7940393181818184</v>
      </c>
      <c r="K754" s="173">
        <v>8.6043458181818178</v>
      </c>
      <c r="L754" s="173">
        <v>8.743564045454546</v>
      </c>
      <c r="M754" s="173">
        <v>8.5586640454545471</v>
      </c>
      <c r="N754" s="173">
        <v>8.960700545454543</v>
      </c>
      <c r="O754" s="173">
        <v>9.8455710454545446</v>
      </c>
      <c r="P754" s="173">
        <v>9.0252440000000025</v>
      </c>
      <c r="Q754" s="173">
        <v>8.946124318181818</v>
      </c>
      <c r="R754" s="173">
        <v>9.3415173181818165</v>
      </c>
      <c r="S754" s="173">
        <v>8.7597218181818182</v>
      </c>
      <c r="T754" s="175">
        <v>11.121242772727273</v>
      </c>
    </row>
    <row r="755" spans="1:20" x14ac:dyDescent="0.2">
      <c r="A755" s="180" t="s">
        <v>3697</v>
      </c>
      <c r="B755" s="180" t="s">
        <v>3698</v>
      </c>
      <c r="C755" s="180" t="s">
        <v>403</v>
      </c>
      <c r="D755" s="173">
        <v>36.123840045454543</v>
      </c>
      <c r="E755" s="173">
        <v>32.472807500000002</v>
      </c>
      <c r="F755" s="173">
        <v>36.928533909090909</v>
      </c>
      <c r="G755" s="173">
        <v>35.669150227272723</v>
      </c>
      <c r="H755" s="173">
        <v>35.458942272727278</v>
      </c>
      <c r="I755" s="173">
        <v>33.631629318181815</v>
      </c>
      <c r="J755" s="173">
        <v>34.154291590909089</v>
      </c>
      <c r="K755" s="173">
        <v>36.294500727272734</v>
      </c>
      <c r="L755" s="173">
        <v>32.084771045454545</v>
      </c>
      <c r="M755" s="173">
        <v>31.20089218181818</v>
      </c>
      <c r="N755" s="173">
        <v>31.449338727272728</v>
      </c>
      <c r="O755" s="173">
        <v>32.016060409090905</v>
      </c>
      <c r="P755" s="173">
        <v>34.81576281818181</v>
      </c>
      <c r="Q755" s="173">
        <v>38.29867581818182</v>
      </c>
      <c r="R755" s="173">
        <v>32.146928136363641</v>
      </c>
      <c r="S755" s="173">
        <v>31.123474409090907</v>
      </c>
      <c r="T755" s="175">
        <v>30.251152045454546</v>
      </c>
    </row>
    <row r="756" spans="1:20" x14ac:dyDescent="0.2">
      <c r="A756" s="180" t="s">
        <v>3695</v>
      </c>
      <c r="B756" s="180" t="s">
        <v>3696</v>
      </c>
      <c r="C756" s="180" t="s">
        <v>403</v>
      </c>
      <c r="D756" s="173">
        <v>38.582141</v>
      </c>
      <c r="E756" s="173">
        <v>36.092661954545456</v>
      </c>
      <c r="F756" s="173">
        <v>37.875127681818185</v>
      </c>
      <c r="G756" s="173">
        <v>37.512485227272727</v>
      </c>
      <c r="H756" s="173">
        <v>36.664643000000012</v>
      </c>
      <c r="I756" s="173">
        <v>35.431822272727281</v>
      </c>
      <c r="J756" s="173">
        <v>36.36088954545454</v>
      </c>
      <c r="K756" s="173">
        <v>36.020104409090905</v>
      </c>
      <c r="L756" s="173">
        <v>35.371314909090913</v>
      </c>
      <c r="M756" s="173">
        <v>34.00788486363637</v>
      </c>
      <c r="N756" s="173">
        <v>35.639134045454547</v>
      </c>
      <c r="O756" s="173">
        <v>37.171102727272732</v>
      </c>
      <c r="P756" s="173">
        <v>36.786693318181818</v>
      </c>
      <c r="Q756" s="173">
        <v>41.823019363636369</v>
      </c>
      <c r="R756" s="173">
        <v>34.550398363636361</v>
      </c>
      <c r="S756" s="173">
        <v>32.881190181818191</v>
      </c>
      <c r="T756" s="175">
        <v>36.578297409090901</v>
      </c>
    </row>
    <row r="757" spans="1:20" x14ac:dyDescent="0.2">
      <c r="A757" s="180" t="s">
        <v>1148</v>
      </c>
      <c r="B757" s="180" t="s">
        <v>980</v>
      </c>
      <c r="C757" s="180" t="s">
        <v>403</v>
      </c>
      <c r="D757" s="173">
        <v>7.8734231818181826</v>
      </c>
      <c r="E757" s="173">
        <v>6.8854025000000005</v>
      </c>
      <c r="F757" s="173">
        <v>6.2597885909090927</v>
      </c>
      <c r="G757" s="173">
        <v>6.5420807272727277</v>
      </c>
      <c r="H757" s="173">
        <v>6.7600312272727274</v>
      </c>
      <c r="I757" s="173">
        <v>6.5116383636363624</v>
      </c>
      <c r="J757" s="173">
        <v>6.4627753181818175</v>
      </c>
      <c r="K757" s="173">
        <v>6.5134729545454544</v>
      </c>
      <c r="L757" s="173">
        <v>6.965749136363633</v>
      </c>
      <c r="M757" s="173">
        <v>6.3350755454545462</v>
      </c>
      <c r="N757" s="173">
        <v>6.7763784090909098</v>
      </c>
      <c r="O757" s="173">
        <v>8.3517357727272721</v>
      </c>
      <c r="P757" s="173">
        <v>6.4649184999999987</v>
      </c>
      <c r="Q757" s="173">
        <v>6.2822020909090925</v>
      </c>
      <c r="R757" s="173">
        <v>7.6318359090909089</v>
      </c>
      <c r="S757" s="173">
        <v>6.74762990909091</v>
      </c>
      <c r="T757" s="175">
        <v>6.8016370454545436</v>
      </c>
    </row>
    <row r="758" spans="1:20" x14ac:dyDescent="0.2">
      <c r="A758" s="180" t="s">
        <v>614</v>
      </c>
      <c r="B758" s="180" t="s">
        <v>304</v>
      </c>
      <c r="C758" s="180" t="s">
        <v>403</v>
      </c>
      <c r="D758" s="173">
        <v>17.888960818181818</v>
      </c>
      <c r="E758" s="173">
        <v>15.508108227272727</v>
      </c>
      <c r="F758" s="173">
        <v>14.67336972727273</v>
      </c>
      <c r="G758" s="173">
        <v>14.23763077272727</v>
      </c>
      <c r="H758" s="173">
        <v>14.411412272727272</v>
      </c>
      <c r="I758" s="173">
        <v>14.101894272727275</v>
      </c>
      <c r="J758" s="173">
        <v>13.901355499999999</v>
      </c>
      <c r="K758" s="173">
        <v>14.13433440909091</v>
      </c>
      <c r="L758" s="173">
        <v>14.071036499999998</v>
      </c>
      <c r="M758" s="173">
        <v>13.879633727272727</v>
      </c>
      <c r="N758" s="173">
        <v>13.729057181818183</v>
      </c>
      <c r="O758" s="173">
        <v>14.951127272727273</v>
      </c>
      <c r="P758" s="173">
        <v>14.200801999999999</v>
      </c>
      <c r="Q758" s="173">
        <v>14.389675363636364</v>
      </c>
      <c r="R758" s="173">
        <v>15.004978318181816</v>
      </c>
      <c r="S758" s="173">
        <v>14.495749545454549</v>
      </c>
      <c r="T758" s="175">
        <v>15.062094909090909</v>
      </c>
    </row>
    <row r="759" spans="1:20" x14ac:dyDescent="0.2">
      <c r="A759" s="180" t="s">
        <v>2521</v>
      </c>
      <c r="B759" s="180" t="s">
        <v>303</v>
      </c>
      <c r="C759" s="180" t="s">
        <v>403</v>
      </c>
      <c r="D759" s="173">
        <v>14.427304227272726</v>
      </c>
      <c r="E759" s="173">
        <v>11.883430545454543</v>
      </c>
      <c r="F759" s="173">
        <v>11.422825000000001</v>
      </c>
      <c r="G759" s="173">
        <v>10.670938545454545</v>
      </c>
      <c r="H759" s="173">
        <v>10.434867454545453</v>
      </c>
      <c r="I759" s="173">
        <v>10.247936454545453</v>
      </c>
      <c r="J759" s="173">
        <v>10.136952000000001</v>
      </c>
      <c r="K759" s="173">
        <v>10.196297272727273</v>
      </c>
      <c r="L759" s="173">
        <v>10.660807545454544</v>
      </c>
      <c r="M759" s="173">
        <v>10.547653090909092</v>
      </c>
      <c r="N759" s="173">
        <v>10.063522636363636</v>
      </c>
      <c r="O759" s="173">
        <v>11.532216954545454</v>
      </c>
      <c r="P759" s="173">
        <v>10.712797136363633</v>
      </c>
      <c r="Q759" s="173">
        <v>11.79082718181818</v>
      </c>
      <c r="R759" s="173">
        <v>12.027764499999996</v>
      </c>
      <c r="S759" s="173">
        <v>11.085780818181817</v>
      </c>
      <c r="T759" s="175">
        <v>12.353917999999998</v>
      </c>
    </row>
    <row r="760" spans="1:20" x14ac:dyDescent="0.2">
      <c r="A760" s="180" t="s">
        <v>615</v>
      </c>
      <c r="B760" s="180" t="s">
        <v>234</v>
      </c>
      <c r="C760" s="180" t="s">
        <v>403</v>
      </c>
      <c r="D760" s="173">
        <v>10.114048045454545</v>
      </c>
      <c r="E760" s="173">
        <v>7.8445402272727272</v>
      </c>
      <c r="F760" s="173">
        <v>7.7498501818181813</v>
      </c>
      <c r="G760" s="173">
        <v>7.5825057272727268</v>
      </c>
      <c r="H760" s="173">
        <v>7.5296089545454574</v>
      </c>
      <c r="I760" s="173">
        <v>7.5283039090909076</v>
      </c>
      <c r="J760" s="173">
        <v>7.3815501363636367</v>
      </c>
      <c r="K760" s="173">
        <v>7.3601732727272724</v>
      </c>
      <c r="L760" s="173">
        <v>7.8340478181818183</v>
      </c>
      <c r="M760" s="173">
        <v>7.3659909090909101</v>
      </c>
      <c r="N760" s="173">
        <v>7.3523146363636389</v>
      </c>
      <c r="O760" s="173">
        <v>7.8548496818181803</v>
      </c>
      <c r="P760" s="173">
        <v>7.15520531818182</v>
      </c>
      <c r="Q760" s="173">
        <v>7.3878674090909104</v>
      </c>
      <c r="R760" s="173">
        <v>7.4844897727272732</v>
      </c>
      <c r="S760" s="173">
        <v>7.3898516818181799</v>
      </c>
      <c r="T760" s="175">
        <v>7.5101193181818191</v>
      </c>
    </row>
    <row r="761" spans="1:20" x14ac:dyDescent="0.2">
      <c r="A761" s="180" t="s">
        <v>616</v>
      </c>
      <c r="B761" s="180" t="s">
        <v>235</v>
      </c>
      <c r="C761" s="180" t="s">
        <v>403</v>
      </c>
      <c r="D761" s="173">
        <v>12.500665636363635</v>
      </c>
      <c r="E761" s="173">
        <v>9.3546552272727279</v>
      </c>
      <c r="F761" s="173">
        <v>8.8720345000000016</v>
      </c>
      <c r="G761" s="173">
        <v>8.5570383636363623</v>
      </c>
      <c r="H761" s="173">
        <v>8.7922360454545423</v>
      </c>
      <c r="I761" s="173">
        <v>8.4737957727272715</v>
      </c>
      <c r="J761" s="173">
        <v>8.4627754999999993</v>
      </c>
      <c r="K761" s="173">
        <v>8.2359093636363649</v>
      </c>
      <c r="L761" s="173">
        <v>8.038407727272725</v>
      </c>
      <c r="M761" s="173">
        <v>7.9364197272727273</v>
      </c>
      <c r="N761" s="173">
        <v>7.9292456818181822</v>
      </c>
      <c r="O761" s="173">
        <v>8.7133223636363635</v>
      </c>
      <c r="P761" s="173">
        <v>8.0322490000000002</v>
      </c>
      <c r="Q761" s="173">
        <v>8.2671186363636373</v>
      </c>
      <c r="R761" s="173">
        <v>8.7536543636363646</v>
      </c>
      <c r="S761" s="173">
        <v>8.2913784999999987</v>
      </c>
      <c r="T761" s="175">
        <v>8.3036631363636371</v>
      </c>
    </row>
    <row r="762" spans="1:20" x14ac:dyDescent="0.2">
      <c r="A762" s="180" t="s">
        <v>617</v>
      </c>
      <c r="B762" s="180" t="s">
        <v>236</v>
      </c>
      <c r="C762" s="180" t="s">
        <v>403</v>
      </c>
      <c r="D762" s="173">
        <v>12.704472136363636</v>
      </c>
      <c r="E762" s="173">
        <v>11.247180227272729</v>
      </c>
      <c r="F762" s="173">
        <v>10.198715363636364</v>
      </c>
      <c r="G762" s="173">
        <v>10.21072790909091</v>
      </c>
      <c r="H762" s="173">
        <v>9.8271413636363665</v>
      </c>
      <c r="I762" s="173">
        <v>9.0984584545454545</v>
      </c>
      <c r="J762" s="173">
        <v>9.1080414090909088</v>
      </c>
      <c r="K762" s="173">
        <v>10.048106090909089</v>
      </c>
      <c r="L762" s="173">
        <v>10.305894181818182</v>
      </c>
      <c r="M762" s="173">
        <v>10.460983272727272</v>
      </c>
      <c r="N762" s="173">
        <v>10.704458727272726</v>
      </c>
      <c r="O762" s="173">
        <v>11.089365454545456</v>
      </c>
      <c r="P762" s="173">
        <v>10.05428009090909</v>
      </c>
      <c r="Q762" s="173">
        <v>9.9992701818181828</v>
      </c>
      <c r="R762" s="173">
        <v>10.409479454545455</v>
      </c>
      <c r="S762" s="173">
        <v>9.8070531818181816</v>
      </c>
      <c r="T762" s="175">
        <v>10.519969500000002</v>
      </c>
    </row>
    <row r="763" spans="1:20" x14ac:dyDescent="0.2">
      <c r="A763" s="180" t="s">
        <v>618</v>
      </c>
      <c r="B763" s="180" t="s">
        <v>237</v>
      </c>
      <c r="C763" s="180" t="s">
        <v>403</v>
      </c>
      <c r="D763" s="173">
        <v>13.740415272727269</v>
      </c>
      <c r="E763" s="173">
        <v>9.7273075909090903</v>
      </c>
      <c r="F763" s="173">
        <v>9.3835157272727265</v>
      </c>
      <c r="G763" s="173">
        <v>9.2464175909090915</v>
      </c>
      <c r="H763" s="173">
        <v>9.3583984999999981</v>
      </c>
      <c r="I763" s="173">
        <v>9.1048350454545446</v>
      </c>
      <c r="J763" s="173">
        <v>9.122745272727272</v>
      </c>
      <c r="K763" s="173">
        <v>9.2970049090909068</v>
      </c>
      <c r="L763" s="173">
        <v>9.6323010454545468</v>
      </c>
      <c r="M763" s="173">
        <v>9.2400762272727288</v>
      </c>
      <c r="N763" s="173">
        <v>9.1057905454545462</v>
      </c>
      <c r="O763" s="173">
        <v>9.8956364545454534</v>
      </c>
      <c r="P763" s="173">
        <v>9.0148050909090909</v>
      </c>
      <c r="Q763" s="173">
        <v>9.2353294545454574</v>
      </c>
      <c r="R763" s="173">
        <v>9.6371622272727269</v>
      </c>
      <c r="S763" s="173">
        <v>9.2793824090909087</v>
      </c>
      <c r="T763" s="175">
        <v>9.7807264545454533</v>
      </c>
    </row>
    <row r="764" spans="1:20" x14ac:dyDescent="0.2">
      <c r="A764" s="180" t="s">
        <v>619</v>
      </c>
      <c r="B764" s="180" t="s">
        <v>238</v>
      </c>
      <c r="C764" s="180" t="s">
        <v>403</v>
      </c>
      <c r="D764" s="173">
        <v>14.503758363636367</v>
      </c>
      <c r="E764" s="173">
        <v>10.310658090909088</v>
      </c>
      <c r="F764" s="173">
        <v>10.364463909090908</v>
      </c>
      <c r="G764" s="173">
        <v>9.5689839999999986</v>
      </c>
      <c r="H764" s="173">
        <v>9.3195470454545468</v>
      </c>
      <c r="I764" s="173">
        <v>9.3118807272727278</v>
      </c>
      <c r="J764" s="173">
        <v>8.9992323636363629</v>
      </c>
      <c r="K764" s="173">
        <v>8.8280785000000002</v>
      </c>
      <c r="L764" s="173">
        <v>9.6849592272727261</v>
      </c>
      <c r="M764" s="173">
        <v>8.9155857727272743</v>
      </c>
      <c r="N764" s="173">
        <v>8.9254671818181812</v>
      </c>
      <c r="O764" s="173">
        <v>9.9542944545454546</v>
      </c>
      <c r="P764" s="173">
        <v>8.7831405909090883</v>
      </c>
      <c r="Q764" s="173">
        <v>9.0434385454545438</v>
      </c>
      <c r="R764" s="173">
        <v>9.9984003636363621</v>
      </c>
      <c r="S764" s="173">
        <v>9.137657954545455</v>
      </c>
      <c r="T764" s="175">
        <v>9.4374529090909078</v>
      </c>
    </row>
    <row r="765" spans="1:20" x14ac:dyDescent="0.2">
      <c r="A765" s="180" t="s">
        <v>620</v>
      </c>
      <c r="B765" s="180" t="s">
        <v>239</v>
      </c>
      <c r="C765" s="180" t="s">
        <v>403</v>
      </c>
      <c r="D765" s="173">
        <v>17.731089545454545</v>
      </c>
      <c r="E765" s="173">
        <v>12.829154409090911</v>
      </c>
      <c r="F765" s="173">
        <v>12.545825954545451</v>
      </c>
      <c r="G765" s="173">
        <v>12.299008863636363</v>
      </c>
      <c r="H765" s="173">
        <v>12.080445227272726</v>
      </c>
      <c r="I765" s="173">
        <v>11.955019454545452</v>
      </c>
      <c r="J765" s="173">
        <v>11.821536818181817</v>
      </c>
      <c r="K765" s="173">
        <v>11.701767227272727</v>
      </c>
      <c r="L765" s="173">
        <v>11.619867136363636</v>
      </c>
      <c r="M765" s="173">
        <v>11.935334045454546</v>
      </c>
      <c r="N765" s="173">
        <v>12.119132</v>
      </c>
      <c r="O765" s="173">
        <v>13.241395409090911</v>
      </c>
      <c r="P765" s="173">
        <v>12.198263727272725</v>
      </c>
      <c r="Q765" s="173">
        <v>12.106776000000002</v>
      </c>
      <c r="R765" s="173">
        <v>13.194957227272727</v>
      </c>
      <c r="S765" s="173">
        <v>12.614461136363637</v>
      </c>
      <c r="T765" s="175">
        <v>14.041194681818185</v>
      </c>
    </row>
    <row r="766" spans="1:20" x14ac:dyDescent="0.2">
      <c r="A766" s="180" t="s">
        <v>621</v>
      </c>
      <c r="B766" s="180" t="s">
        <v>240</v>
      </c>
      <c r="C766" s="180" t="s">
        <v>403</v>
      </c>
      <c r="D766" s="173">
        <v>12.917987318181822</v>
      </c>
      <c r="E766" s="173">
        <v>9.7210613181818175</v>
      </c>
      <c r="F766" s="173">
        <v>9.6011697727272729</v>
      </c>
      <c r="G766" s="173">
        <v>9.4059913181818207</v>
      </c>
      <c r="H766" s="173">
        <v>8.7807726363636363</v>
      </c>
      <c r="I766" s="173">
        <v>8.7533264545454532</v>
      </c>
      <c r="J766" s="173">
        <v>8.5620641818181813</v>
      </c>
      <c r="K766" s="173">
        <v>8.5103816363636344</v>
      </c>
      <c r="L766" s="173">
        <v>8.7529184999999998</v>
      </c>
      <c r="M766" s="173">
        <v>8.7139375909090901</v>
      </c>
      <c r="N766" s="173">
        <v>8.6633204090909093</v>
      </c>
      <c r="O766" s="173">
        <v>9.0921008181818195</v>
      </c>
      <c r="P766" s="173">
        <v>8.5797859545454553</v>
      </c>
      <c r="Q766" s="173">
        <v>8.5534845909090915</v>
      </c>
      <c r="R766" s="173">
        <v>9.3961593636363645</v>
      </c>
      <c r="S766" s="173">
        <v>8.5261688181818176</v>
      </c>
      <c r="T766" s="175">
        <v>9.1594950454545465</v>
      </c>
    </row>
    <row r="767" spans="1:20" x14ac:dyDescent="0.2">
      <c r="A767" s="180" t="s">
        <v>622</v>
      </c>
      <c r="B767" s="180" t="s">
        <v>241</v>
      </c>
      <c r="C767" s="180" t="s">
        <v>403</v>
      </c>
      <c r="D767" s="173">
        <v>10.592222727272725</v>
      </c>
      <c r="E767" s="173">
        <v>7.7996039999999995</v>
      </c>
      <c r="F767" s="173">
        <v>7.7178613181818179</v>
      </c>
      <c r="G767" s="173">
        <v>7.6310166818181804</v>
      </c>
      <c r="H767" s="173">
        <v>7.6936083181818171</v>
      </c>
      <c r="I767" s="173">
        <v>7.6666984090909072</v>
      </c>
      <c r="J767" s="173">
        <v>7.3719231363636339</v>
      </c>
      <c r="K767" s="173">
        <v>7.3510137272727265</v>
      </c>
      <c r="L767" s="173">
        <v>7.5578470909090916</v>
      </c>
      <c r="M767" s="173">
        <v>7.213758363636364</v>
      </c>
      <c r="N767" s="173">
        <v>7.3769464090909089</v>
      </c>
      <c r="O767" s="173">
        <v>8.2997600454545442</v>
      </c>
      <c r="P767" s="173">
        <v>7.4858800909090908</v>
      </c>
      <c r="Q767" s="173">
        <v>7.9901537727272709</v>
      </c>
      <c r="R767" s="173">
        <v>8.1770980454545441</v>
      </c>
      <c r="S767" s="173">
        <v>7.8458906818181822</v>
      </c>
      <c r="T767" s="175">
        <v>9.2106294999999996</v>
      </c>
    </row>
    <row r="768" spans="1:20" x14ac:dyDescent="0.2">
      <c r="A768" s="180" t="s">
        <v>623</v>
      </c>
      <c r="B768" s="180" t="s">
        <v>242</v>
      </c>
      <c r="C768" s="180" t="s">
        <v>403</v>
      </c>
      <c r="D768" s="173">
        <v>13.98381990909091</v>
      </c>
      <c r="E768" s="173">
        <v>10.574345818181818</v>
      </c>
      <c r="F768" s="173">
        <v>10.482310181818182</v>
      </c>
      <c r="G768" s="173">
        <v>10.086663954545456</v>
      </c>
      <c r="H768" s="173">
        <v>9.7094259090909087</v>
      </c>
      <c r="I768" s="173">
        <v>9.9638172272727257</v>
      </c>
      <c r="J768" s="173">
        <v>9.9969887272727291</v>
      </c>
      <c r="K768" s="173">
        <v>9.700049136363635</v>
      </c>
      <c r="L768" s="173">
        <v>9.7500217272727276</v>
      </c>
      <c r="M768" s="173">
        <v>9.3743420454545472</v>
      </c>
      <c r="N768" s="173">
        <v>9.7245124545454544</v>
      </c>
      <c r="O768" s="173">
        <v>10.090638954545454</v>
      </c>
      <c r="P768" s="173">
        <v>9.5371369999999995</v>
      </c>
      <c r="Q768" s="173">
        <v>10.0075</v>
      </c>
      <c r="R768" s="173">
        <v>10.9442445</v>
      </c>
      <c r="S768" s="173">
        <v>10.262811772727272</v>
      </c>
      <c r="T768" s="175">
        <v>11.234932500000001</v>
      </c>
    </row>
    <row r="769" spans="1:20" x14ac:dyDescent="0.2">
      <c r="A769" s="180" t="s">
        <v>624</v>
      </c>
      <c r="B769" s="180" t="s">
        <v>243</v>
      </c>
      <c r="C769" s="180" t="s">
        <v>403</v>
      </c>
      <c r="D769" s="173">
        <v>13.87208359090909</v>
      </c>
      <c r="E769" s="173">
        <v>9.2819630909090893</v>
      </c>
      <c r="F769" s="173">
        <v>8.5606330909090893</v>
      </c>
      <c r="G769" s="173">
        <v>8.488806318181819</v>
      </c>
      <c r="H769" s="173">
        <v>8.8418686818181822</v>
      </c>
      <c r="I769" s="173">
        <v>8.71842868181818</v>
      </c>
      <c r="J769" s="173">
        <v>8.4994638181818196</v>
      </c>
      <c r="K769" s="173">
        <v>8.5599975000000015</v>
      </c>
      <c r="L769" s="173">
        <v>9.0132239545454542</v>
      </c>
      <c r="M769" s="173">
        <v>8.4911394545454542</v>
      </c>
      <c r="N769" s="173">
        <v>8.435571545454545</v>
      </c>
      <c r="O769" s="173">
        <v>9.132147863636364</v>
      </c>
      <c r="P769" s="173">
        <v>8.479375545454543</v>
      </c>
      <c r="Q769" s="173">
        <v>8.521240772727273</v>
      </c>
      <c r="R769" s="173">
        <v>9.2818440454545463</v>
      </c>
      <c r="S769" s="173">
        <v>8.6275567272727258</v>
      </c>
      <c r="T769" s="175">
        <v>9.18529831818182</v>
      </c>
    </row>
    <row r="770" spans="1:20" x14ac:dyDescent="0.2">
      <c r="A770" s="180" t="s">
        <v>625</v>
      </c>
      <c r="B770" s="180" t="s">
        <v>244</v>
      </c>
      <c r="C770" s="180" t="s">
        <v>403</v>
      </c>
      <c r="D770" s="173">
        <v>19.193488318181814</v>
      </c>
      <c r="E770" s="173">
        <v>15.853445045454547</v>
      </c>
      <c r="F770" s="173">
        <v>15.249697863636364</v>
      </c>
      <c r="G770" s="173">
        <v>14.690978181818185</v>
      </c>
      <c r="H770" s="173">
        <v>14.724383409090912</v>
      </c>
      <c r="I770" s="173">
        <v>14.560454272727272</v>
      </c>
      <c r="J770" s="173">
        <v>14.063267227272728</v>
      </c>
      <c r="K770" s="173">
        <v>13.937996045454549</v>
      </c>
      <c r="L770" s="173">
        <v>14.179796363636365</v>
      </c>
      <c r="M770" s="173">
        <v>13.909464727272724</v>
      </c>
      <c r="N770" s="173">
        <v>14.185192454545454</v>
      </c>
      <c r="O770" s="173">
        <v>14.819099681818182</v>
      </c>
      <c r="P770" s="173">
        <v>14.37075440909091</v>
      </c>
      <c r="Q770" s="173">
        <v>14.415100136363634</v>
      </c>
      <c r="R770" s="173">
        <v>14.549099727272727</v>
      </c>
      <c r="S770" s="173">
        <v>14.055080363636364</v>
      </c>
      <c r="T770" s="175">
        <v>14.393417045454544</v>
      </c>
    </row>
    <row r="771" spans="1:20" x14ac:dyDescent="0.2">
      <c r="A771" s="180" t="s">
        <v>626</v>
      </c>
      <c r="B771" s="180" t="s">
        <v>245</v>
      </c>
      <c r="C771" s="180" t="s">
        <v>403</v>
      </c>
      <c r="D771" s="173">
        <v>11.510125954545453</v>
      </c>
      <c r="E771" s="173">
        <v>9.5049147272727303</v>
      </c>
      <c r="F771" s="173">
        <v>9.4966634090909068</v>
      </c>
      <c r="G771" s="173">
        <v>8.8880092272727271</v>
      </c>
      <c r="H771" s="173">
        <v>8.6054621818181811</v>
      </c>
      <c r="I771" s="173">
        <v>8.7033519090909106</v>
      </c>
      <c r="J771" s="173">
        <v>8.5341250000000013</v>
      </c>
      <c r="K771" s="173">
        <v>8.3894115454545428</v>
      </c>
      <c r="L771" s="173">
        <v>8.4949449090909095</v>
      </c>
      <c r="M771" s="173">
        <v>8.4726660454545453</v>
      </c>
      <c r="N771" s="173">
        <v>8.2236350454545448</v>
      </c>
      <c r="O771" s="173">
        <v>8.9052195909090912</v>
      </c>
      <c r="P771" s="173">
        <v>8.5047952272727265</v>
      </c>
      <c r="Q771" s="173">
        <v>9.1893941818181801</v>
      </c>
      <c r="R771" s="173">
        <v>9.2952238181818174</v>
      </c>
      <c r="S771" s="173">
        <v>9.2787375909090901</v>
      </c>
      <c r="T771" s="175">
        <v>9.7291240909090924</v>
      </c>
    </row>
    <row r="772" spans="1:20" x14ac:dyDescent="0.2">
      <c r="A772" s="180" t="s">
        <v>627</v>
      </c>
      <c r="B772" s="180" t="s">
        <v>246</v>
      </c>
      <c r="C772" s="180" t="s">
        <v>403</v>
      </c>
      <c r="D772" s="173">
        <v>18.835135454545455</v>
      </c>
      <c r="E772" s="173">
        <v>14.602663409090912</v>
      </c>
      <c r="F772" s="173">
        <v>14.451157954545454</v>
      </c>
      <c r="G772" s="173">
        <v>13.958682136363638</v>
      </c>
      <c r="H772" s="173">
        <v>13.712320681818182</v>
      </c>
      <c r="I772" s="173">
        <v>13.525036181818182</v>
      </c>
      <c r="J772" s="173">
        <v>13.076316818181821</v>
      </c>
      <c r="K772" s="173">
        <v>13.097946954545456</v>
      </c>
      <c r="L772" s="173">
        <v>13.391747363636364</v>
      </c>
      <c r="M772" s="173">
        <v>13.390104090909093</v>
      </c>
      <c r="N772" s="173">
        <v>13.487297727272725</v>
      </c>
      <c r="O772" s="173">
        <v>14.005896318181819</v>
      </c>
      <c r="P772" s="173">
        <v>12.97831972727273</v>
      </c>
      <c r="Q772" s="173">
        <v>13.698956181818181</v>
      </c>
      <c r="R772" s="173">
        <v>13.686498409090909</v>
      </c>
      <c r="S772" s="173">
        <v>13.198704090909091</v>
      </c>
      <c r="T772" s="175">
        <v>13.566486363636365</v>
      </c>
    </row>
    <row r="773" spans="1:20" x14ac:dyDescent="0.2">
      <c r="A773" s="180" t="s">
        <v>628</v>
      </c>
      <c r="B773" s="180" t="s">
        <v>247</v>
      </c>
      <c r="C773" s="180" t="s">
        <v>403</v>
      </c>
      <c r="D773" s="173">
        <v>27.891956045454549</v>
      </c>
      <c r="E773" s="173">
        <v>24.741869363636365</v>
      </c>
      <c r="F773" s="173">
        <v>24.528618454545452</v>
      </c>
      <c r="G773" s="173">
        <v>24.024144590909088</v>
      </c>
      <c r="H773" s="173">
        <v>23.732601272727269</v>
      </c>
      <c r="I773" s="173">
        <v>23.480569363636359</v>
      </c>
      <c r="J773" s="173">
        <v>23.472531227272729</v>
      </c>
      <c r="K773" s="173">
        <v>23.225380863636364</v>
      </c>
      <c r="L773" s="173">
        <v>24.207606000000002</v>
      </c>
      <c r="M773" s="173">
        <v>23.934386636363637</v>
      </c>
      <c r="N773" s="173">
        <v>23.330297727272725</v>
      </c>
      <c r="O773" s="173">
        <v>24.148540727272731</v>
      </c>
      <c r="P773" s="173">
        <v>23.612352772727267</v>
      </c>
      <c r="Q773" s="173">
        <v>23.547780318181822</v>
      </c>
      <c r="R773" s="173">
        <v>23.962107227272728</v>
      </c>
      <c r="S773" s="173">
        <v>23.742370818181822</v>
      </c>
      <c r="T773" s="175">
        <v>24.077564772727271</v>
      </c>
    </row>
    <row r="774" spans="1:20" x14ac:dyDescent="0.2">
      <c r="A774" s="180" t="s">
        <v>629</v>
      </c>
      <c r="B774" s="180" t="s">
        <v>248</v>
      </c>
      <c r="C774" s="180" t="s">
        <v>403</v>
      </c>
      <c r="D774" s="173">
        <v>18.896385454545456</v>
      </c>
      <c r="E774" s="173">
        <v>14.569847181818183</v>
      </c>
      <c r="F774" s="173">
        <v>13.355952272727272</v>
      </c>
      <c r="G774" s="173">
        <v>12.429358499999999</v>
      </c>
      <c r="H774" s="173">
        <v>11.825652318181819</v>
      </c>
      <c r="I774" s="173">
        <v>11.227393545454543</v>
      </c>
      <c r="J774" s="173">
        <v>10.673707818181819</v>
      </c>
      <c r="K774" s="173">
        <v>10.542060999999999</v>
      </c>
      <c r="L774" s="173">
        <v>11.184330772727275</v>
      </c>
      <c r="M774" s="173">
        <v>10.582110045454543</v>
      </c>
      <c r="N774" s="173">
        <v>10.511493227272727</v>
      </c>
      <c r="O774" s="173">
        <v>11.199705</v>
      </c>
      <c r="P774" s="173">
        <v>10.975275272727275</v>
      </c>
      <c r="Q774" s="173">
        <v>11.231449545454545</v>
      </c>
      <c r="R774" s="173">
        <v>11.664476772727273</v>
      </c>
      <c r="S774" s="173">
        <v>11.130492727272726</v>
      </c>
      <c r="T774" s="175">
        <v>11.28150381818182</v>
      </c>
    </row>
    <row r="775" spans="1:20" x14ac:dyDescent="0.2">
      <c r="A775" s="180" t="s">
        <v>630</v>
      </c>
      <c r="B775" s="180" t="s">
        <v>249</v>
      </c>
      <c r="C775" s="180" t="s">
        <v>403</v>
      </c>
      <c r="D775" s="173">
        <v>13.949807409090909</v>
      </c>
      <c r="E775" s="173">
        <v>8.7824904545454547</v>
      </c>
      <c r="F775" s="173">
        <v>8.375871318181817</v>
      </c>
      <c r="G775" s="173">
        <v>8.2296097272727291</v>
      </c>
      <c r="H775" s="173">
        <v>8.0312044090909112</v>
      </c>
      <c r="I775" s="173">
        <v>8.1119329545454537</v>
      </c>
      <c r="J775" s="173">
        <v>7.9651830909090906</v>
      </c>
      <c r="K775" s="173">
        <v>7.8352801363636368</v>
      </c>
      <c r="L775" s="173">
        <v>8.3528061363636379</v>
      </c>
      <c r="M775" s="173">
        <v>7.7579284999999976</v>
      </c>
      <c r="N775" s="173">
        <v>7.9208370909090897</v>
      </c>
      <c r="O775" s="173">
        <v>8.5239306363636356</v>
      </c>
      <c r="P775" s="173">
        <v>7.8620997727272739</v>
      </c>
      <c r="Q775" s="173">
        <v>8.003192272727274</v>
      </c>
      <c r="R775" s="173">
        <v>8.8510102272727256</v>
      </c>
      <c r="S775" s="173">
        <v>8.6779190909090911</v>
      </c>
      <c r="T775" s="175">
        <v>9.1686882272727264</v>
      </c>
    </row>
    <row r="776" spans="1:20" x14ac:dyDescent="0.2">
      <c r="A776" s="180" t="s">
        <v>631</v>
      </c>
      <c r="B776" s="180" t="s">
        <v>250</v>
      </c>
      <c r="C776" s="180" t="s">
        <v>403</v>
      </c>
      <c r="D776" s="173">
        <v>14.490352045454545</v>
      </c>
      <c r="E776" s="173">
        <v>9.7475494545454566</v>
      </c>
      <c r="F776" s="173">
        <v>9.6398039090909098</v>
      </c>
      <c r="G776" s="173">
        <v>9.5642925909090923</v>
      </c>
      <c r="H776" s="173">
        <v>9.7108807272727269</v>
      </c>
      <c r="I776" s="173">
        <v>9.6892443181818173</v>
      </c>
      <c r="J776" s="173">
        <v>9.5578946818181816</v>
      </c>
      <c r="K776" s="173">
        <v>9.4685502272727273</v>
      </c>
      <c r="L776" s="173">
        <v>10.370217227272725</v>
      </c>
      <c r="M776" s="173">
        <v>9.6956247272727278</v>
      </c>
      <c r="N776" s="173">
        <v>9.7447849090909084</v>
      </c>
      <c r="O776" s="173">
        <v>10.429688909090908</v>
      </c>
      <c r="P776" s="173">
        <v>10.157343954545453</v>
      </c>
      <c r="Q776" s="173">
        <v>10.409226363636362</v>
      </c>
      <c r="R776" s="173">
        <v>10.839827772727274</v>
      </c>
      <c r="S776" s="173">
        <v>10.453042545454547</v>
      </c>
      <c r="T776" s="175">
        <v>10.639171681818183</v>
      </c>
    </row>
    <row r="777" spans="1:20" x14ac:dyDescent="0.2">
      <c r="A777" s="180" t="s">
        <v>632</v>
      </c>
      <c r="B777" s="180" t="s">
        <v>251</v>
      </c>
      <c r="C777" s="180" t="s">
        <v>403</v>
      </c>
      <c r="D777" s="173">
        <v>12.735518409090911</v>
      </c>
      <c r="E777" s="173">
        <v>10.213762181818181</v>
      </c>
      <c r="F777" s="173">
        <v>9.5154707272727297</v>
      </c>
      <c r="G777" s="173">
        <v>9.4465616363636364</v>
      </c>
      <c r="H777" s="173">
        <v>10.030621772727272</v>
      </c>
      <c r="I777" s="173">
        <v>9.9781854090909103</v>
      </c>
      <c r="J777" s="173">
        <v>9.3180897727272747</v>
      </c>
      <c r="K777" s="173">
        <v>9.2645617727272747</v>
      </c>
      <c r="L777" s="173">
        <v>9.7681151818181817</v>
      </c>
      <c r="M777" s="173">
        <v>9.380842454545455</v>
      </c>
      <c r="N777" s="173">
        <v>10.245492727272726</v>
      </c>
      <c r="O777" s="173">
        <v>11.127571590909092</v>
      </c>
      <c r="P777" s="173">
        <v>10.297995545454546</v>
      </c>
      <c r="Q777" s="173">
        <v>10.362750409090909</v>
      </c>
      <c r="R777" s="173">
        <v>10.558675363636365</v>
      </c>
      <c r="S777" s="173">
        <v>9.8508118636363644</v>
      </c>
      <c r="T777" s="175">
        <v>10.33873527272727</v>
      </c>
    </row>
    <row r="778" spans="1:20" x14ac:dyDescent="0.2">
      <c r="A778" s="180" t="s">
        <v>633</v>
      </c>
      <c r="B778" s="180" t="s">
        <v>305</v>
      </c>
      <c r="C778" s="180" t="s">
        <v>403</v>
      </c>
      <c r="D778" s="173">
        <v>5.7549720000000004</v>
      </c>
      <c r="E778" s="173">
        <v>4.3525876818181821</v>
      </c>
      <c r="F778" s="173">
        <v>4.1645815000000006</v>
      </c>
      <c r="G778" s="173">
        <v>4.2068283636363635</v>
      </c>
      <c r="H778" s="173">
        <v>4.1612435909090912</v>
      </c>
      <c r="I778" s="173">
        <v>4.0957236363636351</v>
      </c>
      <c r="J778" s="173">
        <v>4.2355734999999992</v>
      </c>
      <c r="K778" s="173">
        <v>4.1932664090909091</v>
      </c>
      <c r="L778" s="173">
        <v>4.2271921363636373</v>
      </c>
      <c r="M778" s="173">
        <v>4.0993146818181811</v>
      </c>
      <c r="N778" s="173">
        <v>4.2981944545454551</v>
      </c>
      <c r="O778" s="173">
        <v>4.5352379999999997</v>
      </c>
      <c r="P778" s="173">
        <v>4.2738438181818186</v>
      </c>
      <c r="Q778" s="173">
        <v>4.3365209545454544</v>
      </c>
      <c r="R778" s="173">
        <v>4.4145904090909092</v>
      </c>
      <c r="S778" s="173">
        <v>4.1815432727272732</v>
      </c>
      <c r="T778" s="175">
        <v>4.6294388636363637</v>
      </c>
    </row>
    <row r="779" spans="1:20" x14ac:dyDescent="0.2">
      <c r="A779" s="180" t="s">
        <v>634</v>
      </c>
      <c r="B779" s="180" t="s">
        <v>252</v>
      </c>
      <c r="C779" s="180" t="s">
        <v>403</v>
      </c>
      <c r="D779" s="173">
        <v>16.080575818181817</v>
      </c>
      <c r="E779" s="173">
        <v>11.554825363636365</v>
      </c>
      <c r="F779" s="173">
        <v>11.187307227272727</v>
      </c>
      <c r="G779" s="173">
        <v>10.665849454545459</v>
      </c>
      <c r="H779" s="173">
        <v>10.812995000000003</v>
      </c>
      <c r="I779" s="173">
        <v>10.417940909090909</v>
      </c>
      <c r="J779" s="173">
        <v>9.8705756363636361</v>
      </c>
      <c r="K779" s="173">
        <v>9.6578685454545443</v>
      </c>
      <c r="L779" s="173">
        <v>10.278427500000001</v>
      </c>
      <c r="M779" s="173">
        <v>9.5461371363636367</v>
      </c>
      <c r="N779" s="173">
        <v>9.8503869545454545</v>
      </c>
      <c r="O779" s="173">
        <v>10.070429363636363</v>
      </c>
      <c r="P779" s="173">
        <v>9.953645772727274</v>
      </c>
      <c r="Q779" s="173">
        <v>10.035034863636362</v>
      </c>
      <c r="R779" s="173">
        <v>10.696511636363637</v>
      </c>
      <c r="S779" s="173">
        <v>9.9028369090909081</v>
      </c>
      <c r="T779" s="175">
        <v>10.550348454545453</v>
      </c>
    </row>
    <row r="780" spans="1:20" x14ac:dyDescent="0.2">
      <c r="A780" s="180" t="s">
        <v>635</v>
      </c>
      <c r="B780" s="180" t="s">
        <v>414</v>
      </c>
      <c r="C780" s="180" t="s">
        <v>403</v>
      </c>
      <c r="D780" s="173">
        <v>29.267494045454541</v>
      </c>
      <c r="E780" s="173">
        <v>27.2903010909091</v>
      </c>
      <c r="F780" s="173">
        <v>27.025037454545451</v>
      </c>
      <c r="G780" s="173">
        <v>26.97002481818182</v>
      </c>
      <c r="H780" s="173">
        <v>26.979867545454542</v>
      </c>
      <c r="I780" s="173">
        <v>26.631613636363628</v>
      </c>
      <c r="J780" s="173">
        <v>26.809185772727275</v>
      </c>
      <c r="K780" s="173">
        <v>26.942584999999998</v>
      </c>
      <c r="L780" s="173">
        <v>26.935915636363632</v>
      </c>
      <c r="M780" s="173">
        <v>26.421216590909093</v>
      </c>
      <c r="N780" s="173">
        <v>26.386282136363629</v>
      </c>
      <c r="O780" s="173">
        <v>27.111430772727271</v>
      </c>
      <c r="P780" s="173">
        <v>26.803967545454551</v>
      </c>
      <c r="Q780" s="173">
        <v>26.972376409090909</v>
      </c>
      <c r="R780" s="173">
        <v>27.467086909090913</v>
      </c>
      <c r="S780" s="173">
        <v>27.116500499999997</v>
      </c>
      <c r="T780" s="175">
        <v>27.670796590909092</v>
      </c>
    </row>
    <row r="781" spans="1:20" x14ac:dyDescent="0.2">
      <c r="A781" s="180" t="s">
        <v>636</v>
      </c>
      <c r="B781" s="180" t="s">
        <v>415</v>
      </c>
      <c r="C781" s="180" t="s">
        <v>403</v>
      </c>
      <c r="D781" s="173">
        <v>23.26283609090909</v>
      </c>
      <c r="E781" s="173">
        <v>20.808565090909084</v>
      </c>
      <c r="F781" s="173">
        <v>20.90255209090909</v>
      </c>
      <c r="G781" s="173">
        <v>20.737684499999997</v>
      </c>
      <c r="H781" s="173">
        <v>20.807280681818181</v>
      </c>
      <c r="I781" s="173">
        <v>19.828031181818183</v>
      </c>
      <c r="J781" s="173">
        <v>20.268786227272724</v>
      </c>
      <c r="K781" s="173">
        <v>20.238183318181818</v>
      </c>
      <c r="L781" s="173">
        <v>21.670606863636365</v>
      </c>
      <c r="M781" s="173">
        <v>20.227140499999994</v>
      </c>
      <c r="N781" s="173">
        <v>20.829075727272723</v>
      </c>
      <c r="O781" s="173">
        <v>20.322109545454545</v>
      </c>
      <c r="P781" s="173">
        <v>20.987061727272732</v>
      </c>
      <c r="Q781" s="173">
        <v>21.034521181818185</v>
      </c>
      <c r="R781" s="173">
        <v>22.022468499999999</v>
      </c>
      <c r="S781" s="173">
        <v>21.327482772727276</v>
      </c>
      <c r="T781" s="175">
        <v>22.498637909090913</v>
      </c>
    </row>
    <row r="782" spans="1:20" x14ac:dyDescent="0.2">
      <c r="A782" s="180" t="s">
        <v>637</v>
      </c>
      <c r="B782" s="180" t="s">
        <v>413</v>
      </c>
      <c r="C782" s="180" t="s">
        <v>403</v>
      </c>
      <c r="D782" s="173">
        <v>13.346792409090909</v>
      </c>
      <c r="E782" s="173">
        <v>11.592465772727273</v>
      </c>
      <c r="F782" s="173">
        <v>11.291992136363637</v>
      </c>
      <c r="G782" s="173">
        <v>11.760192454545455</v>
      </c>
      <c r="H782" s="173">
        <v>11.400614727272727</v>
      </c>
      <c r="I782" s="173">
        <v>11.537421136363635</v>
      </c>
      <c r="J782" s="173">
        <v>11.438934181818182</v>
      </c>
      <c r="K782" s="173">
        <v>11.209113999999998</v>
      </c>
      <c r="L782" s="173">
        <v>11.8380475</v>
      </c>
      <c r="M782" s="173">
        <v>11.472598454545455</v>
      </c>
      <c r="N782" s="173">
        <v>12.04169809090909</v>
      </c>
      <c r="O782" s="173">
        <v>12.522888863636364</v>
      </c>
      <c r="P782" s="173">
        <v>12.022565272727274</v>
      </c>
      <c r="Q782" s="173">
        <v>11.874991818181815</v>
      </c>
      <c r="R782" s="173">
        <v>12.386618863636363</v>
      </c>
      <c r="S782" s="173">
        <v>12.05942540909091</v>
      </c>
      <c r="T782" s="175">
        <v>12.684163545454544</v>
      </c>
    </row>
    <row r="783" spans="1:20" x14ac:dyDescent="0.2">
      <c r="A783" s="180" t="s">
        <v>638</v>
      </c>
      <c r="B783" s="180" t="s">
        <v>416</v>
      </c>
      <c r="C783" s="180" t="s">
        <v>403</v>
      </c>
      <c r="D783" s="173">
        <v>23.38913509090909</v>
      </c>
      <c r="E783" s="173">
        <v>21.493149090909093</v>
      </c>
      <c r="F783" s="173">
        <v>20.602987500000001</v>
      </c>
      <c r="G783" s="173">
        <v>20.633480863636365</v>
      </c>
      <c r="H783" s="173">
        <v>19.512261909090906</v>
      </c>
      <c r="I783" s="173">
        <v>18.855633727272728</v>
      </c>
      <c r="J783" s="173">
        <v>18.532739636363633</v>
      </c>
      <c r="K783" s="173">
        <v>18.504571500000001</v>
      </c>
      <c r="L783" s="173">
        <v>18.493394636363636</v>
      </c>
      <c r="M783" s="173">
        <v>17.749778318181821</v>
      </c>
      <c r="N783" s="173">
        <v>18.392240999999999</v>
      </c>
      <c r="O783" s="173">
        <v>18.70183227272727</v>
      </c>
      <c r="P783" s="173">
        <v>19.132814590909089</v>
      </c>
      <c r="Q783" s="173">
        <v>18.957082818181821</v>
      </c>
      <c r="R783" s="173">
        <v>19.98392636363636</v>
      </c>
      <c r="S783" s="173">
        <v>18.614262227272729</v>
      </c>
      <c r="T783" s="175">
        <v>20.107906136363635</v>
      </c>
    </row>
    <row r="784" spans="1:20" x14ac:dyDescent="0.2">
      <c r="A784" s="180" t="s">
        <v>639</v>
      </c>
      <c r="B784" s="180" t="s">
        <v>12</v>
      </c>
      <c r="C784" s="180" t="s">
        <v>403</v>
      </c>
      <c r="D784" s="173">
        <v>19.535059272727274</v>
      </c>
      <c r="E784" s="173">
        <v>16.850168909090907</v>
      </c>
      <c r="F784" s="173">
        <v>17.049597909090906</v>
      </c>
      <c r="G784" s="173">
        <v>16.542699500000001</v>
      </c>
      <c r="H784" s="173">
        <v>16.999939636363635</v>
      </c>
      <c r="I784" s="173">
        <v>17.007013136363636</v>
      </c>
      <c r="J784" s="173">
        <v>17.454920590909094</v>
      </c>
      <c r="K784" s="173">
        <v>16.800178181818183</v>
      </c>
      <c r="L784" s="173">
        <v>17.305359681818185</v>
      </c>
      <c r="M784" s="173">
        <v>17.486347090909092</v>
      </c>
      <c r="N784" s="173">
        <v>16.90160809090909</v>
      </c>
      <c r="O784" s="173">
        <v>17.916815500000002</v>
      </c>
      <c r="P784" s="173">
        <v>17.237151818181822</v>
      </c>
      <c r="Q784" s="173">
        <v>18.507280227272727</v>
      </c>
      <c r="R784" s="173">
        <v>16.991552181818182</v>
      </c>
      <c r="S784" s="173">
        <v>16.118549000000002</v>
      </c>
      <c r="T784" s="175">
        <v>16.367764999999999</v>
      </c>
    </row>
    <row r="785" spans="1:20" x14ac:dyDescent="0.2">
      <c r="A785" s="180" t="s">
        <v>3726</v>
      </c>
      <c r="B785" s="180" t="s">
        <v>271</v>
      </c>
      <c r="C785" s="180" t="s">
        <v>403</v>
      </c>
      <c r="D785" s="173">
        <v>10.410189772727277</v>
      </c>
      <c r="E785" s="173">
        <v>7.7720880000000001</v>
      </c>
      <c r="F785" s="173">
        <v>7.3768416363636353</v>
      </c>
      <c r="G785" s="173">
        <v>7.2419674090909121</v>
      </c>
      <c r="H785" s="173">
        <v>7.3032820454545462</v>
      </c>
      <c r="I785" s="173">
        <v>7.2548988181818173</v>
      </c>
      <c r="J785" s="173">
        <v>7.2007556363636374</v>
      </c>
      <c r="K785" s="173">
        <v>7.0723275000000001</v>
      </c>
      <c r="L785" s="173">
        <v>7.9061321363636372</v>
      </c>
      <c r="M785" s="173">
        <v>7.116213181818182</v>
      </c>
      <c r="N785" s="173">
        <v>7.1576897727272755</v>
      </c>
      <c r="O785" s="173">
        <v>7.4941108181818183</v>
      </c>
      <c r="P785" s="173">
        <v>7.1438378636363637</v>
      </c>
      <c r="Q785" s="173">
        <v>7.4875472727272721</v>
      </c>
      <c r="R785" s="173">
        <v>7.5195999999999978</v>
      </c>
      <c r="S785" s="173">
        <v>7.2657508636363648</v>
      </c>
      <c r="T785" s="175">
        <v>7.4065059090909102</v>
      </c>
    </row>
    <row r="786" spans="1:20" x14ac:dyDescent="0.2">
      <c r="A786" s="180" t="s">
        <v>3719</v>
      </c>
      <c r="B786" s="180" t="s">
        <v>3720</v>
      </c>
      <c r="C786" s="180" t="s">
        <v>403</v>
      </c>
      <c r="D786" s="173">
        <v>29.645496363636358</v>
      </c>
      <c r="E786" s="173">
        <v>25.976987999999995</v>
      </c>
      <c r="F786" s="173">
        <v>25.367596181818183</v>
      </c>
      <c r="G786" s="173">
        <v>24.529533409090906</v>
      </c>
      <c r="H786" s="173">
        <v>24.385713318181811</v>
      </c>
      <c r="I786" s="173">
        <v>23.912471499999995</v>
      </c>
      <c r="J786" s="173">
        <v>23.827459863636363</v>
      </c>
      <c r="K786" s="173">
        <v>23.744030681818185</v>
      </c>
      <c r="L786" s="173">
        <v>24.633803500000003</v>
      </c>
      <c r="M786" s="173">
        <v>23.823301363636361</v>
      </c>
      <c r="N786" s="173">
        <v>24.282194090909091</v>
      </c>
      <c r="O786" s="173">
        <v>24.824229545454546</v>
      </c>
      <c r="P786" s="173">
        <v>24.156636863636358</v>
      </c>
      <c r="Q786" s="173">
        <v>24.122635318181814</v>
      </c>
      <c r="R786" s="173">
        <v>25.093068272727272</v>
      </c>
      <c r="S786" s="173">
        <v>24.098042318181822</v>
      </c>
      <c r="T786" s="175">
        <v>24.09627404545455</v>
      </c>
    </row>
    <row r="787" spans="1:20" x14ac:dyDescent="0.2">
      <c r="A787" s="180" t="s">
        <v>1149</v>
      </c>
      <c r="B787" s="180" t="s">
        <v>910</v>
      </c>
      <c r="C787" s="180" t="s">
        <v>403</v>
      </c>
      <c r="D787" s="173">
        <v>16.249964590909094</v>
      </c>
      <c r="E787" s="173">
        <v>15.065875409090911</v>
      </c>
      <c r="F787" s="173">
        <v>14.125080590909095</v>
      </c>
      <c r="G787" s="173">
        <v>13.829775999999999</v>
      </c>
      <c r="H787" s="173">
        <v>13.598040409090913</v>
      </c>
      <c r="I787" s="173">
        <v>13.755430454545456</v>
      </c>
      <c r="J787" s="173">
        <v>12.999435590909089</v>
      </c>
      <c r="K787" s="173">
        <v>13.002556227272727</v>
      </c>
      <c r="L787" s="173">
        <v>13.774124681818181</v>
      </c>
      <c r="M787" s="173">
        <v>14.048695227272729</v>
      </c>
      <c r="N787" s="173">
        <v>14.098213045454544</v>
      </c>
      <c r="O787" s="173">
        <v>15.359792590909091</v>
      </c>
      <c r="P787" s="173">
        <v>14.613806227272725</v>
      </c>
      <c r="Q787" s="173">
        <v>15.108040545454545</v>
      </c>
      <c r="R787" s="173">
        <v>14.672693272727274</v>
      </c>
      <c r="S787" s="173">
        <v>13.933749136363634</v>
      </c>
      <c r="T787" s="175">
        <v>14.181300863636364</v>
      </c>
    </row>
    <row r="788" spans="1:20" x14ac:dyDescent="0.2">
      <c r="A788" s="180" t="s">
        <v>1150</v>
      </c>
      <c r="B788" s="180" t="s">
        <v>947</v>
      </c>
      <c r="C788" s="180" t="s">
        <v>403</v>
      </c>
      <c r="D788" s="173">
        <v>29.895280909090904</v>
      </c>
      <c r="E788" s="173">
        <v>23.072394636363637</v>
      </c>
      <c r="F788" s="173">
        <v>21.272624772727273</v>
      </c>
      <c r="G788" s="173">
        <v>21.78666695454546</v>
      </c>
      <c r="H788" s="173">
        <v>22.002469409090903</v>
      </c>
      <c r="I788" s="173">
        <v>21.426964954545454</v>
      </c>
      <c r="J788" s="173">
        <v>21.877345909090909</v>
      </c>
      <c r="K788" s="173">
        <v>21.514481363636364</v>
      </c>
      <c r="L788" s="173">
        <v>22.489349045454546</v>
      </c>
      <c r="M788" s="173">
        <v>22.000217045454544</v>
      </c>
      <c r="N788" s="173">
        <v>23.829231772727269</v>
      </c>
      <c r="O788" s="173">
        <v>27.699007454545448</v>
      </c>
      <c r="P788" s="173">
        <v>21.974163818181818</v>
      </c>
      <c r="Q788" s="173">
        <v>24.922368727272726</v>
      </c>
      <c r="R788" s="173">
        <v>22.193298545454549</v>
      </c>
      <c r="S788" s="173">
        <v>20.133229136363642</v>
      </c>
      <c r="T788" s="175">
        <v>20.627498636363637</v>
      </c>
    </row>
    <row r="789" spans="1:20" x14ac:dyDescent="0.2">
      <c r="A789" s="180" t="s">
        <v>2522</v>
      </c>
      <c r="B789" s="180" t="s">
        <v>918</v>
      </c>
      <c r="C789" s="180" t="s">
        <v>403</v>
      </c>
      <c r="D789" s="173">
        <v>42.849196863636358</v>
      </c>
      <c r="E789" s="173">
        <v>21.265900454545452</v>
      </c>
      <c r="F789" s="173">
        <v>19.793346954545449</v>
      </c>
      <c r="G789" s="173">
        <v>20.0372375</v>
      </c>
      <c r="H789" s="173">
        <v>19.797757499999999</v>
      </c>
      <c r="I789" s="173">
        <v>19.818949181818184</v>
      </c>
      <c r="J789" s="173">
        <v>20.130135318181814</v>
      </c>
      <c r="K789" s="173">
        <v>20.861951181818178</v>
      </c>
      <c r="L789" s="173">
        <v>22.510606545454547</v>
      </c>
      <c r="M789" s="173">
        <v>21.81503186363636</v>
      </c>
      <c r="N789" s="173">
        <v>22.991647772727276</v>
      </c>
      <c r="O789" s="173">
        <v>33.19061213636364</v>
      </c>
      <c r="P789" s="173">
        <v>28.117022499999997</v>
      </c>
      <c r="Q789" s="173">
        <v>33.960579727272723</v>
      </c>
      <c r="R789" s="173">
        <v>24.729738318181816</v>
      </c>
      <c r="S789" s="173">
        <v>23.272993727272731</v>
      </c>
      <c r="T789" s="175">
        <v>23.751880772727272</v>
      </c>
    </row>
    <row r="790" spans="1:20" x14ac:dyDescent="0.2">
      <c r="A790" s="180" t="s">
        <v>1151</v>
      </c>
      <c r="B790" s="180" t="s">
        <v>932</v>
      </c>
      <c r="C790" s="180" t="s">
        <v>403</v>
      </c>
      <c r="D790" s="173">
        <v>29.007617681818189</v>
      </c>
      <c r="E790" s="173">
        <v>20.629756</v>
      </c>
      <c r="F790" s="173">
        <v>19.710410045454541</v>
      </c>
      <c r="G790" s="173">
        <v>19.454525</v>
      </c>
      <c r="H790" s="173">
        <v>18.494089500000001</v>
      </c>
      <c r="I790" s="173">
        <v>17.979806136363635</v>
      </c>
      <c r="J790" s="173">
        <v>18.137155772727276</v>
      </c>
      <c r="K790" s="173">
        <v>17.981064499999999</v>
      </c>
      <c r="L790" s="173">
        <v>18.288719</v>
      </c>
      <c r="M790" s="173">
        <v>16.750068545454546</v>
      </c>
      <c r="N790" s="173">
        <v>18.049114272727273</v>
      </c>
      <c r="O790" s="173">
        <v>18.351004954545452</v>
      </c>
      <c r="P790" s="173">
        <v>17.853020409090906</v>
      </c>
      <c r="Q790" s="173">
        <v>18.315703727272727</v>
      </c>
      <c r="R790" s="173">
        <v>14.530735272727275</v>
      </c>
      <c r="S790" s="173">
        <v>13.356342227272727</v>
      </c>
      <c r="T790" s="175">
        <v>12.472425090909093</v>
      </c>
    </row>
    <row r="791" spans="1:20" x14ac:dyDescent="0.2">
      <c r="A791" s="180" t="s">
        <v>3078</v>
      </c>
      <c r="B791" s="180" t="s">
        <v>1835</v>
      </c>
      <c r="C791" s="180" t="s">
        <v>403</v>
      </c>
      <c r="D791" s="173">
        <v>12.02483840909091</v>
      </c>
      <c r="E791" s="173">
        <v>10.722253590909093</v>
      </c>
      <c r="F791" s="173">
        <v>10.663828136363636</v>
      </c>
      <c r="G791" s="173">
        <v>10.229004136363635</v>
      </c>
      <c r="H791" s="173">
        <v>10.285815545454545</v>
      </c>
      <c r="I791" s="173">
        <v>9.9673334545454555</v>
      </c>
      <c r="J791" s="173">
        <v>9.7919193636363655</v>
      </c>
      <c r="K791" s="173">
        <v>9.752932454545455</v>
      </c>
      <c r="L791" s="173">
        <v>9.8076784545454547</v>
      </c>
      <c r="M791" s="173">
        <v>9.9486800454545445</v>
      </c>
      <c r="N791" s="173">
        <v>9.6126281363636359</v>
      </c>
      <c r="O791" s="173">
        <v>9.8237696818181792</v>
      </c>
      <c r="P791" s="173">
        <v>9.6027328636363638</v>
      </c>
      <c r="Q791" s="173">
        <v>10.040498272727271</v>
      </c>
      <c r="R791" s="173">
        <v>9.614952863636363</v>
      </c>
      <c r="S791" s="173">
        <v>9.6066134090909099</v>
      </c>
      <c r="T791" s="175">
        <v>10.001039636363636</v>
      </c>
    </row>
    <row r="792" spans="1:20" x14ac:dyDescent="0.2">
      <c r="A792" s="180" t="s">
        <v>3079</v>
      </c>
      <c r="B792" s="180" t="s">
        <v>1947</v>
      </c>
      <c r="C792" s="180" t="s">
        <v>403</v>
      </c>
      <c r="D792" s="173">
        <v>60.382984428571433</v>
      </c>
      <c r="E792" s="173">
        <v>32.464186363636372</v>
      </c>
      <c r="F792" s="173">
        <v>27.574356090909088</v>
      </c>
      <c r="G792" s="173">
        <v>23.270315954545456</v>
      </c>
      <c r="H792" s="173">
        <v>22.932569227272733</v>
      </c>
      <c r="I792" s="173">
        <v>22.418598772727275</v>
      </c>
      <c r="J792" s="173">
        <v>22.196873363636367</v>
      </c>
      <c r="K792" s="173">
        <v>24.181925</v>
      </c>
      <c r="L792" s="173">
        <v>28.891299454545457</v>
      </c>
      <c r="M792" s="173">
        <v>26.342798863636368</v>
      </c>
      <c r="N792" s="173">
        <v>25.377976863636356</v>
      </c>
      <c r="O792" s="173">
        <v>39.635266772727277</v>
      </c>
      <c r="P792" s="173">
        <v>34.266095863636366</v>
      </c>
      <c r="Q792" s="173">
        <v>40.69457690909092</v>
      </c>
      <c r="R792" s="173">
        <v>28.603356409090907</v>
      </c>
      <c r="S792" s="173">
        <v>26.237231363636365</v>
      </c>
      <c r="T792" s="175">
        <v>26.970033818181822</v>
      </c>
    </row>
    <row r="793" spans="1:20" x14ac:dyDescent="0.2">
      <c r="A793" s="180" t="s">
        <v>3080</v>
      </c>
      <c r="B793" s="180" t="s">
        <v>2928</v>
      </c>
      <c r="C793" s="180" t="s">
        <v>403</v>
      </c>
      <c r="D793" s="173">
        <v>80.22123400000001</v>
      </c>
      <c r="E793" s="173">
        <v>44.938991999999999</v>
      </c>
      <c r="F793" s="173">
        <v>39.317645545454546</v>
      </c>
      <c r="G793" s="173">
        <v>39.87975881818182</v>
      </c>
      <c r="H793" s="173">
        <v>40.513603318181815</v>
      </c>
      <c r="I793" s="173">
        <v>38.670100090909095</v>
      </c>
      <c r="J793" s="173">
        <v>38.156804272727278</v>
      </c>
      <c r="K793" s="173">
        <v>40.630710181818181</v>
      </c>
      <c r="L793" s="173">
        <v>44.04619136363636</v>
      </c>
      <c r="M793" s="173">
        <v>42.863837772727273</v>
      </c>
      <c r="N793" s="173">
        <v>43.631059136363639</v>
      </c>
      <c r="O793" s="173">
        <v>55.232547999999994</v>
      </c>
      <c r="P793" s="173">
        <v>50.73492199999999</v>
      </c>
      <c r="Q793" s="173">
        <v>56.97115322727273</v>
      </c>
      <c r="R793" s="173">
        <v>46.919492318181824</v>
      </c>
      <c r="S793" s="173">
        <v>43.114316681818174</v>
      </c>
      <c r="T793" s="175">
        <v>53.456820318181819</v>
      </c>
    </row>
    <row r="794" spans="1:20" x14ac:dyDescent="0.2">
      <c r="A794" s="180" t="s">
        <v>3081</v>
      </c>
      <c r="B794" s="180" t="s">
        <v>2856</v>
      </c>
      <c r="C794" s="180" t="s">
        <v>403</v>
      </c>
      <c r="D794" s="173">
        <v>127.97940127272727</v>
      </c>
      <c r="E794" s="173">
        <v>84.704123181818176</v>
      </c>
      <c r="F794" s="173">
        <v>81.748761545454542</v>
      </c>
      <c r="G794" s="173">
        <v>82.923296863636367</v>
      </c>
      <c r="H794" s="173">
        <v>81.430543772727276</v>
      </c>
      <c r="I794" s="173">
        <v>78.679049727272741</v>
      </c>
      <c r="J794" s="173">
        <v>81.46159068181818</v>
      </c>
      <c r="K794" s="173">
        <v>83.792646818181808</v>
      </c>
      <c r="L794" s="173">
        <v>85.537820999999994</v>
      </c>
      <c r="M794" s="173">
        <v>84.981118045454537</v>
      </c>
      <c r="N794" s="173">
        <v>85.159811863636364</v>
      </c>
      <c r="O794" s="173">
        <v>91.097504454545458</v>
      </c>
      <c r="P794" s="173">
        <v>87.804714318181809</v>
      </c>
      <c r="Q794" s="173">
        <v>94.807358454545451</v>
      </c>
      <c r="R794" s="173">
        <v>84.336659636363635</v>
      </c>
      <c r="S794" s="173">
        <v>80.342713954545445</v>
      </c>
      <c r="T794" s="175">
        <v>81.888245681818205</v>
      </c>
    </row>
    <row r="795" spans="1:20" x14ac:dyDescent="0.2">
      <c r="A795" s="180" t="s">
        <v>3082</v>
      </c>
      <c r="B795" s="180" t="s">
        <v>2836</v>
      </c>
      <c r="C795" s="180" t="s">
        <v>403</v>
      </c>
      <c r="D795" s="173">
        <v>141.91608427272726</v>
      </c>
      <c r="E795" s="173">
        <v>85.339095499999999</v>
      </c>
      <c r="F795" s="173">
        <v>82.635250227272721</v>
      </c>
      <c r="G795" s="173">
        <v>84.72217640909092</v>
      </c>
      <c r="H795" s="173">
        <v>83.018100681818183</v>
      </c>
      <c r="I795" s="173">
        <v>82.879609227272738</v>
      </c>
      <c r="J795" s="173">
        <v>85.813983318181826</v>
      </c>
      <c r="K795" s="173">
        <v>85.347188045454544</v>
      </c>
      <c r="L795" s="173">
        <v>88.179170363636345</v>
      </c>
      <c r="M795" s="173">
        <v>86.364877727272727</v>
      </c>
      <c r="N795" s="173">
        <v>87.032544772727263</v>
      </c>
      <c r="O795" s="173">
        <v>96.467316181818163</v>
      </c>
      <c r="P795" s="173">
        <v>91.641658818181824</v>
      </c>
      <c r="Q795" s="173">
        <v>99.391231090909102</v>
      </c>
      <c r="R795" s="173">
        <v>89.55872190909092</v>
      </c>
      <c r="S795" s="173">
        <v>84.012704090909082</v>
      </c>
      <c r="T795" s="175">
        <v>85.470472409090917</v>
      </c>
    </row>
    <row r="796" spans="1:20" x14ac:dyDescent="0.2">
      <c r="A796" s="180" t="s">
        <v>3083</v>
      </c>
      <c r="B796" s="180" t="s">
        <v>911</v>
      </c>
      <c r="C796" s="180" t="s">
        <v>403</v>
      </c>
      <c r="D796" s="173">
        <v>41.711739909090916</v>
      </c>
      <c r="E796" s="173">
        <v>24.210000727272732</v>
      </c>
      <c r="F796" s="173">
        <v>22.193369045454542</v>
      </c>
      <c r="G796" s="173">
        <v>21.569179863636368</v>
      </c>
      <c r="H796" s="173">
        <v>21.174500090909088</v>
      </c>
      <c r="I796" s="173">
        <v>20.748651090909092</v>
      </c>
      <c r="J796" s="173">
        <v>20.842164</v>
      </c>
      <c r="K796" s="173">
        <v>21.192972590909093</v>
      </c>
      <c r="L796" s="173">
        <v>22.342704363636365</v>
      </c>
      <c r="M796" s="173">
        <v>21.325232681818182</v>
      </c>
      <c r="N796" s="173">
        <v>22.473173954545459</v>
      </c>
      <c r="O796" s="173">
        <v>31.896954499999993</v>
      </c>
      <c r="P796" s="173">
        <v>26.281260909090914</v>
      </c>
      <c r="Q796" s="173">
        <v>26.304084499999998</v>
      </c>
      <c r="R796" s="173">
        <v>24.421408227272728</v>
      </c>
      <c r="S796" s="173">
        <v>20.445552272727269</v>
      </c>
      <c r="T796" s="175">
        <v>20.940968454545455</v>
      </c>
    </row>
    <row r="797" spans="1:20" x14ac:dyDescent="0.2">
      <c r="A797" s="180" t="s">
        <v>3084</v>
      </c>
      <c r="B797" s="180" t="s">
        <v>896</v>
      </c>
      <c r="C797" s="180" t="s">
        <v>403</v>
      </c>
      <c r="D797" s="173">
        <v>17.839029181818184</v>
      </c>
      <c r="E797" s="173">
        <v>11.693168272727274</v>
      </c>
      <c r="F797" s="173">
        <v>11.368012545454544</v>
      </c>
      <c r="G797" s="173">
        <v>11.1533655</v>
      </c>
      <c r="H797" s="173">
        <v>11.323188500000002</v>
      </c>
      <c r="I797" s="173">
        <v>10.868975545454544</v>
      </c>
      <c r="J797" s="173">
        <v>10.528862681818183</v>
      </c>
      <c r="K797" s="173">
        <v>10.256372181818181</v>
      </c>
      <c r="L797" s="173">
        <v>10.55378409090909</v>
      </c>
      <c r="M797" s="173">
        <v>10.475116227272727</v>
      </c>
      <c r="N797" s="173">
        <v>11.123042090909088</v>
      </c>
      <c r="O797" s="173">
        <v>13.003944181818182</v>
      </c>
      <c r="P797" s="173">
        <v>11.66348918181818</v>
      </c>
      <c r="Q797" s="173">
        <v>7.9380229090909094</v>
      </c>
      <c r="R797" s="173">
        <v>8.9828816818181814</v>
      </c>
      <c r="S797" s="173">
        <v>7.1728810909090894</v>
      </c>
      <c r="T797" s="175">
        <v>7.2190085909090902</v>
      </c>
    </row>
    <row r="798" spans="1:20" x14ac:dyDescent="0.2">
      <c r="A798" s="180" t="s">
        <v>3176</v>
      </c>
      <c r="B798" s="180" t="s">
        <v>3177</v>
      </c>
      <c r="C798" s="180" t="s">
        <v>403</v>
      </c>
      <c r="D798" s="173">
        <v>66.757344590909085</v>
      </c>
      <c r="E798" s="173">
        <v>32.283701000000008</v>
      </c>
      <c r="F798" s="173">
        <v>29.03464213636363</v>
      </c>
      <c r="G798" s="173">
        <v>29.214228681818181</v>
      </c>
      <c r="H798" s="173">
        <v>28.707091181818182</v>
      </c>
      <c r="I798" s="173">
        <v>28.521503318181825</v>
      </c>
      <c r="J798" s="173">
        <v>28.491866772727267</v>
      </c>
      <c r="K798" s="173">
        <v>29.331482090909095</v>
      </c>
      <c r="L798" s="173">
        <v>31.947770318181828</v>
      </c>
      <c r="M798" s="173">
        <v>30.692160499999996</v>
      </c>
      <c r="N798" s="173">
        <v>31.58972204545454</v>
      </c>
      <c r="O798" s="173">
        <v>46.508832863636364</v>
      </c>
      <c r="P798" s="173">
        <v>41.509361318181817</v>
      </c>
      <c r="Q798" s="173">
        <v>45.962332818181821</v>
      </c>
      <c r="R798" s="173">
        <v>34.657415318181819</v>
      </c>
      <c r="S798" s="173">
        <v>32.926742318181816</v>
      </c>
      <c r="T798" s="175">
        <v>33.886476545454542</v>
      </c>
    </row>
    <row r="799" spans="1:20" x14ac:dyDescent="0.2">
      <c r="A799" s="180" t="s">
        <v>3691</v>
      </c>
      <c r="B799" s="180" t="s">
        <v>3692</v>
      </c>
      <c r="C799" s="180" t="s">
        <v>403</v>
      </c>
      <c r="D799" s="173">
        <v>42.768103272727267</v>
      </c>
      <c r="E799" s="173">
        <v>29.90084836363636</v>
      </c>
      <c r="F799" s="173">
        <v>27.305788454545453</v>
      </c>
      <c r="G799" s="173">
        <v>27.515613409090907</v>
      </c>
      <c r="H799" s="173">
        <v>27.286978227272723</v>
      </c>
      <c r="I799" s="173">
        <v>27.112633045454547</v>
      </c>
      <c r="J799" s="173">
        <v>27.095343818181814</v>
      </c>
      <c r="K799" s="173">
        <v>27.915484499999994</v>
      </c>
      <c r="L799" s="173">
        <v>29.438646409090914</v>
      </c>
      <c r="M799" s="173">
        <v>28.884656409090905</v>
      </c>
      <c r="N799" s="173">
        <v>28.657251818181809</v>
      </c>
      <c r="O799" s="173">
        <v>34.988169863636365</v>
      </c>
      <c r="P799" s="173">
        <v>31.792029045454548</v>
      </c>
      <c r="Q799" s="173">
        <v>33.912140454545458</v>
      </c>
      <c r="R799" s="173">
        <v>31.040163136363631</v>
      </c>
      <c r="S799" s="173">
        <v>29.512710000000002</v>
      </c>
      <c r="T799" s="175">
        <v>29.875624318181817</v>
      </c>
    </row>
    <row r="800" spans="1:20" x14ac:dyDescent="0.2">
      <c r="A800" s="180" t="s">
        <v>3085</v>
      </c>
      <c r="B800" s="180" t="s">
        <v>1308</v>
      </c>
      <c r="C800" s="180" t="s">
        <v>403</v>
      </c>
      <c r="D800" s="173">
        <v>96.258629454545471</v>
      </c>
      <c r="E800" s="173">
        <v>42.856041999999995</v>
      </c>
      <c r="F800" s="173">
        <v>40.909347136363643</v>
      </c>
      <c r="G800" s="173">
        <v>40.93528977272728</v>
      </c>
      <c r="H800" s="173">
        <v>40.768800454545463</v>
      </c>
      <c r="I800" s="173">
        <v>40.809118909090905</v>
      </c>
      <c r="J800" s="173">
        <v>40.464481500000005</v>
      </c>
      <c r="K800" s="173">
        <v>41.623744500000001</v>
      </c>
      <c r="L800" s="173">
        <v>43.671072409090911</v>
      </c>
      <c r="M800" s="173">
        <v>43.442247818181819</v>
      </c>
      <c r="N800" s="173">
        <v>70.402392863636365</v>
      </c>
      <c r="O800" s="173">
        <v>81.942297181818176</v>
      </c>
      <c r="P800" s="173">
        <v>75.811040181818171</v>
      </c>
      <c r="Q800" s="173">
        <v>80.800148181818173</v>
      </c>
      <c r="R800" s="173">
        <v>71.954291181818178</v>
      </c>
      <c r="S800" s="173">
        <v>68.906514363636362</v>
      </c>
      <c r="T800" s="175">
        <v>69.397126409090902</v>
      </c>
    </row>
    <row r="801" spans="1:20" x14ac:dyDescent="0.2">
      <c r="A801" s="180" t="s">
        <v>3086</v>
      </c>
      <c r="B801" s="180" t="s">
        <v>1242</v>
      </c>
      <c r="C801" s="180" t="s">
        <v>403</v>
      </c>
      <c r="D801" s="173">
        <v>45.548720318181807</v>
      </c>
      <c r="E801" s="173">
        <v>20.389423954545453</v>
      </c>
      <c r="F801" s="173">
        <v>15.70005563636364</v>
      </c>
      <c r="G801" s="173">
        <v>16.036962727272726</v>
      </c>
      <c r="H801" s="173">
        <v>16.078224318181821</v>
      </c>
      <c r="I801" s="173">
        <v>15.757775727272728</v>
      </c>
      <c r="J801" s="173">
        <v>15.198364636363637</v>
      </c>
      <c r="K801" s="173">
        <v>15.974185227272727</v>
      </c>
      <c r="L801" s="173">
        <v>19.075110681818185</v>
      </c>
      <c r="M801" s="173">
        <v>18.376994272727273</v>
      </c>
      <c r="N801" s="173">
        <v>18.492381954545451</v>
      </c>
      <c r="O801" s="173">
        <v>26.690762818181824</v>
      </c>
      <c r="P801" s="173">
        <v>23.250692272727267</v>
      </c>
      <c r="Q801" s="173">
        <v>26.250062409090912</v>
      </c>
      <c r="R801" s="173">
        <v>20.237304954545454</v>
      </c>
      <c r="S801" s="173">
        <v>19.236865545454542</v>
      </c>
      <c r="T801" s="175">
        <v>19.912057136363632</v>
      </c>
    </row>
    <row r="802" spans="1:20" x14ac:dyDescent="0.2">
      <c r="A802" s="180" t="s">
        <v>3178</v>
      </c>
      <c r="B802" s="180" t="s">
        <v>3179</v>
      </c>
      <c r="C802" s="180" t="s">
        <v>403</v>
      </c>
      <c r="D802" s="173">
        <v>52.206180590909092</v>
      </c>
      <c r="E802" s="173">
        <v>38.128852318181821</v>
      </c>
      <c r="F802" s="173">
        <v>36.738636000000007</v>
      </c>
      <c r="G802" s="173">
        <v>35.449686772727262</v>
      </c>
      <c r="H802" s="173">
        <v>34.928539090909091</v>
      </c>
      <c r="I802" s="173">
        <v>35.730748909090906</v>
      </c>
      <c r="J802" s="173">
        <v>35.227946727272723</v>
      </c>
      <c r="K802" s="173">
        <v>36.351994363636365</v>
      </c>
      <c r="L802" s="173">
        <v>35.157622272727274</v>
      </c>
      <c r="M802" s="173">
        <v>34.793912545454553</v>
      </c>
      <c r="N802" s="173">
        <v>36.083822454545455</v>
      </c>
      <c r="O802" s="173">
        <v>42.510988454545455</v>
      </c>
      <c r="P802" s="173">
        <v>39.054510409090909</v>
      </c>
      <c r="Q802" s="173">
        <v>39.74397759090909</v>
      </c>
      <c r="R802" s="173">
        <v>38.984832045454539</v>
      </c>
      <c r="S802" s="173">
        <v>35.785393727272726</v>
      </c>
      <c r="T802" s="175">
        <v>36.984764181818178</v>
      </c>
    </row>
    <row r="803" spans="1:20" x14ac:dyDescent="0.2">
      <c r="A803" s="180" t="s">
        <v>3087</v>
      </c>
      <c r="B803" s="180" t="s">
        <v>1575</v>
      </c>
      <c r="C803" s="180" t="s">
        <v>403</v>
      </c>
      <c r="D803" s="173">
        <v>46.962275500000011</v>
      </c>
      <c r="E803" s="173">
        <v>25.113213499999997</v>
      </c>
      <c r="F803" s="173">
        <v>21.851667590909088</v>
      </c>
      <c r="G803" s="173">
        <v>22.056950090909091</v>
      </c>
      <c r="H803" s="173">
        <v>21.834227272727272</v>
      </c>
      <c r="I803" s="173">
        <v>21.348599681818182</v>
      </c>
      <c r="J803" s="173">
        <v>21.575641636363638</v>
      </c>
      <c r="K803" s="173">
        <v>22.602611772727272</v>
      </c>
      <c r="L803" s="173">
        <v>22.067711272727273</v>
      </c>
      <c r="M803" s="173">
        <v>21.988211727272731</v>
      </c>
      <c r="N803" s="173">
        <v>23.596322363636364</v>
      </c>
      <c r="O803" s="173">
        <v>28.974658636363639</v>
      </c>
      <c r="P803" s="173">
        <v>26.597009727272724</v>
      </c>
      <c r="Q803" s="173">
        <v>29.356641181818187</v>
      </c>
      <c r="R803" s="173">
        <v>26.888197909090913</v>
      </c>
      <c r="S803" s="173">
        <v>24.461000636363632</v>
      </c>
      <c r="T803" s="175">
        <v>25.117123136363638</v>
      </c>
    </row>
    <row r="804" spans="1:20" x14ac:dyDescent="0.2">
      <c r="A804" s="180" t="s">
        <v>3088</v>
      </c>
      <c r="B804" s="180" t="s">
        <v>707</v>
      </c>
      <c r="C804" s="180" t="s">
        <v>403</v>
      </c>
      <c r="D804" s="173">
        <v>18.366288136363636</v>
      </c>
      <c r="E804" s="173">
        <v>11.757519318181819</v>
      </c>
      <c r="F804" s="173">
        <v>10.979236227272727</v>
      </c>
      <c r="G804" s="173">
        <v>10.801978363636364</v>
      </c>
      <c r="H804" s="173">
        <v>10.330791590909092</v>
      </c>
      <c r="I804" s="173">
        <v>9.5790193636363643</v>
      </c>
      <c r="J804" s="173">
        <v>9.4412594999999992</v>
      </c>
      <c r="K804" s="173">
        <v>9.8197022727272731</v>
      </c>
      <c r="L804" s="173">
        <v>9.6749425909090903</v>
      </c>
      <c r="M804" s="173">
        <v>9.4349721818181838</v>
      </c>
      <c r="N804" s="173">
        <v>9.7727854999999995</v>
      </c>
      <c r="O804" s="173">
        <v>12.914579863636362</v>
      </c>
      <c r="P804" s="173">
        <v>11.425373454545454</v>
      </c>
      <c r="Q804" s="173">
        <v>10.112377500000001</v>
      </c>
      <c r="R804" s="173">
        <v>10.295765045454544</v>
      </c>
      <c r="S804" s="173">
        <v>8.6696740000000005</v>
      </c>
      <c r="T804" s="175">
        <v>9.112070045454546</v>
      </c>
    </row>
    <row r="805" spans="1:20" x14ac:dyDescent="0.2">
      <c r="A805" s="180" t="s">
        <v>3089</v>
      </c>
      <c r="B805" s="180" t="s">
        <v>1169</v>
      </c>
      <c r="C805" s="180" t="s">
        <v>403</v>
      </c>
      <c r="D805" s="173">
        <v>64.23719095454544</v>
      </c>
      <c r="E805" s="173">
        <v>32.675560909090898</v>
      </c>
      <c r="F805" s="173">
        <v>29.45119281818182</v>
      </c>
      <c r="G805" s="173">
        <v>29.751062818181822</v>
      </c>
      <c r="H805" s="173">
        <v>29.46733868181818</v>
      </c>
      <c r="I805" s="173">
        <v>29.086651454545461</v>
      </c>
      <c r="J805" s="173">
        <v>29.318869227272728</v>
      </c>
      <c r="K805" s="173">
        <v>30.858971227272729</v>
      </c>
      <c r="L805" s="173">
        <v>33.751940318181816</v>
      </c>
      <c r="M805" s="173">
        <v>32.29577759090909</v>
      </c>
      <c r="N805" s="173">
        <v>31.953540409090905</v>
      </c>
      <c r="O805" s="173">
        <v>45.51576477272728</v>
      </c>
      <c r="P805" s="173">
        <v>41.283846999999994</v>
      </c>
      <c r="Q805" s="173">
        <v>47.987044136363629</v>
      </c>
      <c r="R805" s="173">
        <v>35.413816818181822</v>
      </c>
      <c r="S805" s="173">
        <v>32.912479409090906</v>
      </c>
      <c r="T805" s="175">
        <v>33.571127318181816</v>
      </c>
    </row>
    <row r="806" spans="1:20" x14ac:dyDescent="0.2">
      <c r="A806" s="180" t="s">
        <v>3090</v>
      </c>
      <c r="B806" s="180" t="s">
        <v>807</v>
      </c>
      <c r="C806" s="180" t="s">
        <v>403</v>
      </c>
      <c r="D806" s="173">
        <v>31.602900181818185</v>
      </c>
      <c r="E806" s="173">
        <v>17.858912772727273</v>
      </c>
      <c r="F806" s="173">
        <v>16.782144772727275</v>
      </c>
      <c r="G806" s="173">
        <v>15.932095272727276</v>
      </c>
      <c r="H806" s="173">
        <v>16.363932227272727</v>
      </c>
      <c r="I806" s="173">
        <v>15.410419454545456</v>
      </c>
      <c r="J806" s="173">
        <v>15.686294045454547</v>
      </c>
      <c r="K806" s="173">
        <v>15.885478545454548</v>
      </c>
      <c r="L806" s="173">
        <v>16.507672863636362</v>
      </c>
      <c r="M806" s="173">
        <v>16.764041090909092</v>
      </c>
      <c r="N806" s="173">
        <v>17.965362818181816</v>
      </c>
      <c r="O806" s="173">
        <v>23.572975272727273</v>
      </c>
      <c r="P806" s="173">
        <v>18.625035863636363</v>
      </c>
      <c r="Q806" s="173">
        <v>20.600123772727276</v>
      </c>
      <c r="R806" s="173">
        <v>19.58645390909091</v>
      </c>
      <c r="S806" s="173">
        <v>16.954391181818185</v>
      </c>
      <c r="T806" s="175">
        <v>16.73548790909091</v>
      </c>
    </row>
    <row r="807" spans="1:20" x14ac:dyDescent="0.2">
      <c r="A807" s="180" t="s">
        <v>3091</v>
      </c>
      <c r="B807" s="180" t="s">
        <v>808</v>
      </c>
      <c r="C807" s="180" t="s">
        <v>403</v>
      </c>
      <c r="D807" s="173">
        <v>28.012494681818183</v>
      </c>
      <c r="E807" s="173">
        <v>16.087662363636362</v>
      </c>
      <c r="F807" s="173">
        <v>13.416829227272729</v>
      </c>
      <c r="G807" s="173">
        <v>13.315781545454547</v>
      </c>
      <c r="H807" s="173">
        <v>13.370025909090907</v>
      </c>
      <c r="I807" s="173">
        <v>13.184713681818181</v>
      </c>
      <c r="J807" s="173">
        <v>13.08283422727273</v>
      </c>
      <c r="K807" s="173">
        <v>13.652680409090909</v>
      </c>
      <c r="L807" s="173">
        <v>13.516911454545452</v>
      </c>
      <c r="M807" s="173">
        <v>12.890090000000002</v>
      </c>
      <c r="N807" s="173">
        <v>13.668541227272732</v>
      </c>
      <c r="O807" s="173">
        <v>16.813771409090911</v>
      </c>
      <c r="P807" s="173">
        <v>13.871059636363638</v>
      </c>
      <c r="Q807" s="173">
        <v>15.348078409090908</v>
      </c>
      <c r="R807" s="173">
        <v>15.21477731818182</v>
      </c>
      <c r="S807" s="173">
        <v>13.097313363636363</v>
      </c>
      <c r="T807" s="175">
        <v>14.045161090909092</v>
      </c>
    </row>
    <row r="808" spans="1:20" x14ac:dyDescent="0.2">
      <c r="A808" s="180" t="s">
        <v>3092</v>
      </c>
      <c r="B808" s="180" t="s">
        <v>1168</v>
      </c>
      <c r="C808" s="180" t="s">
        <v>403</v>
      </c>
      <c r="D808" s="173">
        <v>10.13643759090909</v>
      </c>
      <c r="E808" s="173">
        <v>8.5647723181818183</v>
      </c>
      <c r="F808" s="173">
        <v>8.5065266363636365</v>
      </c>
      <c r="G808" s="173">
        <v>8.5388502272727305</v>
      </c>
      <c r="H808" s="173">
        <v>9.0559433636363664</v>
      </c>
      <c r="I808" s="173">
        <v>8.2222866818181828</v>
      </c>
      <c r="J808" s="173">
        <v>8.1733702727272721</v>
      </c>
      <c r="K808" s="173">
        <v>8.1124805454545434</v>
      </c>
      <c r="L808" s="173">
        <v>9.1429874090909085</v>
      </c>
      <c r="M808" s="173">
        <v>8.5573336818181804</v>
      </c>
      <c r="N808" s="173">
        <v>8.9548374090909064</v>
      </c>
      <c r="O808" s="173">
        <v>9.6207940000000018</v>
      </c>
      <c r="P808" s="173">
        <v>8.4797646363636385</v>
      </c>
      <c r="Q808" s="173">
        <v>8.2326558181818186</v>
      </c>
      <c r="R808" s="173">
        <v>10.271272909090911</v>
      </c>
      <c r="S808" s="173">
        <v>8.4083007727272747</v>
      </c>
      <c r="T808" s="175">
        <v>8.2962965454545472</v>
      </c>
    </row>
    <row r="809" spans="1:20" x14ac:dyDescent="0.2">
      <c r="A809" s="180" t="s">
        <v>3093</v>
      </c>
      <c r="B809" s="180" t="s">
        <v>1558</v>
      </c>
      <c r="C809" s="180" t="s">
        <v>403</v>
      </c>
      <c r="D809" s="173">
        <v>14.13214881818182</v>
      </c>
      <c r="E809" s="173">
        <v>12.38049322727273</v>
      </c>
      <c r="F809" s="173">
        <v>11.631267045454544</v>
      </c>
      <c r="G809" s="173">
        <v>11.761701318181819</v>
      </c>
      <c r="H809" s="173">
        <v>11.588357909090909</v>
      </c>
      <c r="I809" s="173">
        <v>11.220145454545456</v>
      </c>
      <c r="J809" s="173">
        <v>11.189707590909091</v>
      </c>
      <c r="K809" s="173">
        <v>11.330246772727271</v>
      </c>
      <c r="L809" s="173">
        <v>11.418276136363637</v>
      </c>
      <c r="M809" s="173">
        <v>10.91347331818182</v>
      </c>
      <c r="N809" s="173">
        <v>11.504459954545453</v>
      </c>
      <c r="O809" s="173">
        <v>13.475714136363637</v>
      </c>
      <c r="P809" s="173">
        <v>12.463340909090908</v>
      </c>
      <c r="Q809" s="173">
        <v>12.828595136363639</v>
      </c>
      <c r="R809" s="173">
        <v>13.24381831818182</v>
      </c>
      <c r="S809" s="173">
        <v>11.902696863636363</v>
      </c>
      <c r="T809" s="175">
        <v>11.639839045454549</v>
      </c>
    </row>
    <row r="810" spans="1:20" x14ac:dyDescent="0.2">
      <c r="A810" s="180" t="s">
        <v>3462</v>
      </c>
      <c r="B810" s="180" t="s">
        <v>703</v>
      </c>
      <c r="C810" s="180" t="s">
        <v>403</v>
      </c>
      <c r="D810" s="173">
        <v>11.611175999999999</v>
      </c>
      <c r="E810" s="173">
        <v>10.449296545454542</v>
      </c>
      <c r="F810" s="173">
        <v>10.386472136363638</v>
      </c>
      <c r="G810" s="173">
        <v>10.334882227272727</v>
      </c>
      <c r="H810" s="173">
        <v>10.091392999999998</v>
      </c>
      <c r="I810" s="173">
        <v>9.9779985909090936</v>
      </c>
      <c r="J810" s="173">
        <v>9.7890344545454511</v>
      </c>
      <c r="K810" s="173">
        <v>9.8268745454545456</v>
      </c>
      <c r="L810" s="173">
        <v>10.280052454545453</v>
      </c>
      <c r="M810" s="173">
        <v>10.223198999999997</v>
      </c>
      <c r="N810" s="173">
        <v>9.9861920909090927</v>
      </c>
      <c r="O810" s="173">
        <v>12.312302999999998</v>
      </c>
      <c r="P810" s="173">
        <v>9.7238077272727246</v>
      </c>
      <c r="Q810" s="173">
        <v>9.8256043181818189</v>
      </c>
      <c r="R810" s="173">
        <v>11.127442318181821</v>
      </c>
      <c r="S810" s="173">
        <v>9.6686699545454555</v>
      </c>
      <c r="T810" s="175">
        <v>9.7125510454545445</v>
      </c>
    </row>
    <row r="811" spans="1:20" x14ac:dyDescent="0.2">
      <c r="A811" s="180" t="s">
        <v>3094</v>
      </c>
      <c r="B811" s="180" t="s">
        <v>1883</v>
      </c>
      <c r="C811" s="180" t="s">
        <v>403</v>
      </c>
      <c r="D811" s="173">
        <v>3.8114263181818173</v>
      </c>
      <c r="E811" s="173">
        <v>3.4667902272727265</v>
      </c>
      <c r="F811" s="173">
        <v>3.5373722272727264</v>
      </c>
      <c r="G811" s="173">
        <v>3.4586267272727271</v>
      </c>
      <c r="H811" s="173">
        <v>3.6338515909090914</v>
      </c>
      <c r="I811" s="173">
        <v>3.4647806818181821</v>
      </c>
      <c r="J811" s="173">
        <v>3.4904315909090902</v>
      </c>
      <c r="K811" s="173">
        <v>3.4629131818181818</v>
      </c>
      <c r="L811" s="173">
        <v>3.7173218181818184</v>
      </c>
      <c r="M811" s="173">
        <v>3.5732709090909083</v>
      </c>
      <c r="N811" s="173">
        <v>3.5638590909090913</v>
      </c>
      <c r="O811" s="173">
        <v>3.6591497272727271</v>
      </c>
      <c r="P811" s="173">
        <v>3.5704191363636366</v>
      </c>
      <c r="Q811" s="173">
        <v>3.6027545454545451</v>
      </c>
      <c r="R811" s="173">
        <v>3.9071735909090908</v>
      </c>
      <c r="S811" s="173">
        <v>3.4566048181818188</v>
      </c>
      <c r="T811" s="175">
        <v>3.5265881363636353</v>
      </c>
    </row>
    <row r="812" spans="1:20" x14ac:dyDescent="0.2">
      <c r="A812" s="180" t="s">
        <v>3700</v>
      </c>
      <c r="B812" s="180" t="s">
        <v>3701</v>
      </c>
      <c r="C812" s="180" t="s">
        <v>403</v>
      </c>
      <c r="D812" s="173">
        <v>8.1251940454545473</v>
      </c>
      <c r="E812" s="173">
        <v>7.7271072272727279</v>
      </c>
      <c r="F812" s="173">
        <v>7.3801414999999997</v>
      </c>
      <c r="G812" s="173">
        <v>7.183300136363636</v>
      </c>
      <c r="H812" s="173">
        <v>6.9566582727272737</v>
      </c>
      <c r="I812" s="173">
        <v>6.6392276363636373</v>
      </c>
      <c r="J812" s="173">
        <v>6.6116441818181819</v>
      </c>
      <c r="K812" s="173">
        <v>6.7085064090909103</v>
      </c>
      <c r="L812" s="173">
        <v>7.3180922727272737</v>
      </c>
      <c r="M812" s="173">
        <v>6.6032102727272726</v>
      </c>
      <c r="N812" s="173">
        <v>6.9917872272727273</v>
      </c>
      <c r="O812" s="173">
        <v>7.7918580454545454</v>
      </c>
      <c r="P812" s="173">
        <v>6.7787257272727288</v>
      </c>
      <c r="Q812" s="173">
        <v>6.9795769999999999</v>
      </c>
      <c r="R812" s="173">
        <v>7.8684380454545453</v>
      </c>
      <c r="S812" s="173">
        <v>6.4498009999999999</v>
      </c>
      <c r="T812" s="175">
        <v>6.1001748636363633</v>
      </c>
    </row>
    <row r="813" spans="1:20" x14ac:dyDescent="0.2">
      <c r="A813" s="180" t="s">
        <v>3095</v>
      </c>
      <c r="B813" s="180" t="s">
        <v>890</v>
      </c>
      <c r="C813" s="180" t="s">
        <v>403</v>
      </c>
      <c r="D813" s="173">
        <v>2.9591233181818186</v>
      </c>
      <c r="E813" s="173">
        <v>2.3393800454545453</v>
      </c>
      <c r="F813" s="173">
        <v>2.3651574090909095</v>
      </c>
      <c r="G813" s="173">
        <v>2.4142341818181818</v>
      </c>
      <c r="H813" s="173">
        <v>2.3306763636363632</v>
      </c>
      <c r="I813" s="173">
        <v>2.2003130909090904</v>
      </c>
      <c r="J813" s="173">
        <v>2.2728463636363645</v>
      </c>
      <c r="K813" s="173">
        <v>2.3451096818181818</v>
      </c>
      <c r="L813" s="173">
        <v>2.6495076363636367</v>
      </c>
      <c r="M813" s="173">
        <v>2.4410410454545453</v>
      </c>
      <c r="N813" s="173">
        <v>2.6428305454545455</v>
      </c>
      <c r="O813" s="173">
        <v>4.2777660000000006</v>
      </c>
      <c r="P813" s="173">
        <v>2.6164043636363634</v>
      </c>
      <c r="Q813" s="173">
        <v>2.781592409090909</v>
      </c>
      <c r="R813" s="173">
        <v>3.2754394545454546</v>
      </c>
      <c r="S813" s="173">
        <v>2.882039863636364</v>
      </c>
      <c r="T813" s="175">
        <v>2.9603557727272727</v>
      </c>
    </row>
    <row r="814" spans="1:20" x14ac:dyDescent="0.2">
      <c r="A814" s="180" t="s">
        <v>3096</v>
      </c>
      <c r="B814" s="180" t="s">
        <v>813</v>
      </c>
      <c r="C814" s="180" t="s">
        <v>403</v>
      </c>
      <c r="D814" s="173">
        <v>10.481575954545454</v>
      </c>
      <c r="E814" s="173">
        <v>8.9209205000000011</v>
      </c>
      <c r="F814" s="173">
        <v>8.7785163181818167</v>
      </c>
      <c r="G814" s="173">
        <v>8.7950794545454531</v>
      </c>
      <c r="H814" s="173">
        <v>8.6963810909090924</v>
      </c>
      <c r="I814" s="173">
        <v>8.6034001818181807</v>
      </c>
      <c r="J814" s="173">
        <v>8.9027355909090922</v>
      </c>
      <c r="K814" s="173">
        <v>8.9150751363636349</v>
      </c>
      <c r="L814" s="173">
        <v>9.1173283181818174</v>
      </c>
      <c r="M814" s="173">
        <v>8.5439659545454543</v>
      </c>
      <c r="N814" s="173">
        <v>8.9474484545454551</v>
      </c>
      <c r="O814" s="173">
        <v>9.6906496363636379</v>
      </c>
      <c r="P814" s="173">
        <v>8.912360818181817</v>
      </c>
      <c r="Q814" s="173">
        <v>9.3221275000000006</v>
      </c>
      <c r="R814" s="173">
        <v>10.492806227272728</v>
      </c>
      <c r="S814" s="173">
        <v>9.3723420909090915</v>
      </c>
      <c r="T814" s="175">
        <v>9.0474033636363647</v>
      </c>
    </row>
    <row r="815" spans="1:20" x14ac:dyDescent="0.2">
      <c r="A815" s="180" t="s">
        <v>3702</v>
      </c>
      <c r="B815" s="180" t="s">
        <v>3703</v>
      </c>
      <c r="C815" s="180" t="s">
        <v>403</v>
      </c>
      <c r="D815" s="173">
        <v>20.339613681818182</v>
      </c>
      <c r="E815" s="173">
        <v>20.156899409090904</v>
      </c>
      <c r="F815" s="173">
        <v>20.078398727272727</v>
      </c>
      <c r="G815" s="173">
        <v>19.944538818181822</v>
      </c>
      <c r="H815" s="173">
        <v>20.606603045454548</v>
      </c>
      <c r="I815" s="173">
        <v>19.920757318181817</v>
      </c>
      <c r="J815" s="173">
        <v>19.881158272727273</v>
      </c>
      <c r="K815" s="173">
        <v>19.845547409090912</v>
      </c>
      <c r="L815" s="173">
        <v>20.261812999999993</v>
      </c>
      <c r="M815" s="173">
        <v>19.923950863636357</v>
      </c>
      <c r="N815" s="173">
        <v>20.39141290909091</v>
      </c>
      <c r="O815" s="173">
        <v>20.657081636363639</v>
      </c>
      <c r="P815" s="173">
        <v>19.896980363636363</v>
      </c>
      <c r="Q815" s="173">
        <v>19.968444000000002</v>
      </c>
      <c r="R815" s="173">
        <v>21.480589454545449</v>
      </c>
      <c r="S815" s="173">
        <v>19.297281772727271</v>
      </c>
      <c r="T815" s="175">
        <v>19.339751590909088</v>
      </c>
    </row>
    <row r="816" spans="1:20" x14ac:dyDescent="0.2">
      <c r="A816" s="180" t="s">
        <v>3097</v>
      </c>
      <c r="B816" s="180" t="s">
        <v>1897</v>
      </c>
      <c r="C816" s="180" t="s">
        <v>403</v>
      </c>
      <c r="D816" s="173">
        <v>8.5963558636363633</v>
      </c>
      <c r="E816" s="173">
        <v>8.2805550454545447</v>
      </c>
      <c r="F816" s="173">
        <v>8.4120820909090934</v>
      </c>
      <c r="G816" s="173">
        <v>8.3294557272727285</v>
      </c>
      <c r="H816" s="173">
        <v>8.3384287272727295</v>
      </c>
      <c r="I816" s="173">
        <v>8.2468311363636371</v>
      </c>
      <c r="J816" s="173">
        <v>8.1539274545454532</v>
      </c>
      <c r="K816" s="173">
        <v>8.1490915909090926</v>
      </c>
      <c r="L816" s="173">
        <v>8.4974854545454548</v>
      </c>
      <c r="M816" s="173">
        <v>8.309986409090909</v>
      </c>
      <c r="N816" s="173">
        <v>8.5784200454545445</v>
      </c>
      <c r="O816" s="173">
        <v>8.8178589545454553</v>
      </c>
      <c r="P816" s="173">
        <v>8.0694202272727278</v>
      </c>
      <c r="Q816" s="173">
        <v>8.0504634999999993</v>
      </c>
      <c r="R816" s="173">
        <v>9.1558995454545435</v>
      </c>
      <c r="S816" s="173">
        <v>8.0590274999999991</v>
      </c>
      <c r="T816" s="175">
        <v>8.2195696363636372</v>
      </c>
    </row>
    <row r="817" spans="1:20" x14ac:dyDescent="0.2">
      <c r="A817" s="180" t="s">
        <v>3098</v>
      </c>
      <c r="B817" s="180" t="s">
        <v>7</v>
      </c>
      <c r="C817" s="180" t="s">
        <v>403</v>
      </c>
      <c r="D817" s="173">
        <v>5.3147904545454541</v>
      </c>
      <c r="E817" s="173">
        <v>4.3185527727272737</v>
      </c>
      <c r="F817" s="173">
        <v>4.3065557272727286</v>
      </c>
      <c r="G817" s="173">
        <v>4.4320967272727279</v>
      </c>
      <c r="H817" s="173">
        <v>4.5325488636363636</v>
      </c>
      <c r="I817" s="173">
        <v>4.2646168181818185</v>
      </c>
      <c r="J817" s="173">
        <v>4.3042481363636362</v>
      </c>
      <c r="K817" s="173">
        <v>4.3171657727272725</v>
      </c>
      <c r="L817" s="173">
        <v>4.5152239090909081</v>
      </c>
      <c r="M817" s="173">
        <v>4.1864797727272736</v>
      </c>
      <c r="N817" s="173">
        <v>4.5418460454545464</v>
      </c>
      <c r="O817" s="173">
        <v>4.871989045454546</v>
      </c>
      <c r="P817" s="173">
        <v>4.1500118181818184</v>
      </c>
      <c r="Q817" s="173">
        <v>4.3198948181818189</v>
      </c>
      <c r="R817" s="173">
        <v>5.2847113636363643</v>
      </c>
      <c r="S817" s="173">
        <v>4.4534865909090922</v>
      </c>
      <c r="T817" s="175">
        <v>4.157365590909091</v>
      </c>
    </row>
    <row r="818" spans="1:20" x14ac:dyDescent="0.2">
      <c r="A818" s="180" t="s">
        <v>3099</v>
      </c>
      <c r="B818" s="180" t="s">
        <v>1733</v>
      </c>
      <c r="C818" s="180" t="s">
        <v>403</v>
      </c>
      <c r="D818" s="173">
        <v>4.6427820454545454</v>
      </c>
      <c r="E818" s="173">
        <v>3.885006227272727</v>
      </c>
      <c r="F818" s="173">
        <v>3.9691283636363646</v>
      </c>
      <c r="G818" s="173">
        <v>3.9241240000000004</v>
      </c>
      <c r="H818" s="173">
        <v>4.1174390454545451</v>
      </c>
      <c r="I818" s="173">
        <v>3.8610284090909079</v>
      </c>
      <c r="J818" s="173">
        <v>4.0297975909090908</v>
      </c>
      <c r="K818" s="173">
        <v>4.1421710909090903</v>
      </c>
      <c r="L818" s="173">
        <v>4.5008711818181819</v>
      </c>
      <c r="M818" s="173">
        <v>4.0683944999999992</v>
      </c>
      <c r="N818" s="173">
        <v>4.5124087727272721</v>
      </c>
      <c r="O818" s="173">
        <v>4.893907681818181</v>
      </c>
      <c r="P818" s="173">
        <v>4.2551520454545448</v>
      </c>
      <c r="Q818" s="173">
        <v>4.4381007727272719</v>
      </c>
      <c r="R818" s="173">
        <v>5.5935966363636371</v>
      </c>
      <c r="S818" s="173">
        <v>4.4967289545454543</v>
      </c>
      <c r="T818" s="175">
        <v>4.4330111818181832</v>
      </c>
    </row>
    <row r="819" spans="1:20" x14ac:dyDescent="0.2">
      <c r="A819" s="180" t="s">
        <v>3100</v>
      </c>
      <c r="B819" s="180" t="s">
        <v>1898</v>
      </c>
      <c r="C819" s="180" t="s">
        <v>403</v>
      </c>
      <c r="D819" s="173">
        <v>4.5767436363636369</v>
      </c>
      <c r="E819" s="173">
        <v>4.108773272727273</v>
      </c>
      <c r="F819" s="173">
        <v>4.0018158181818171</v>
      </c>
      <c r="G819" s="173">
        <v>4.0996944090909082</v>
      </c>
      <c r="H819" s="173">
        <v>4.092715045454546</v>
      </c>
      <c r="I819" s="173">
        <v>3.9216450909090921</v>
      </c>
      <c r="J819" s="173">
        <v>4.0404920909090913</v>
      </c>
      <c r="K819" s="173">
        <v>3.9627966363636364</v>
      </c>
      <c r="L819" s="173">
        <v>4.2026924545454554</v>
      </c>
      <c r="M819" s="173">
        <v>3.8772039545454549</v>
      </c>
      <c r="N819" s="173">
        <v>4.2251387727272727</v>
      </c>
      <c r="O819" s="173">
        <v>4.6189436818181813</v>
      </c>
      <c r="P819" s="173">
        <v>3.9508835909090907</v>
      </c>
      <c r="Q819" s="173">
        <v>4.0649493636363641</v>
      </c>
      <c r="R819" s="173">
        <v>5.1555950454545467</v>
      </c>
      <c r="S819" s="173">
        <v>4.1812424090909079</v>
      </c>
      <c r="T819" s="175">
        <v>4.3405320454545455</v>
      </c>
    </row>
    <row r="820" spans="1:20" x14ac:dyDescent="0.2">
      <c r="A820" s="180" t="s">
        <v>3101</v>
      </c>
      <c r="B820" s="180" t="s">
        <v>8</v>
      </c>
      <c r="C820" s="180" t="s">
        <v>403</v>
      </c>
      <c r="D820" s="173">
        <v>6.0164108636363638</v>
      </c>
      <c r="E820" s="173">
        <v>5.6504302272727278</v>
      </c>
      <c r="F820" s="173">
        <v>5.6294326818181819</v>
      </c>
      <c r="G820" s="173">
        <v>5.6594081363636359</v>
      </c>
      <c r="H820" s="173">
        <v>5.6448057727272714</v>
      </c>
      <c r="I820" s="173">
        <v>5.4903393181818174</v>
      </c>
      <c r="J820" s="173">
        <v>5.5905405454545471</v>
      </c>
      <c r="K820" s="173">
        <v>5.6301466818181822</v>
      </c>
      <c r="L820" s="173">
        <v>5.7479875909090898</v>
      </c>
      <c r="M820" s="173">
        <v>5.4549116818181824</v>
      </c>
      <c r="N820" s="173">
        <v>5.7031089090909086</v>
      </c>
      <c r="O820" s="173">
        <v>6.004317636363635</v>
      </c>
      <c r="P820" s="173">
        <v>5.5624342727272742</v>
      </c>
      <c r="Q820" s="173">
        <v>5.6200790000000005</v>
      </c>
      <c r="R820" s="173">
        <v>6.4860304090909091</v>
      </c>
      <c r="S820" s="173">
        <v>5.6161790909090907</v>
      </c>
      <c r="T820" s="175">
        <v>5.5675336363636356</v>
      </c>
    </row>
    <row r="821" spans="1:20" x14ac:dyDescent="0.2">
      <c r="A821" s="180" t="s">
        <v>3102</v>
      </c>
      <c r="B821" s="180" t="s">
        <v>926</v>
      </c>
      <c r="C821" s="180" t="s">
        <v>403</v>
      </c>
      <c r="D821" s="173">
        <v>4.8839215454545446</v>
      </c>
      <c r="E821" s="173">
        <v>4.030757318181819</v>
      </c>
      <c r="F821" s="173">
        <v>4.0138723181818179</v>
      </c>
      <c r="G821" s="173">
        <v>4.0472056363636364</v>
      </c>
      <c r="H821" s="173">
        <v>3.9941417727272723</v>
      </c>
      <c r="I821" s="173">
        <v>3.7526885454545451</v>
      </c>
      <c r="J821" s="173">
        <v>3.8555864090909093</v>
      </c>
      <c r="K821" s="173">
        <v>3.8900485909090903</v>
      </c>
      <c r="L821" s="173">
        <v>4.0768721818181817</v>
      </c>
      <c r="M821" s="173">
        <v>3.8276303181818179</v>
      </c>
      <c r="N821" s="173">
        <v>4.1236380454545447</v>
      </c>
      <c r="O821" s="173">
        <v>5.4927884545454537</v>
      </c>
      <c r="P821" s="173">
        <v>3.8573812272727279</v>
      </c>
      <c r="Q821" s="173">
        <v>3.9871853636363643</v>
      </c>
      <c r="R821" s="173">
        <v>5.0795698181818185</v>
      </c>
      <c r="S821" s="173">
        <v>4.1101449545454534</v>
      </c>
      <c r="T821" s="175">
        <v>3.9210038636363631</v>
      </c>
    </row>
    <row r="822" spans="1:20" x14ac:dyDescent="0.2">
      <c r="A822" s="180" t="s">
        <v>3103</v>
      </c>
      <c r="B822" s="180" t="s">
        <v>2221</v>
      </c>
      <c r="C822" s="180" t="s">
        <v>403</v>
      </c>
      <c r="D822" s="173">
        <v>7.6909309999999982</v>
      </c>
      <c r="E822" s="173">
        <v>6.4937392272727292</v>
      </c>
      <c r="F822" s="173">
        <v>6.5761380909090912</v>
      </c>
      <c r="G822" s="173">
        <v>6.6932790454545454</v>
      </c>
      <c r="H822" s="173">
        <v>6.6478051363636359</v>
      </c>
      <c r="I822" s="173">
        <v>6.3940449090909084</v>
      </c>
      <c r="J822" s="173">
        <v>6.5193096363636363</v>
      </c>
      <c r="K822" s="173">
        <v>6.6183246363636377</v>
      </c>
      <c r="L822" s="173">
        <v>6.8108851363636349</v>
      </c>
      <c r="M822" s="173">
        <v>6.5881022727272729</v>
      </c>
      <c r="N822" s="173">
        <v>6.8337620454545451</v>
      </c>
      <c r="O822" s="173">
        <v>7.5853574090909088</v>
      </c>
      <c r="P822" s="173">
        <v>6.5974829090909086</v>
      </c>
      <c r="Q822" s="173">
        <v>6.7231319999999988</v>
      </c>
      <c r="R822" s="173">
        <v>7.6698496363636366</v>
      </c>
      <c r="S822" s="173">
        <v>6.6184826363636375</v>
      </c>
      <c r="T822" s="175">
        <v>6.6114721818181827</v>
      </c>
    </row>
    <row r="823" spans="1:20" x14ac:dyDescent="0.2">
      <c r="A823" s="180" t="s">
        <v>3104</v>
      </c>
      <c r="B823" s="180" t="s">
        <v>809</v>
      </c>
      <c r="C823" s="180" t="s">
        <v>403</v>
      </c>
      <c r="D823" s="173">
        <v>58.745104090909088</v>
      </c>
      <c r="E823" s="173">
        <v>25.045483136363636</v>
      </c>
      <c r="F823" s="173">
        <v>21.157299772727274</v>
      </c>
      <c r="G823" s="173">
        <v>21.541607954545455</v>
      </c>
      <c r="H823" s="173">
        <v>21.128539</v>
      </c>
      <c r="I823" s="173">
        <v>20.530874818181818</v>
      </c>
      <c r="J823" s="173">
        <v>20.451688954545457</v>
      </c>
      <c r="K823" s="173">
        <v>22.534458500000003</v>
      </c>
      <c r="L823" s="173">
        <v>26.143684181818173</v>
      </c>
      <c r="M823" s="173">
        <v>23.861556272727274</v>
      </c>
      <c r="N823" s="173">
        <v>23.844837045454543</v>
      </c>
      <c r="O823" s="173">
        <v>36.78694759090908</v>
      </c>
      <c r="P823" s="173">
        <v>30.845697727272725</v>
      </c>
      <c r="Q823" s="173">
        <v>38.582738272727276</v>
      </c>
      <c r="R823" s="173">
        <v>26.600143272727276</v>
      </c>
      <c r="S823" s="173">
        <v>23.794718818181821</v>
      </c>
      <c r="T823" s="175">
        <v>24.532026363636362</v>
      </c>
    </row>
    <row r="824" spans="1:20" x14ac:dyDescent="0.2">
      <c r="A824" s="180" t="s">
        <v>1906</v>
      </c>
      <c r="B824" s="180" t="s">
        <v>1524</v>
      </c>
      <c r="C824" s="180" t="s">
        <v>1487</v>
      </c>
      <c r="D824" s="173">
        <v>40.523128772727283</v>
      </c>
      <c r="E824" s="173">
        <v>15.742198681818179</v>
      </c>
      <c r="F824" s="173">
        <v>14.564843045454545</v>
      </c>
      <c r="G824" s="173">
        <v>14.658176727272728</v>
      </c>
      <c r="H824" s="173">
        <v>14.628671909090906</v>
      </c>
      <c r="I824" s="173">
        <v>14.569062136363636</v>
      </c>
      <c r="J824" s="173">
        <v>14.154638090909089</v>
      </c>
      <c r="K824" s="173">
        <v>14.115590454545453</v>
      </c>
      <c r="L824" s="173">
        <v>15.668172727272726</v>
      </c>
      <c r="M824" s="173">
        <v>14.155097909090909</v>
      </c>
      <c r="N824" s="173">
        <v>13.990285454545454</v>
      </c>
      <c r="O824" s="173">
        <v>15.826383818181814</v>
      </c>
      <c r="P824" s="173">
        <v>15.11864559090909</v>
      </c>
      <c r="Q824" s="173">
        <v>14.912953954545451</v>
      </c>
      <c r="R824" s="173">
        <v>15.074786272727268</v>
      </c>
      <c r="S824" s="173">
        <v>14.724219727272725</v>
      </c>
      <c r="T824" s="175">
        <v>14.700095863636363</v>
      </c>
    </row>
    <row r="825" spans="1:20" x14ac:dyDescent="0.2">
      <c r="A825" s="180" t="s">
        <v>2523</v>
      </c>
      <c r="B825" s="180" t="s">
        <v>1986</v>
      </c>
      <c r="C825" s="180" t="s">
        <v>1487</v>
      </c>
      <c r="D825" s="173">
        <v>30.539380090909091</v>
      </c>
      <c r="E825" s="173">
        <v>11.256899863636363</v>
      </c>
      <c r="F825" s="173">
        <v>10.187257681818181</v>
      </c>
      <c r="G825" s="173">
        <v>10.198073954545455</v>
      </c>
      <c r="H825" s="173">
        <v>10.072212681818181</v>
      </c>
      <c r="I825" s="173">
        <v>9.9826525909090904</v>
      </c>
      <c r="J825" s="173">
        <v>10.018070363636363</v>
      </c>
      <c r="K825" s="173">
        <v>10.620030818181817</v>
      </c>
      <c r="L825" s="173">
        <v>11.61011959090909</v>
      </c>
      <c r="M825" s="173">
        <v>10.659095454545453</v>
      </c>
      <c r="N825" s="173">
        <v>10.475808954545455</v>
      </c>
      <c r="O825" s="173">
        <v>13.764095409090908</v>
      </c>
      <c r="P825" s="173">
        <v>12.150542409090912</v>
      </c>
      <c r="Q825" s="173">
        <v>11.800100545454546</v>
      </c>
      <c r="R825" s="173">
        <v>12.188071409090908</v>
      </c>
      <c r="S825" s="173">
        <v>11.618012454545452</v>
      </c>
      <c r="T825" s="175">
        <v>11.681495545454544</v>
      </c>
    </row>
    <row r="826" spans="1:20" x14ac:dyDescent="0.2">
      <c r="A826" s="180" t="s">
        <v>2524</v>
      </c>
      <c r="B826" s="180" t="s">
        <v>1969</v>
      </c>
      <c r="C826" s="180" t="s">
        <v>1487</v>
      </c>
      <c r="D826" s="173">
        <v>21.634011772727273</v>
      </c>
      <c r="E826" s="173">
        <v>17.589340954545452</v>
      </c>
      <c r="F826" s="173">
        <v>16.76638731818182</v>
      </c>
      <c r="G826" s="173">
        <v>16.935546181818182</v>
      </c>
      <c r="H826" s="173">
        <v>16.64227822727273</v>
      </c>
      <c r="I826" s="173">
        <v>16.825613636363638</v>
      </c>
      <c r="J826" s="173">
        <v>16.863855909090905</v>
      </c>
      <c r="K826" s="173">
        <v>16.546092545454545</v>
      </c>
      <c r="L826" s="173">
        <v>16.736823272727271</v>
      </c>
      <c r="M826" s="173">
        <v>16.513462409090906</v>
      </c>
      <c r="N826" s="173">
        <v>17.112125409090911</v>
      </c>
      <c r="O826" s="173">
        <v>17.388747954545455</v>
      </c>
      <c r="P826" s="173">
        <v>27.848712681818185</v>
      </c>
      <c r="Q826" s="173">
        <v>44.066060818181811</v>
      </c>
      <c r="R826" s="173">
        <v>21.434030136363631</v>
      </c>
      <c r="S826" s="173">
        <v>17.839648681818179</v>
      </c>
      <c r="T826" s="175">
        <v>16.576721863636362</v>
      </c>
    </row>
    <row r="827" spans="1:20" x14ac:dyDescent="0.2">
      <c r="A827" s="180" t="s">
        <v>2525</v>
      </c>
      <c r="B827" s="180" t="s">
        <v>1970</v>
      </c>
      <c r="C827" s="180" t="s">
        <v>1487</v>
      </c>
      <c r="D827" s="173">
        <v>21.716725681818186</v>
      </c>
      <c r="E827" s="173">
        <v>17.779035181818188</v>
      </c>
      <c r="F827" s="173">
        <v>17.046889136363639</v>
      </c>
      <c r="G827" s="173">
        <v>17.369056272727274</v>
      </c>
      <c r="H827" s="173">
        <v>16.895843772727275</v>
      </c>
      <c r="I827" s="173">
        <v>17.121663045454547</v>
      </c>
      <c r="J827" s="173">
        <v>17.200405318181819</v>
      </c>
      <c r="K827" s="173">
        <v>16.94071231818182</v>
      </c>
      <c r="L827" s="173">
        <v>17.000209454545452</v>
      </c>
      <c r="M827" s="173">
        <v>17.225102954545456</v>
      </c>
      <c r="N827" s="173">
        <v>17.530115772727275</v>
      </c>
      <c r="O827" s="173">
        <v>17.883568318181815</v>
      </c>
      <c r="P827" s="173">
        <v>27.577396499999999</v>
      </c>
      <c r="Q827" s="173">
        <v>43.31656613636364</v>
      </c>
      <c r="R827" s="173">
        <v>21.523315818181818</v>
      </c>
      <c r="S827" s="173">
        <v>17.933571045454546</v>
      </c>
      <c r="T827" s="175">
        <v>16.794500727272734</v>
      </c>
    </row>
    <row r="828" spans="1:20" x14ac:dyDescent="0.2">
      <c r="A828" s="180" t="s">
        <v>2046</v>
      </c>
      <c r="B828" s="180" t="s">
        <v>2047</v>
      </c>
      <c r="C828" s="180" t="s">
        <v>1487</v>
      </c>
      <c r="D828" s="173">
        <v>41.512466181818176</v>
      </c>
      <c r="E828" s="173">
        <v>18.518118545454541</v>
      </c>
      <c r="F828" s="173">
        <v>18.153276727272729</v>
      </c>
      <c r="G828" s="173">
        <v>18.077121181818185</v>
      </c>
      <c r="H828" s="173">
        <v>18.043741818181818</v>
      </c>
      <c r="I828" s="173">
        <v>17.774841363636359</v>
      </c>
      <c r="J828" s="173">
        <v>17.415123954545461</v>
      </c>
      <c r="K828" s="173">
        <v>17.72729568181818</v>
      </c>
      <c r="L828" s="173">
        <v>17.569826454545453</v>
      </c>
      <c r="M828" s="173">
        <v>17.204875363636365</v>
      </c>
      <c r="N828" s="173">
        <v>18.139708499999994</v>
      </c>
      <c r="O828" s="173">
        <v>20.354804681818173</v>
      </c>
      <c r="P828" s="173">
        <v>19.545260499999998</v>
      </c>
      <c r="Q828" s="173">
        <v>20.578959090909091</v>
      </c>
      <c r="R828" s="173">
        <v>19.073966136363641</v>
      </c>
      <c r="S828" s="173">
        <v>17.819399409090909</v>
      </c>
      <c r="T828" s="175">
        <v>18.684145818181818</v>
      </c>
    </row>
    <row r="829" spans="1:20" x14ac:dyDescent="0.2">
      <c r="A829" s="180" t="s">
        <v>1909</v>
      </c>
      <c r="B829" s="180" t="s">
        <v>1716</v>
      </c>
      <c r="C829" s="180" t="s">
        <v>1487</v>
      </c>
      <c r="D829" s="173">
        <v>17.773300909090914</v>
      </c>
      <c r="E829" s="173">
        <v>7.9154675000000019</v>
      </c>
      <c r="F829" s="173">
        <v>7.6457440909090906</v>
      </c>
      <c r="G829" s="173">
        <v>7.6134238181818183</v>
      </c>
      <c r="H829" s="173">
        <v>7.5776038181818191</v>
      </c>
      <c r="I829" s="173">
        <v>7.5945111363636357</v>
      </c>
      <c r="J829" s="173">
        <v>7.595995590909089</v>
      </c>
      <c r="K829" s="173">
        <v>7.677205590909093</v>
      </c>
      <c r="L829" s="173">
        <v>8.3088120909090915</v>
      </c>
      <c r="M829" s="173">
        <v>7.7907555909090895</v>
      </c>
      <c r="N829" s="173">
        <v>7.7947259090909107</v>
      </c>
      <c r="O829" s="173">
        <v>8.8733569545454554</v>
      </c>
      <c r="P829" s="173">
        <v>8.0932995454545456</v>
      </c>
      <c r="Q829" s="173">
        <v>8.2071527272727263</v>
      </c>
      <c r="R829" s="173">
        <v>8.8529324999999979</v>
      </c>
      <c r="S829" s="173">
        <v>7.7450200909090912</v>
      </c>
      <c r="T829" s="175">
        <v>7.7776756818181809</v>
      </c>
    </row>
    <row r="830" spans="1:20" x14ac:dyDescent="0.2">
      <c r="A830" s="180" t="s">
        <v>2526</v>
      </c>
      <c r="B830" s="180" t="s">
        <v>1987</v>
      </c>
      <c r="C830" s="180" t="s">
        <v>1487</v>
      </c>
      <c r="D830" s="173">
        <v>19.446336272727272</v>
      </c>
      <c r="E830" s="173">
        <v>9.2633220454545455</v>
      </c>
      <c r="F830" s="173">
        <v>9.0609840909090931</v>
      </c>
      <c r="G830" s="173">
        <v>8.8970115454545446</v>
      </c>
      <c r="H830" s="173">
        <v>8.9694172272727286</v>
      </c>
      <c r="I830" s="173">
        <v>8.9340371818181818</v>
      </c>
      <c r="J830" s="173">
        <v>8.8046406363636365</v>
      </c>
      <c r="K830" s="173">
        <v>8.9480237272727283</v>
      </c>
      <c r="L830" s="173">
        <v>9.7409870000000023</v>
      </c>
      <c r="M830" s="173">
        <v>9.1762004545454534</v>
      </c>
      <c r="N830" s="173">
        <v>9.057842863636365</v>
      </c>
      <c r="O830" s="173">
        <v>10.314373636363637</v>
      </c>
      <c r="P830" s="173">
        <v>9.4152130454545464</v>
      </c>
      <c r="Q830" s="173">
        <v>9.6071772727272737</v>
      </c>
      <c r="R830" s="173">
        <v>9.7316175000000005</v>
      </c>
      <c r="S830" s="173">
        <v>8.9106036363636374</v>
      </c>
      <c r="T830" s="175">
        <v>8.9136250454545483</v>
      </c>
    </row>
    <row r="831" spans="1:20" x14ac:dyDescent="0.2">
      <c r="A831" s="180" t="s">
        <v>3366</v>
      </c>
      <c r="B831" s="180" t="s">
        <v>3367</v>
      </c>
      <c r="C831" s="180" t="s">
        <v>1487</v>
      </c>
      <c r="D831" s="173">
        <v>35.75882345454545</v>
      </c>
      <c r="E831" s="173">
        <v>33.311589499999997</v>
      </c>
      <c r="F831" s="173">
        <v>32.782956545454546</v>
      </c>
      <c r="G831" s="173">
        <v>32.805912772727282</v>
      </c>
      <c r="H831" s="173">
        <v>32.606020909090915</v>
      </c>
      <c r="I831" s="173">
        <v>32.699739636363631</v>
      </c>
      <c r="J831" s="173">
        <v>32.789523363636356</v>
      </c>
      <c r="K831" s="173">
        <v>32.564810090909099</v>
      </c>
      <c r="L831" s="173">
        <v>32.662944409090898</v>
      </c>
      <c r="M831" s="173">
        <v>32.303062590909093</v>
      </c>
      <c r="N831" s="173">
        <v>32.154695227272732</v>
      </c>
      <c r="O831" s="173">
        <v>33.677363136363645</v>
      </c>
      <c r="P831" s="173">
        <v>32.296360409090909</v>
      </c>
      <c r="Q831" s="173">
        <v>31.535762045454543</v>
      </c>
      <c r="R831" s="173">
        <v>32.191726409090911</v>
      </c>
      <c r="S831" s="173">
        <v>31.572174318181816</v>
      </c>
      <c r="T831" s="175">
        <v>31.581337181818185</v>
      </c>
    </row>
    <row r="832" spans="1:20" x14ac:dyDescent="0.2">
      <c r="A832" s="180" t="s">
        <v>2767</v>
      </c>
      <c r="B832" s="180" t="s">
        <v>1811</v>
      </c>
      <c r="C832" s="180" t="s">
        <v>1487</v>
      </c>
      <c r="D832" s="173">
        <v>20.761923045454548</v>
      </c>
      <c r="E832" s="173">
        <v>14.729071636363637</v>
      </c>
      <c r="F832" s="173">
        <v>13.934206863636364</v>
      </c>
      <c r="G832" s="173">
        <v>13.859901409090908</v>
      </c>
      <c r="H832" s="173">
        <v>13.862996590909091</v>
      </c>
      <c r="I832" s="173">
        <v>13.715134772727271</v>
      </c>
      <c r="J832" s="173">
        <v>13.712374000000001</v>
      </c>
      <c r="K832" s="173">
        <v>14.201261772727269</v>
      </c>
      <c r="L832" s="173">
        <v>14.338644590909093</v>
      </c>
      <c r="M832" s="173">
        <v>13.827236999999998</v>
      </c>
      <c r="N832" s="173">
        <v>13.852422636363638</v>
      </c>
      <c r="O832" s="173">
        <v>16.303915727272727</v>
      </c>
      <c r="P832" s="173">
        <v>16.082005954545451</v>
      </c>
      <c r="Q832" s="173">
        <v>15.607493499999999</v>
      </c>
      <c r="R832" s="173">
        <v>15.273724090909097</v>
      </c>
      <c r="S832" s="173">
        <v>14.775331590909092</v>
      </c>
      <c r="T832" s="175">
        <v>14.617825954545451</v>
      </c>
    </row>
    <row r="833" spans="1:20" x14ac:dyDescent="0.2">
      <c r="A833" s="180" t="s">
        <v>2768</v>
      </c>
      <c r="B833" s="180" t="s">
        <v>1813</v>
      </c>
      <c r="C833" s="180" t="s">
        <v>1487</v>
      </c>
      <c r="D833" s="173">
        <v>26.534081090909083</v>
      </c>
      <c r="E833" s="173">
        <v>19.398972954545453</v>
      </c>
      <c r="F833" s="173">
        <v>18.915486454545455</v>
      </c>
      <c r="G833" s="173">
        <v>18.911701499999999</v>
      </c>
      <c r="H833" s="173">
        <v>19.007339363636365</v>
      </c>
      <c r="I833" s="173">
        <v>18.910891681818182</v>
      </c>
      <c r="J833" s="173">
        <v>18.860988000000003</v>
      </c>
      <c r="K833" s="173">
        <v>19.12096468181818</v>
      </c>
      <c r="L833" s="173">
        <v>19.405152045454546</v>
      </c>
      <c r="M833" s="173">
        <v>19.090249681818182</v>
      </c>
      <c r="N833" s="173">
        <v>19.031600727272725</v>
      </c>
      <c r="O833" s="173">
        <v>20.505199045454546</v>
      </c>
      <c r="P833" s="173">
        <v>19.926714045454549</v>
      </c>
      <c r="Q833" s="173">
        <v>19.851962545454544</v>
      </c>
      <c r="R833" s="173">
        <v>20.248518136363636</v>
      </c>
      <c r="S833" s="173">
        <v>19.600659</v>
      </c>
      <c r="T833" s="175">
        <v>19.622065863636365</v>
      </c>
    </row>
    <row r="834" spans="1:20" x14ac:dyDescent="0.2">
      <c r="A834" s="180" t="s">
        <v>1899</v>
      </c>
      <c r="B834" s="180" t="s">
        <v>1710</v>
      </c>
      <c r="C834" s="180" t="s">
        <v>1487</v>
      </c>
      <c r="D834" s="173">
        <v>7.6125957727272722</v>
      </c>
      <c r="E834" s="173">
        <v>4.0976407272727284</v>
      </c>
      <c r="F834" s="173">
        <v>4.3813080454545457</v>
      </c>
      <c r="G834" s="173">
        <v>3.802566227272727</v>
      </c>
      <c r="H834" s="173">
        <v>3.5438920909090914</v>
      </c>
      <c r="I834" s="173">
        <v>3.368310727272728</v>
      </c>
      <c r="J834" s="173">
        <v>3.3721648636363635</v>
      </c>
      <c r="K834" s="173">
        <v>3.5477100909090908</v>
      </c>
      <c r="L834" s="173">
        <v>3.8157205000000007</v>
      </c>
      <c r="M834" s="173">
        <v>3.5774630454545462</v>
      </c>
      <c r="N834" s="173">
        <v>3.4413680454545452</v>
      </c>
      <c r="O834" s="173">
        <v>3.667933045454546</v>
      </c>
      <c r="P834" s="173">
        <v>3.6126055909090908</v>
      </c>
      <c r="Q834" s="173">
        <v>3.2464858181818186</v>
      </c>
      <c r="R834" s="173">
        <v>3.7055572727272734</v>
      </c>
      <c r="S834" s="173">
        <v>3.4617816363636353</v>
      </c>
      <c r="T834" s="175">
        <v>3.325562181818182</v>
      </c>
    </row>
    <row r="835" spans="1:20" x14ac:dyDescent="0.2">
      <c r="A835" s="180" t="s">
        <v>1762</v>
      </c>
      <c r="B835" s="180" t="s">
        <v>1763</v>
      </c>
      <c r="C835" s="180" t="s">
        <v>1487</v>
      </c>
      <c r="D835" s="173">
        <v>22.052575272727264</v>
      </c>
      <c r="E835" s="173">
        <v>20.174899636363637</v>
      </c>
      <c r="F835" s="173">
        <v>19.876017772727273</v>
      </c>
      <c r="G835" s="173">
        <v>19.742347227272731</v>
      </c>
      <c r="H835" s="173">
        <v>19.691974500000001</v>
      </c>
      <c r="I835" s="173">
        <v>19.882027772727273</v>
      </c>
      <c r="J835" s="173">
        <v>19.861420772727278</v>
      </c>
      <c r="K835" s="173">
        <v>20.032972363636365</v>
      </c>
      <c r="L835" s="173">
        <v>19.991034454545453</v>
      </c>
      <c r="M835" s="173">
        <v>19.851701409090907</v>
      </c>
      <c r="N835" s="173">
        <v>20.187850772727277</v>
      </c>
      <c r="O835" s="173">
        <v>20.258679045454549</v>
      </c>
      <c r="P835" s="173">
        <v>20.366972636363638</v>
      </c>
      <c r="Q835" s="173">
        <v>20.569012454545454</v>
      </c>
      <c r="R835" s="173">
        <v>21.42113954545454</v>
      </c>
      <c r="S835" s="173">
        <v>20.668713</v>
      </c>
      <c r="T835" s="175">
        <v>20.236561227272727</v>
      </c>
    </row>
    <row r="836" spans="1:20" x14ac:dyDescent="0.2">
      <c r="A836" s="180" t="s">
        <v>2769</v>
      </c>
      <c r="B836" s="180" t="s">
        <v>1812</v>
      </c>
      <c r="C836" s="180" t="s">
        <v>1487</v>
      </c>
      <c r="D836" s="173">
        <v>48.756468590909087</v>
      </c>
      <c r="E836" s="173">
        <v>45.41487122727272</v>
      </c>
      <c r="F836" s="173">
        <v>44.345465636363649</v>
      </c>
      <c r="G836" s="173">
        <v>44.85471936363637</v>
      </c>
      <c r="H836" s="173">
        <v>44.310944727272727</v>
      </c>
      <c r="I836" s="173">
        <v>43.891133818181807</v>
      </c>
      <c r="J836" s="173">
        <v>44.141592318181814</v>
      </c>
      <c r="K836" s="173">
        <v>44.006449590909085</v>
      </c>
      <c r="L836" s="173">
        <v>43.830531727272721</v>
      </c>
      <c r="M836" s="173">
        <v>43.621927363636367</v>
      </c>
      <c r="N836" s="173">
        <v>44.24626195454546</v>
      </c>
      <c r="O836" s="173">
        <v>44.228707636363637</v>
      </c>
      <c r="P836" s="173">
        <v>48.529563772727265</v>
      </c>
      <c r="Q836" s="173">
        <v>58.339088772727273</v>
      </c>
      <c r="R836" s="173">
        <v>45.107015909090912</v>
      </c>
      <c r="S836" s="173">
        <v>44.53055245454545</v>
      </c>
      <c r="T836" s="175">
        <v>44.046061272727279</v>
      </c>
    </row>
    <row r="837" spans="1:20" x14ac:dyDescent="0.2">
      <c r="A837" s="180" t="s">
        <v>2050</v>
      </c>
      <c r="B837" s="180" t="s">
        <v>2051</v>
      </c>
      <c r="C837" s="180" t="s">
        <v>1487</v>
      </c>
      <c r="D837" s="173">
        <v>28.770072772727278</v>
      </c>
      <c r="E837" s="173">
        <v>27.226131727272726</v>
      </c>
      <c r="F837" s="173">
        <v>26.534040590909093</v>
      </c>
      <c r="G837" s="173">
        <v>26.612555863636363</v>
      </c>
      <c r="H837" s="173">
        <v>26.481869681818178</v>
      </c>
      <c r="I837" s="173">
        <v>26.488891409090915</v>
      </c>
      <c r="J837" s="173">
        <v>26.663316636363639</v>
      </c>
      <c r="K837" s="173">
        <v>26.524174772727271</v>
      </c>
      <c r="L837" s="173">
        <v>26.527510727272723</v>
      </c>
      <c r="M837" s="173">
        <v>26.447289909090909</v>
      </c>
      <c r="N837" s="173">
        <v>27.067426954545457</v>
      </c>
      <c r="O837" s="173">
        <v>27.507338181818184</v>
      </c>
      <c r="P837" s="173">
        <v>29.569787500000004</v>
      </c>
      <c r="Q837" s="173">
        <v>35.667518909090909</v>
      </c>
      <c r="R837" s="173">
        <v>29.450639181818175</v>
      </c>
      <c r="S837" s="173">
        <v>26.82569527272727</v>
      </c>
      <c r="T837" s="175">
        <v>25.904862818181822</v>
      </c>
    </row>
    <row r="838" spans="1:20" x14ac:dyDescent="0.2">
      <c r="A838" s="180" t="s">
        <v>2799</v>
      </c>
      <c r="B838" s="180" t="s">
        <v>2800</v>
      </c>
      <c r="C838" s="180" t="s">
        <v>1487</v>
      </c>
      <c r="D838" s="173">
        <v>31.534155045454543</v>
      </c>
      <c r="E838" s="173">
        <v>28.711643727272726</v>
      </c>
      <c r="F838" s="173">
        <v>28.092139863636362</v>
      </c>
      <c r="G838" s="173">
        <v>27.430620000000001</v>
      </c>
      <c r="H838" s="173">
        <v>27.547387363636361</v>
      </c>
      <c r="I838" s="173">
        <v>28.078136090909087</v>
      </c>
      <c r="J838" s="173">
        <v>28.310808681818177</v>
      </c>
      <c r="K838" s="173">
        <v>28.28844590909091</v>
      </c>
      <c r="L838" s="173">
        <v>28.869203318181818</v>
      </c>
      <c r="M838" s="173">
        <v>28.340150499999996</v>
      </c>
      <c r="N838" s="173">
        <v>28.617126909090906</v>
      </c>
      <c r="O838" s="173">
        <v>29.481410909090904</v>
      </c>
      <c r="P838" s="173">
        <v>29.00225559090909</v>
      </c>
      <c r="Q838" s="173">
        <v>29.076582454545463</v>
      </c>
      <c r="R838" s="173">
        <v>28.84660940909091</v>
      </c>
      <c r="S838" s="173">
        <v>28.300234318181818</v>
      </c>
      <c r="T838" s="175">
        <v>28.005581954545459</v>
      </c>
    </row>
    <row r="839" spans="1:20" x14ac:dyDescent="0.2">
      <c r="A839" s="180" t="s">
        <v>1758</v>
      </c>
      <c r="B839" s="180" t="s">
        <v>1759</v>
      </c>
      <c r="C839" s="180" t="s">
        <v>1487</v>
      </c>
      <c r="D839" s="173">
        <v>25.996726409090908</v>
      </c>
      <c r="E839" s="173">
        <v>24.515092545454539</v>
      </c>
      <c r="F839" s="173">
        <v>23.9251535</v>
      </c>
      <c r="G839" s="173">
        <v>24.216198318181821</v>
      </c>
      <c r="H839" s="173">
        <v>24.360769318181823</v>
      </c>
      <c r="I839" s="173">
        <v>24.076786454545449</v>
      </c>
      <c r="J839" s="173">
        <v>23.917443727272726</v>
      </c>
      <c r="K839" s="173">
        <v>24.230728227272721</v>
      </c>
      <c r="L839" s="173">
        <v>23.940911772727279</v>
      </c>
      <c r="M839" s="173">
        <v>23.903543227272731</v>
      </c>
      <c r="N839" s="173">
        <v>23.771668954545454</v>
      </c>
      <c r="O839" s="173">
        <v>24.330761499999998</v>
      </c>
      <c r="P839" s="173">
        <v>25.192596909090913</v>
      </c>
      <c r="Q839" s="173">
        <v>28.462442181818187</v>
      </c>
      <c r="R839" s="173">
        <v>24.12553272727272</v>
      </c>
      <c r="S839" s="173">
        <v>23.301009363636357</v>
      </c>
      <c r="T839" s="175">
        <v>22.929037318181823</v>
      </c>
    </row>
    <row r="840" spans="1:20" x14ac:dyDescent="0.2">
      <c r="A840" s="180" t="s">
        <v>2048</v>
      </c>
      <c r="B840" s="180" t="s">
        <v>2049</v>
      </c>
      <c r="C840" s="180" t="s">
        <v>1487</v>
      </c>
      <c r="D840" s="173">
        <v>24.340173863636366</v>
      </c>
      <c r="E840" s="173">
        <v>22.580316045454541</v>
      </c>
      <c r="F840" s="173">
        <v>21.863821454545448</v>
      </c>
      <c r="G840" s="173">
        <v>21.899571590909094</v>
      </c>
      <c r="H840" s="173">
        <v>21.670496000000004</v>
      </c>
      <c r="I840" s="173">
        <v>21.955358636363638</v>
      </c>
      <c r="J840" s="173">
        <v>21.892156636363634</v>
      </c>
      <c r="K840" s="173">
        <v>21.680731090909095</v>
      </c>
      <c r="L840" s="173">
        <v>21.793379909090909</v>
      </c>
      <c r="M840" s="173">
        <v>21.630870772727274</v>
      </c>
      <c r="N840" s="173">
        <v>22.186532</v>
      </c>
      <c r="O840" s="173">
        <v>22.506267636363642</v>
      </c>
      <c r="P840" s="173">
        <v>24.956772863636363</v>
      </c>
      <c r="Q840" s="173">
        <v>32.219177136363641</v>
      </c>
      <c r="R840" s="173">
        <v>25.681856954545449</v>
      </c>
      <c r="S840" s="173">
        <v>22.694295999999998</v>
      </c>
      <c r="T840" s="175">
        <v>21.682315045454541</v>
      </c>
    </row>
    <row r="841" spans="1:20" x14ac:dyDescent="0.2">
      <c r="A841" s="180" t="s">
        <v>1760</v>
      </c>
      <c r="B841" s="180" t="s">
        <v>1761</v>
      </c>
      <c r="C841" s="180" t="s">
        <v>1487</v>
      </c>
      <c r="D841" s="173">
        <v>25.790095909090908</v>
      </c>
      <c r="E841" s="173">
        <v>21.090958227272726</v>
      </c>
      <c r="F841" s="173">
        <v>20.634942818181816</v>
      </c>
      <c r="G841" s="173">
        <v>20.266599454545453</v>
      </c>
      <c r="H841" s="173">
        <v>19.983434818181816</v>
      </c>
      <c r="I841" s="173">
        <v>20.697060272727274</v>
      </c>
      <c r="J841" s="173">
        <v>20.351317045454543</v>
      </c>
      <c r="K841" s="173">
        <v>20.469310227272725</v>
      </c>
      <c r="L841" s="173">
        <v>19.963842772727268</v>
      </c>
      <c r="M841" s="173">
        <v>19.994565500000007</v>
      </c>
      <c r="N841" s="173">
        <v>20.544128318181819</v>
      </c>
      <c r="O841" s="173">
        <v>21.079150090909092</v>
      </c>
      <c r="P841" s="173">
        <v>29.643755090909096</v>
      </c>
      <c r="Q841" s="173">
        <v>43.039397318181813</v>
      </c>
      <c r="R841" s="173">
        <v>24.240113863636363</v>
      </c>
      <c r="S841" s="173">
        <v>21.229201363636367</v>
      </c>
      <c r="T841" s="175">
        <v>20.099592772727274</v>
      </c>
    </row>
    <row r="842" spans="1:20" x14ac:dyDescent="0.2">
      <c r="A842" s="180" t="s">
        <v>2770</v>
      </c>
      <c r="B842" s="180" t="s">
        <v>2296</v>
      </c>
      <c r="C842" s="180" t="s">
        <v>1487</v>
      </c>
      <c r="D842" s="173">
        <v>90.410411727272731</v>
      </c>
      <c r="E842" s="173">
        <v>86.573192954545448</v>
      </c>
      <c r="F842" s="173">
        <v>84.127117090909081</v>
      </c>
      <c r="G842" s="173">
        <v>87.136212999999998</v>
      </c>
      <c r="H842" s="173">
        <v>85.571803363636377</v>
      </c>
      <c r="I842" s="173">
        <v>84.593529045454531</v>
      </c>
      <c r="J842" s="173">
        <v>85.861029954545444</v>
      </c>
      <c r="K842" s="173">
        <v>87.853216363636363</v>
      </c>
      <c r="L842" s="173">
        <v>86.926507272727278</v>
      </c>
      <c r="M842" s="173">
        <v>86.043443136363635</v>
      </c>
      <c r="N842" s="173">
        <v>86.258641136363636</v>
      </c>
      <c r="O842" s="173">
        <v>86.943210727272756</v>
      </c>
      <c r="P842" s="173">
        <v>87.396881727272742</v>
      </c>
      <c r="Q842" s="173">
        <v>91.367880863636358</v>
      </c>
      <c r="R842" s="173">
        <v>86.613929090909082</v>
      </c>
      <c r="S842" s="173">
        <v>85.123786590909106</v>
      </c>
      <c r="T842" s="175">
        <v>87.530027545454558</v>
      </c>
    </row>
    <row r="843" spans="1:20" x14ac:dyDescent="0.2">
      <c r="A843" s="180" t="s">
        <v>2771</v>
      </c>
      <c r="B843" s="180" t="s">
        <v>1814</v>
      </c>
      <c r="C843" s="180" t="s">
        <v>1487</v>
      </c>
      <c r="D843" s="173">
        <v>57.314867818181817</v>
      </c>
      <c r="E843" s="173">
        <v>36.105953863636373</v>
      </c>
      <c r="F843" s="173">
        <v>35.742906409090899</v>
      </c>
      <c r="G843" s="173">
        <v>36.531975590909092</v>
      </c>
      <c r="H843" s="173">
        <v>35.999161909090908</v>
      </c>
      <c r="I843" s="173">
        <v>35.89969513636364</v>
      </c>
      <c r="J843" s="173">
        <v>35.794257545454542</v>
      </c>
      <c r="K843" s="173">
        <v>35.959060909090901</v>
      </c>
      <c r="L843" s="173">
        <v>37.479404545454543</v>
      </c>
      <c r="M843" s="173">
        <v>35.535434318181821</v>
      </c>
      <c r="N843" s="173">
        <v>35.812470500000003</v>
      </c>
      <c r="O843" s="173">
        <v>38.619843318181822</v>
      </c>
      <c r="P843" s="173">
        <v>37.895852727272718</v>
      </c>
      <c r="Q843" s="173">
        <v>39.004581272727272</v>
      </c>
      <c r="R843" s="173">
        <v>37.450445818181812</v>
      </c>
      <c r="S843" s="173">
        <v>36.293474636363641</v>
      </c>
      <c r="T843" s="175">
        <v>36.277223454545457</v>
      </c>
    </row>
    <row r="844" spans="1:20" x14ac:dyDescent="0.2">
      <c r="A844" s="180" t="s">
        <v>2527</v>
      </c>
      <c r="B844" s="180" t="s">
        <v>1519</v>
      </c>
      <c r="C844" s="180" t="s">
        <v>1487</v>
      </c>
      <c r="D844" s="173">
        <v>85.684263090909084</v>
      </c>
      <c r="E844" s="173">
        <v>57.366272863636361</v>
      </c>
      <c r="F844" s="173">
        <v>55.175142454545451</v>
      </c>
      <c r="G844" s="173">
        <v>54.541076136363635</v>
      </c>
      <c r="H844" s="173">
        <v>55.00065922727272</v>
      </c>
      <c r="I844" s="173">
        <v>55.122924590909086</v>
      </c>
      <c r="J844" s="173">
        <v>54.629707000000003</v>
      </c>
      <c r="K844" s="173">
        <v>53.885246318181821</v>
      </c>
      <c r="L844" s="173">
        <v>54.976509272727291</v>
      </c>
      <c r="M844" s="173">
        <v>55.124006227272723</v>
      </c>
      <c r="N844" s="173">
        <v>60.342288863636355</v>
      </c>
      <c r="O844" s="173">
        <v>62.958042863636365</v>
      </c>
      <c r="P844" s="173">
        <v>61.921169954545441</v>
      </c>
      <c r="Q844" s="173">
        <v>62.14164904545455</v>
      </c>
      <c r="R844" s="173">
        <v>62.783112636363633</v>
      </c>
      <c r="S844" s="173">
        <v>61.478070909090896</v>
      </c>
      <c r="T844" s="175">
        <v>62.73145977272727</v>
      </c>
    </row>
    <row r="845" spans="1:20" x14ac:dyDescent="0.2">
      <c r="A845" s="180" t="s">
        <v>1765</v>
      </c>
      <c r="B845" s="180" t="s">
        <v>1766</v>
      </c>
      <c r="C845" s="180" t="s">
        <v>1487</v>
      </c>
      <c r="D845" s="173">
        <v>37.252295363636364</v>
      </c>
      <c r="E845" s="173">
        <v>27.460264681818181</v>
      </c>
      <c r="F845" s="173">
        <v>27.02003163636363</v>
      </c>
      <c r="G845" s="173">
        <v>26.381063590909093</v>
      </c>
      <c r="H845" s="173">
        <v>26.144463909090902</v>
      </c>
      <c r="I845" s="173">
        <v>26.190411636363638</v>
      </c>
      <c r="J845" s="173">
        <v>26.267947000000003</v>
      </c>
      <c r="K845" s="173">
        <v>26.136173454545453</v>
      </c>
      <c r="L845" s="173">
        <v>26.786713954545451</v>
      </c>
      <c r="M845" s="173">
        <v>25.897214499999997</v>
      </c>
      <c r="N845" s="173">
        <v>25.916178590909098</v>
      </c>
      <c r="O845" s="173">
        <v>27.62577304545454</v>
      </c>
      <c r="P845" s="173">
        <v>27.798002681818186</v>
      </c>
      <c r="Q845" s="173">
        <v>27.88485186363636</v>
      </c>
      <c r="R845" s="173">
        <v>28.845707090909091</v>
      </c>
      <c r="S845" s="173">
        <v>27.213734590909088</v>
      </c>
      <c r="T845" s="175">
        <v>27.12380231818182</v>
      </c>
    </row>
    <row r="846" spans="1:20" x14ac:dyDescent="0.2">
      <c r="A846" s="180" t="s">
        <v>2528</v>
      </c>
      <c r="B846" s="180" t="s">
        <v>2306</v>
      </c>
      <c r="C846" s="180" t="s">
        <v>1487</v>
      </c>
      <c r="D846" s="173">
        <v>92.377420000000015</v>
      </c>
      <c r="E846" s="173">
        <v>66.772034318181809</v>
      </c>
      <c r="F846" s="173">
        <v>64.95002368181818</v>
      </c>
      <c r="G846" s="173">
        <v>64.391902227272737</v>
      </c>
      <c r="H846" s="173">
        <v>64.651576999999989</v>
      </c>
      <c r="I846" s="173">
        <v>64.895163863636355</v>
      </c>
      <c r="J846" s="173">
        <v>64.796605772727261</v>
      </c>
      <c r="K846" s="173">
        <v>64.085107318181826</v>
      </c>
      <c r="L846" s="173">
        <v>64.139441500000004</v>
      </c>
      <c r="M846" s="173">
        <v>64.334980772727263</v>
      </c>
      <c r="N846" s="173">
        <v>72.158184136363644</v>
      </c>
      <c r="O846" s="173">
        <v>73.568081500000005</v>
      </c>
      <c r="P846" s="173">
        <v>72.539472272727281</v>
      </c>
      <c r="Q846" s="173">
        <v>72.657388363636372</v>
      </c>
      <c r="R846" s="173">
        <v>73.193700045454548</v>
      </c>
      <c r="S846" s="173">
        <v>71.938570499999997</v>
      </c>
      <c r="T846" s="175">
        <v>71.831903863636356</v>
      </c>
    </row>
    <row r="847" spans="1:20" x14ac:dyDescent="0.2">
      <c r="A847" s="180" t="s">
        <v>2772</v>
      </c>
      <c r="B847" s="180" t="s">
        <v>1488</v>
      </c>
      <c r="C847" s="180" t="s">
        <v>1487</v>
      </c>
      <c r="D847" s="173">
        <v>26.162078636363638</v>
      </c>
      <c r="E847" s="173">
        <v>7.540521136363636</v>
      </c>
      <c r="F847" s="173">
        <v>6.2619941818181823</v>
      </c>
      <c r="G847" s="173">
        <v>6.2994829090909112</v>
      </c>
      <c r="H847" s="173">
        <v>6.0859348636363624</v>
      </c>
      <c r="I847" s="173">
        <v>6.0127794090909079</v>
      </c>
      <c r="J847" s="173">
        <v>6.0408749999999998</v>
      </c>
      <c r="K847" s="173">
        <v>6.5507170909090897</v>
      </c>
      <c r="L847" s="173">
        <v>7.7407993181818178</v>
      </c>
      <c r="M847" s="173">
        <v>5.8537517272727264</v>
      </c>
      <c r="N847" s="173">
        <v>5.6589945454545454</v>
      </c>
      <c r="O847" s="173">
        <v>8.9780563181818174</v>
      </c>
      <c r="P847" s="173">
        <v>7.9829125909090894</v>
      </c>
      <c r="Q847" s="173">
        <v>9.580223181818182</v>
      </c>
      <c r="R847" s="173">
        <v>7.8143513181818181</v>
      </c>
      <c r="S847" s="173">
        <v>6.6542331818181841</v>
      </c>
      <c r="T847" s="175">
        <v>6.7558518181818181</v>
      </c>
    </row>
    <row r="848" spans="1:20" x14ac:dyDescent="0.2">
      <c r="A848" s="180" t="s">
        <v>2772</v>
      </c>
      <c r="B848" s="180" t="s">
        <v>1965</v>
      </c>
      <c r="C848" s="180" t="s">
        <v>1487</v>
      </c>
      <c r="D848" s="173">
        <v>40.763733409090904</v>
      </c>
      <c r="E848" s="173">
        <v>16.498082636363634</v>
      </c>
      <c r="F848" s="173">
        <v>16.002045863636365</v>
      </c>
      <c r="G848" s="173">
        <v>16.286001318181818</v>
      </c>
      <c r="H848" s="173">
        <v>15.965165318181816</v>
      </c>
      <c r="I848" s="173">
        <v>15.755011272727272</v>
      </c>
      <c r="J848" s="173">
        <v>15.384511136363635</v>
      </c>
      <c r="K848" s="173">
        <v>15.268522272727269</v>
      </c>
      <c r="L848" s="173">
        <v>16.644022545454547</v>
      </c>
      <c r="M848" s="173">
        <v>14.795576727272726</v>
      </c>
      <c r="N848" s="173">
        <v>14.671659954545458</v>
      </c>
      <c r="O848" s="173">
        <v>16.401627818181819</v>
      </c>
      <c r="P848" s="173">
        <v>15.932881045454543</v>
      </c>
      <c r="Q848" s="173">
        <v>16.852990454545449</v>
      </c>
      <c r="R848" s="173">
        <v>16.213276272727274</v>
      </c>
      <c r="S848" s="173">
        <v>14.759351409090907</v>
      </c>
      <c r="T848" s="175">
        <v>14.883182999999997</v>
      </c>
    </row>
    <row r="849" spans="1:20" x14ac:dyDescent="0.2">
      <c r="A849" s="180" t="s">
        <v>1681</v>
      </c>
      <c r="B849" s="180" t="s">
        <v>2884</v>
      </c>
      <c r="C849" s="180" t="s">
        <v>1616</v>
      </c>
      <c r="D849" s="173">
        <v>33.288211999999994</v>
      </c>
      <c r="E849" s="173">
        <v>38.08434459090909</v>
      </c>
      <c r="F849" s="173">
        <v>38.910381227272723</v>
      </c>
      <c r="G849" s="173">
        <v>30.941669136363632</v>
      </c>
      <c r="H849" s="173">
        <v>30.612439772727271</v>
      </c>
      <c r="I849" s="173">
        <v>33.0706785</v>
      </c>
      <c r="J849" s="173">
        <v>25.037451818181818</v>
      </c>
      <c r="K849" s="173">
        <v>31.254543954545454</v>
      </c>
      <c r="L849" s="173">
        <v>33.209603727272729</v>
      </c>
      <c r="M849" s="173">
        <v>29.894709500000008</v>
      </c>
      <c r="N849" s="173">
        <v>29.741945272727275</v>
      </c>
      <c r="O849" s="173">
        <v>46.940167045454544</v>
      </c>
      <c r="P849" s="173">
        <v>50.885829454545458</v>
      </c>
      <c r="Q849" s="173">
        <v>62.033967727272731</v>
      </c>
      <c r="R849" s="173">
        <v>65.008629681818178</v>
      </c>
      <c r="S849" s="173">
        <v>51.974833500000003</v>
      </c>
      <c r="T849" s="175">
        <v>50.751641318181811</v>
      </c>
    </row>
    <row r="850" spans="1:20" x14ac:dyDescent="0.2">
      <c r="A850" s="180" t="s">
        <v>2230</v>
      </c>
      <c r="B850" s="180" t="s">
        <v>2885</v>
      </c>
      <c r="C850" s="180" t="s">
        <v>1616</v>
      </c>
      <c r="D850" s="173">
        <v>43.112681000000002</v>
      </c>
      <c r="E850" s="173">
        <v>27.586183545454549</v>
      </c>
      <c r="F850" s="173">
        <v>30.977373363636364</v>
      </c>
      <c r="G850" s="173">
        <v>32.18509631818182</v>
      </c>
      <c r="H850" s="173">
        <v>27.688281818181817</v>
      </c>
      <c r="I850" s="173">
        <v>26.680338772727271</v>
      </c>
      <c r="J850" s="173">
        <v>27.330145409090907</v>
      </c>
      <c r="K850" s="173">
        <v>27.639200500000005</v>
      </c>
      <c r="L850" s="173">
        <v>28.91643527272727</v>
      </c>
      <c r="M850" s="173">
        <v>28.132302409090915</v>
      </c>
      <c r="N850" s="173">
        <v>30.933084818181825</v>
      </c>
      <c r="O850" s="173">
        <v>32.305199272727272</v>
      </c>
      <c r="P850" s="173">
        <v>28.679550954545451</v>
      </c>
      <c r="Q850" s="173">
        <v>26.227871909090911</v>
      </c>
      <c r="R850" s="173">
        <v>22.196247909090911</v>
      </c>
      <c r="S850" s="173">
        <v>19.945089500000002</v>
      </c>
      <c r="T850" s="175">
        <v>20.13425481818182</v>
      </c>
    </row>
    <row r="851" spans="1:20" x14ac:dyDescent="0.2">
      <c r="A851" s="180" t="s">
        <v>1841</v>
      </c>
      <c r="B851" s="180" t="s">
        <v>2886</v>
      </c>
      <c r="C851" s="180" t="s">
        <v>1616</v>
      </c>
      <c r="D851" s="173">
        <v>76.386812954545448</v>
      </c>
      <c r="E851" s="173">
        <v>61.725312818181813</v>
      </c>
      <c r="F851" s="173">
        <v>63.496949181818195</v>
      </c>
      <c r="G851" s="173">
        <v>54.285883999999989</v>
      </c>
      <c r="H851" s="173">
        <v>55.263666318181819</v>
      </c>
      <c r="I851" s="173">
        <v>60.14519513636364</v>
      </c>
      <c r="J851" s="173">
        <v>61.104749181818185</v>
      </c>
      <c r="K851" s="173">
        <v>61.876033772727276</v>
      </c>
      <c r="L851" s="173">
        <v>60.922927318181834</v>
      </c>
      <c r="M851" s="173">
        <v>58.20981254545454</v>
      </c>
      <c r="N851" s="173">
        <v>59.840196136363645</v>
      </c>
      <c r="O851" s="173">
        <v>62.057435000000005</v>
      </c>
      <c r="P851" s="173">
        <v>65.373800727272737</v>
      </c>
      <c r="Q851" s="173">
        <v>57.695708772727272</v>
      </c>
      <c r="R851" s="173">
        <v>45.618959000000004</v>
      </c>
      <c r="S851" s="173">
        <v>40.461028318181825</v>
      </c>
      <c r="T851" s="175">
        <v>38.226259499999998</v>
      </c>
    </row>
    <row r="852" spans="1:20" x14ac:dyDescent="0.2">
      <c r="A852" s="180" t="s">
        <v>1671</v>
      </c>
      <c r="B852" s="180" t="s">
        <v>2887</v>
      </c>
      <c r="C852" s="180" t="s">
        <v>1616</v>
      </c>
      <c r="D852" s="173">
        <v>36.896410136363635</v>
      </c>
      <c r="E852" s="173">
        <v>24.392585409090906</v>
      </c>
      <c r="F852" s="173">
        <v>26.544580227272732</v>
      </c>
      <c r="G852" s="173">
        <v>28.602394272727278</v>
      </c>
      <c r="H852" s="173">
        <v>26.530230909090914</v>
      </c>
      <c r="I852" s="173">
        <v>25.5842715</v>
      </c>
      <c r="J852" s="173">
        <v>24.173237818181814</v>
      </c>
      <c r="K852" s="173">
        <v>22.685115</v>
      </c>
      <c r="L852" s="173">
        <v>24.882423909090907</v>
      </c>
      <c r="M852" s="173">
        <v>22.79662954545455</v>
      </c>
      <c r="N852" s="173">
        <v>24.417654772727271</v>
      </c>
      <c r="O852" s="173">
        <v>26.790118681818186</v>
      </c>
      <c r="P852" s="173">
        <v>26.41595604545455</v>
      </c>
      <c r="Q852" s="173">
        <v>25.6316065</v>
      </c>
      <c r="R852" s="173">
        <v>24.450228818181824</v>
      </c>
      <c r="S852" s="173">
        <v>21.91044590909091</v>
      </c>
      <c r="T852" s="175">
        <v>21.761399545454552</v>
      </c>
    </row>
    <row r="853" spans="1:20" x14ac:dyDescent="0.2">
      <c r="A853" s="180" t="s">
        <v>3364</v>
      </c>
      <c r="B853" s="180" t="s">
        <v>3365</v>
      </c>
      <c r="C853" s="180" t="s">
        <v>1616</v>
      </c>
      <c r="D853" s="173">
        <v>49.893956363636377</v>
      </c>
      <c r="E853" s="173">
        <v>35.841758818181816</v>
      </c>
      <c r="F853" s="173">
        <v>37.999290727272729</v>
      </c>
      <c r="G853" s="173">
        <v>38.592868727272723</v>
      </c>
      <c r="H853" s="173">
        <v>34.062574863636364</v>
      </c>
      <c r="I853" s="173">
        <v>32.657919954545456</v>
      </c>
      <c r="J853" s="173">
        <v>32.726020863636371</v>
      </c>
      <c r="K853" s="173">
        <v>32.697097909090907</v>
      </c>
      <c r="L853" s="173">
        <v>35.713357409090918</v>
      </c>
      <c r="M853" s="173">
        <v>34.767191272727274</v>
      </c>
      <c r="N853" s="173">
        <v>36.580171590909103</v>
      </c>
      <c r="O853" s="173">
        <v>36.943835272727277</v>
      </c>
      <c r="P853" s="173">
        <v>35.761073500000002</v>
      </c>
      <c r="Q853" s="173">
        <v>39.009522136363628</v>
      </c>
      <c r="R853" s="173">
        <v>36.296877227272724</v>
      </c>
      <c r="S853" s="173">
        <v>35.538932681818181</v>
      </c>
      <c r="T853" s="175">
        <v>35.739639909090904</v>
      </c>
    </row>
    <row r="854" spans="1:20" x14ac:dyDescent="0.2">
      <c r="A854" s="180" t="s">
        <v>2231</v>
      </c>
      <c r="B854" s="180" t="s">
        <v>2888</v>
      </c>
      <c r="C854" s="180" t="s">
        <v>1616</v>
      </c>
      <c r="D854" s="173">
        <v>33.205447818181817</v>
      </c>
      <c r="E854" s="173">
        <v>23.736293136363635</v>
      </c>
      <c r="F854" s="173">
        <v>25.040623181818184</v>
      </c>
      <c r="G854" s="173">
        <v>24.547866409090908</v>
      </c>
      <c r="H854" s="173">
        <v>23.199069545454549</v>
      </c>
      <c r="I854" s="173">
        <v>21.927569545454549</v>
      </c>
      <c r="J854" s="173">
        <v>22.811741045454539</v>
      </c>
      <c r="K854" s="173">
        <v>23.366508181818187</v>
      </c>
      <c r="L854" s="173">
        <v>23.124321636363639</v>
      </c>
      <c r="M854" s="173">
        <v>22.238550590909089</v>
      </c>
      <c r="N854" s="173">
        <v>23.584155636363633</v>
      </c>
      <c r="O854" s="173">
        <v>24.974548590909091</v>
      </c>
      <c r="P854" s="173">
        <v>24.921449181818186</v>
      </c>
      <c r="Q854" s="173">
        <v>26.234604636363635</v>
      </c>
      <c r="R854" s="173">
        <v>24.742290181818188</v>
      </c>
      <c r="S854" s="173">
        <v>22.750087090909091</v>
      </c>
      <c r="T854" s="175">
        <v>23.80598918181818</v>
      </c>
    </row>
    <row r="855" spans="1:20" x14ac:dyDescent="0.2">
      <c r="A855" s="180" t="s">
        <v>1623</v>
      </c>
      <c r="B855" s="180" t="s">
        <v>2889</v>
      </c>
      <c r="C855" s="180" t="s">
        <v>1616</v>
      </c>
      <c r="D855" s="173">
        <v>33.576053363636362</v>
      </c>
      <c r="E855" s="173">
        <v>24.328782727272724</v>
      </c>
      <c r="F855" s="173">
        <v>25.581555954545458</v>
      </c>
      <c r="G855" s="173">
        <v>26.632084045454544</v>
      </c>
      <c r="H855" s="173">
        <v>24.971580772727272</v>
      </c>
      <c r="I855" s="173">
        <v>25.873509181818182</v>
      </c>
      <c r="J855" s="173">
        <v>24.646978363636364</v>
      </c>
      <c r="K855" s="173">
        <v>24.049767681818182</v>
      </c>
      <c r="L855" s="173">
        <v>26.348085954545454</v>
      </c>
      <c r="M855" s="173">
        <v>24.882069045454543</v>
      </c>
      <c r="N855" s="173">
        <v>26.697143045454542</v>
      </c>
      <c r="O855" s="173">
        <v>27.801959772727276</v>
      </c>
      <c r="P855" s="173">
        <v>26.873318636363635</v>
      </c>
      <c r="Q855" s="173">
        <v>23.442840136363635</v>
      </c>
      <c r="R855" s="173">
        <v>21.01323195454545</v>
      </c>
      <c r="S855" s="173">
        <v>18.814524636363632</v>
      </c>
      <c r="T855" s="175">
        <v>18.99438231818182</v>
      </c>
    </row>
    <row r="856" spans="1:20" x14ac:dyDescent="0.2">
      <c r="A856" s="180" t="s">
        <v>1622</v>
      </c>
      <c r="B856" s="180" t="s">
        <v>2890</v>
      </c>
      <c r="C856" s="180" t="s">
        <v>1616</v>
      </c>
      <c r="D856" s="173">
        <v>12.028467545454548</v>
      </c>
      <c r="E856" s="173">
        <v>10.346934136363636</v>
      </c>
      <c r="F856" s="173">
        <v>9.3964244545454534</v>
      </c>
      <c r="G856" s="173">
        <v>9.0424372727272715</v>
      </c>
      <c r="H856" s="173">
        <v>8.9668391363636371</v>
      </c>
      <c r="I856" s="173">
        <v>8.7389018181818194</v>
      </c>
      <c r="J856" s="173">
        <v>8.6388193636363653</v>
      </c>
      <c r="K856" s="173">
        <v>8.9290655909090901</v>
      </c>
      <c r="L856" s="173">
        <v>8.3964685909090928</v>
      </c>
      <c r="M856" s="173">
        <v>8.4787017727272733</v>
      </c>
      <c r="N856" s="173">
        <v>8.7923929090909088</v>
      </c>
      <c r="O856" s="173">
        <v>9.6683131818181849</v>
      </c>
      <c r="P856" s="173">
        <v>8.8410704999999989</v>
      </c>
      <c r="Q856" s="173">
        <v>9.7388187727272726</v>
      </c>
      <c r="R856" s="173">
        <v>10.426177590909091</v>
      </c>
      <c r="S856" s="173">
        <v>9.6121713181818187</v>
      </c>
      <c r="T856" s="175">
        <v>8.7397639545454542</v>
      </c>
    </row>
    <row r="857" spans="1:20" x14ac:dyDescent="0.2">
      <c r="A857" s="180" t="s">
        <v>1618</v>
      </c>
      <c r="B857" s="180" t="s">
        <v>2891</v>
      </c>
      <c r="C857" s="180" t="s">
        <v>1616</v>
      </c>
      <c r="D857" s="173">
        <v>13.243505272727276</v>
      </c>
      <c r="E857" s="173">
        <v>12.052713499999999</v>
      </c>
      <c r="F857" s="173">
        <v>11.398123954545456</v>
      </c>
      <c r="G857" s="173">
        <v>10.351957227272727</v>
      </c>
      <c r="H857" s="173">
        <v>10.919608318181817</v>
      </c>
      <c r="I857" s="173">
        <v>10.676895363636364</v>
      </c>
      <c r="J857" s="173">
        <v>11.127184636363637</v>
      </c>
      <c r="K857" s="173">
        <v>10.92174759090909</v>
      </c>
      <c r="L857" s="173">
        <v>10.912203272727272</v>
      </c>
      <c r="M857" s="173">
        <v>10.646367363636363</v>
      </c>
      <c r="N857" s="173">
        <v>10.980177818181819</v>
      </c>
      <c r="O857" s="173">
        <v>12.129812590909092</v>
      </c>
      <c r="P857" s="173">
        <v>10.608523454545454</v>
      </c>
      <c r="Q857" s="173">
        <v>11.948544090909092</v>
      </c>
      <c r="R857" s="173">
        <v>11.851756454545455</v>
      </c>
      <c r="S857" s="173">
        <v>11.36771072727273</v>
      </c>
      <c r="T857" s="175">
        <v>10.784427818181818</v>
      </c>
    </row>
    <row r="858" spans="1:20" x14ac:dyDescent="0.2">
      <c r="A858" s="180" t="s">
        <v>3749</v>
      </c>
      <c r="B858" s="180" t="s">
        <v>3750</v>
      </c>
      <c r="C858" s="180" t="s">
        <v>1616</v>
      </c>
      <c r="D858" s="173">
        <v>50.100845818181817</v>
      </c>
      <c r="E858" s="173">
        <v>41.85248186363637</v>
      </c>
      <c r="F858" s="173">
        <v>43.855562727272734</v>
      </c>
      <c r="G858" s="173">
        <v>42.751098681818185</v>
      </c>
      <c r="H858" s="173">
        <v>41.416398636363631</v>
      </c>
      <c r="I858" s="173">
        <v>41.816810636363634</v>
      </c>
      <c r="J858" s="173">
        <v>41.31980777272728</v>
      </c>
      <c r="K858" s="173">
        <v>42.087493045454544</v>
      </c>
      <c r="L858" s="173">
        <v>42.213126999999993</v>
      </c>
      <c r="M858" s="173">
        <v>41.100894590909093</v>
      </c>
      <c r="N858" s="173">
        <v>42.78056963636363</v>
      </c>
      <c r="O858" s="173">
        <v>43.85471731818182</v>
      </c>
      <c r="P858" s="173">
        <v>42.29063822727273</v>
      </c>
      <c r="Q858" s="173">
        <v>41.370143772727268</v>
      </c>
      <c r="R858" s="173">
        <v>41.514394772727279</v>
      </c>
      <c r="S858" s="173">
        <v>40.965976363636372</v>
      </c>
      <c r="T858" s="175">
        <v>40.958479272727274</v>
      </c>
    </row>
    <row r="859" spans="1:20" x14ac:dyDescent="0.2">
      <c r="A859" s="180" t="s">
        <v>1677</v>
      </c>
      <c r="B859" s="180" t="s">
        <v>2892</v>
      </c>
      <c r="C859" s="180" t="s">
        <v>1616</v>
      </c>
      <c r="D859" s="173">
        <v>132.24104600000001</v>
      </c>
      <c r="E859" s="173">
        <v>128.64922936363635</v>
      </c>
      <c r="F859" s="173">
        <v>128.84184586363634</v>
      </c>
      <c r="G859" s="173">
        <v>129.98591218181818</v>
      </c>
      <c r="H859" s="173">
        <v>128.19628586363635</v>
      </c>
      <c r="I859" s="173">
        <v>129.7300829090909</v>
      </c>
      <c r="J859" s="173">
        <v>128.17296813636366</v>
      </c>
      <c r="K859" s="173">
        <v>128.10377895454545</v>
      </c>
      <c r="L859" s="173">
        <v>128.61067513636362</v>
      </c>
      <c r="M859" s="173">
        <v>128.65494063636362</v>
      </c>
      <c r="N859" s="173">
        <v>128.51341922727272</v>
      </c>
      <c r="O859" s="173">
        <v>128.43734804545454</v>
      </c>
      <c r="P859" s="173">
        <v>127.75344054545454</v>
      </c>
      <c r="Q859" s="173">
        <v>128.90882077272727</v>
      </c>
      <c r="R859" s="173">
        <v>129.901635</v>
      </c>
      <c r="S859" s="173">
        <v>127.47950754545455</v>
      </c>
      <c r="T859" s="175">
        <v>131.22277713636365</v>
      </c>
    </row>
    <row r="860" spans="1:20" x14ac:dyDescent="0.2">
      <c r="A860" s="180" t="s">
        <v>1678</v>
      </c>
      <c r="B860" s="180" t="s">
        <v>2893</v>
      </c>
      <c r="C860" s="180" t="s">
        <v>1616</v>
      </c>
      <c r="D860" s="173">
        <v>34.960080090909102</v>
      </c>
      <c r="E860" s="173">
        <v>23.70877404545454</v>
      </c>
      <c r="F860" s="173">
        <v>24.135099909090908</v>
      </c>
      <c r="G860" s="173">
        <v>23.207445590909092</v>
      </c>
      <c r="H860" s="173">
        <v>20.949623090909093</v>
      </c>
      <c r="I860" s="173">
        <v>20.518568545454546</v>
      </c>
      <c r="J860" s="173">
        <v>20.829726272727271</v>
      </c>
      <c r="K860" s="173">
        <v>20.323893954545454</v>
      </c>
      <c r="L860" s="173">
        <v>23.135308318181817</v>
      </c>
      <c r="M860" s="173">
        <v>21.620063000000002</v>
      </c>
      <c r="N860" s="173">
        <v>23.693631181818184</v>
      </c>
      <c r="O860" s="173">
        <v>25.696177090909089</v>
      </c>
      <c r="P860" s="173">
        <v>24.32210268181819</v>
      </c>
      <c r="Q860" s="173">
        <v>22.673728636363638</v>
      </c>
      <c r="R860" s="173">
        <v>19.809019545454547</v>
      </c>
      <c r="S860" s="173">
        <v>20.047796318181817</v>
      </c>
      <c r="T860" s="175">
        <v>20.269794909090908</v>
      </c>
    </row>
    <row r="861" spans="1:20" x14ac:dyDescent="0.2">
      <c r="A861" s="180" t="s">
        <v>3839</v>
      </c>
      <c r="B861" s="180" t="s">
        <v>3840</v>
      </c>
      <c r="C861" s="180" t="s">
        <v>1616</v>
      </c>
      <c r="D861" s="173">
        <v>39.090215600000001</v>
      </c>
      <c r="E861" s="173">
        <v>22.832592400000003</v>
      </c>
      <c r="F861" s="173">
        <v>22.834667200000002</v>
      </c>
      <c r="G861" s="173">
        <v>22.837094400000002</v>
      </c>
      <c r="H861" s="173">
        <v>22.793975400000001</v>
      </c>
      <c r="I861" s="173">
        <v>22.796765600000001</v>
      </c>
      <c r="J861" s="173">
        <v>22.8170596</v>
      </c>
      <c r="K861" s="173">
        <v>22.804631399999998</v>
      </c>
      <c r="L861" s="173">
        <v>22.704025333333334</v>
      </c>
      <c r="M861" s="173">
        <v>22.679655833333332</v>
      </c>
      <c r="N861" s="173">
        <v>22.782923166666667</v>
      </c>
      <c r="O861" s="173">
        <v>22.786487500000003</v>
      </c>
      <c r="P861" s="173">
        <v>22.739317166666666</v>
      </c>
      <c r="Q861" s="173">
        <v>22.767286333333335</v>
      </c>
      <c r="R861" s="173">
        <v>22.873273833333332</v>
      </c>
      <c r="S861" s="173">
        <v>22.792762999999997</v>
      </c>
      <c r="T861" s="175">
        <v>23.398064666666667</v>
      </c>
    </row>
    <row r="862" spans="1:20" x14ac:dyDescent="0.2">
      <c r="A862" s="180" t="s">
        <v>3850</v>
      </c>
      <c r="B862" s="180" t="s">
        <v>3451</v>
      </c>
      <c r="C862" s="180" t="s">
        <v>1616</v>
      </c>
      <c r="D862" s="173">
        <v>48.628632045454538</v>
      </c>
      <c r="E862" s="173">
        <v>50.823848772727274</v>
      </c>
      <c r="F862" s="173">
        <v>51.610072181818175</v>
      </c>
      <c r="G862" s="173">
        <v>53.998079000000004</v>
      </c>
      <c r="H862" s="173">
        <v>53.537472727272736</v>
      </c>
      <c r="I862" s="173">
        <v>53.339282954545475</v>
      </c>
      <c r="J862" s="173">
        <v>53.114810863636357</v>
      </c>
      <c r="K862" s="173">
        <v>53.321179818181811</v>
      </c>
      <c r="L862" s="173">
        <v>53.326171363636369</v>
      </c>
      <c r="M862" s="173">
        <v>53.410940136363635</v>
      </c>
      <c r="N862" s="173"/>
      <c r="O862" s="173"/>
      <c r="P862" s="173"/>
      <c r="Q862" s="173"/>
      <c r="R862" s="173"/>
      <c r="S862" s="173"/>
      <c r="T862" s="175"/>
    </row>
    <row r="863" spans="1:20" x14ac:dyDescent="0.2">
      <c r="A863" s="180" t="s">
        <v>3501</v>
      </c>
      <c r="B863" s="180" t="s">
        <v>3502</v>
      </c>
      <c r="C863" s="180" t="s">
        <v>1616</v>
      </c>
      <c r="D863" s="173">
        <v>95.516233</v>
      </c>
      <c r="E863" s="173">
        <v>95.665235999999993</v>
      </c>
      <c r="F863" s="173">
        <v>120.876693</v>
      </c>
      <c r="G863" s="173">
        <v>61.905909999999999</v>
      </c>
      <c r="H863" s="173">
        <v>65.469289000000003</v>
      </c>
      <c r="I863" s="173">
        <v>68.350695000000002</v>
      </c>
      <c r="J863" s="173">
        <v>69.61758300000001</v>
      </c>
      <c r="K863" s="173">
        <v>64.933098999999999</v>
      </c>
      <c r="L863" s="173">
        <v>72.279825499999987</v>
      </c>
      <c r="M863" s="173">
        <v>65.05541199999999</v>
      </c>
      <c r="N863" s="173"/>
      <c r="O863" s="173"/>
      <c r="P863" s="173"/>
      <c r="Q863" s="173"/>
      <c r="R863" s="173"/>
      <c r="S863" s="173"/>
      <c r="T863" s="175"/>
    </row>
    <row r="864" spans="1:20" x14ac:dyDescent="0.2">
      <c r="A864" s="180" t="s">
        <v>3449</v>
      </c>
      <c r="B864" s="180" t="s">
        <v>3450</v>
      </c>
      <c r="C864" s="180" t="s">
        <v>1616</v>
      </c>
      <c r="D864" s="173">
        <v>86.939543818181818</v>
      </c>
      <c r="E864" s="173">
        <v>79.692447454545459</v>
      </c>
      <c r="F864" s="173">
        <v>74.246406454545451</v>
      </c>
      <c r="G864" s="173">
        <v>73.123779818181802</v>
      </c>
      <c r="H864" s="173">
        <v>73.126623227272717</v>
      </c>
      <c r="I864" s="173">
        <v>73.210381818181787</v>
      </c>
      <c r="J864" s="173">
        <v>73.101525090909078</v>
      </c>
      <c r="K864" s="173">
        <v>73.452803000000003</v>
      </c>
      <c r="L864" s="173">
        <v>73.27225418181817</v>
      </c>
      <c r="M864" s="173">
        <v>72.614774909090926</v>
      </c>
      <c r="N864" s="173"/>
      <c r="O864" s="173"/>
      <c r="P864" s="173"/>
      <c r="Q864" s="173"/>
      <c r="R864" s="173"/>
      <c r="S864" s="173"/>
      <c r="T864" s="175"/>
    </row>
    <row r="865" spans="1:20" x14ac:dyDescent="0.2">
      <c r="A865" s="180" t="s">
        <v>3532</v>
      </c>
      <c r="B865" s="180" t="s">
        <v>3533</v>
      </c>
      <c r="C865" s="180" t="s">
        <v>1616</v>
      </c>
      <c r="D865" s="173">
        <v>28.902361863636369</v>
      </c>
      <c r="E865" s="173">
        <v>28.47156531818181</v>
      </c>
      <c r="F865" s="173">
        <v>28.473228090909092</v>
      </c>
      <c r="G865" s="173">
        <v>28.538557818181815</v>
      </c>
      <c r="H865" s="173">
        <v>28.385152681818184</v>
      </c>
      <c r="I865" s="173">
        <v>28.409504590909094</v>
      </c>
      <c r="J865" s="173">
        <v>28.499159772727271</v>
      </c>
      <c r="K865" s="173">
        <v>28.42302236363636</v>
      </c>
      <c r="L865" s="173">
        <v>28.444241818181819</v>
      </c>
      <c r="M865" s="173">
        <v>28.326973727272726</v>
      </c>
      <c r="N865" s="173">
        <v>28.510888545454545</v>
      </c>
      <c r="O865" s="173">
        <v>28.556948454545456</v>
      </c>
      <c r="P865" s="173">
        <v>28.732454636363627</v>
      </c>
      <c r="Q865" s="173">
        <v>28.696053590909084</v>
      </c>
      <c r="R865" s="173">
        <v>28.634891227272725</v>
      </c>
      <c r="S865" s="173">
        <v>28.596465000000002</v>
      </c>
      <c r="T865" s="175">
        <v>28.356306954545456</v>
      </c>
    </row>
    <row r="866" spans="1:20" x14ac:dyDescent="0.2">
      <c r="A866" s="180" t="s">
        <v>3499</v>
      </c>
      <c r="B866" s="180" t="s">
        <v>3500</v>
      </c>
      <c r="C866" s="180" t="s">
        <v>1616</v>
      </c>
      <c r="D866" s="173">
        <v>26.975476954545456</v>
      </c>
      <c r="E866" s="173">
        <v>26.829193999999998</v>
      </c>
      <c r="F866" s="173">
        <v>26.704398590909094</v>
      </c>
      <c r="G866" s="173">
        <v>26.826868772727266</v>
      </c>
      <c r="H866" s="173">
        <v>26.797671181818178</v>
      </c>
      <c r="I866" s="173">
        <v>26.7546195</v>
      </c>
      <c r="J866" s="173">
        <v>26.646519818181812</v>
      </c>
      <c r="K866" s="173">
        <v>26.50459486363636</v>
      </c>
      <c r="L866" s="173">
        <v>26.372070136363632</v>
      </c>
      <c r="M866" s="173">
        <v>26.412381363636367</v>
      </c>
      <c r="N866" s="173">
        <v>26.584460772727276</v>
      </c>
      <c r="O866" s="173">
        <v>28.562774363636358</v>
      </c>
      <c r="P866" s="173">
        <v>30.293751909090908</v>
      </c>
      <c r="Q866" s="173">
        <v>27.202179136363636</v>
      </c>
      <c r="R866" s="173">
        <v>26.117466727272724</v>
      </c>
      <c r="S866" s="173">
        <v>25.89113122727273</v>
      </c>
      <c r="T866" s="175">
        <v>26.361279409090912</v>
      </c>
    </row>
    <row r="867" spans="1:20" x14ac:dyDescent="0.2">
      <c r="A867" s="180" t="s">
        <v>2318</v>
      </c>
      <c r="B867" s="180" t="s">
        <v>2894</v>
      </c>
      <c r="C867" s="180" t="s">
        <v>1616</v>
      </c>
      <c r="D867" s="173">
        <v>73.082371954545451</v>
      </c>
      <c r="E867" s="173">
        <v>65.661451272727277</v>
      </c>
      <c r="F867" s="173">
        <v>66.068286909090901</v>
      </c>
      <c r="G867" s="173">
        <v>65.083419500000005</v>
      </c>
      <c r="H867" s="173">
        <v>66.779107499999995</v>
      </c>
      <c r="I867" s="173">
        <v>64.067699772727281</v>
      </c>
      <c r="J867" s="173">
        <v>63.436911727272715</v>
      </c>
      <c r="K867" s="173">
        <v>61.845384818181813</v>
      </c>
      <c r="L867" s="173">
        <v>61.444217500000008</v>
      </c>
      <c r="M867" s="173">
        <v>63.761901045454536</v>
      </c>
      <c r="N867" s="173">
        <v>61.949991090909087</v>
      </c>
      <c r="O867" s="173">
        <v>63.578522318181825</v>
      </c>
      <c r="P867" s="173">
        <v>63.113065181818179</v>
      </c>
      <c r="Q867" s="173">
        <v>66.297238545454547</v>
      </c>
      <c r="R867" s="173">
        <v>62.72377704545454</v>
      </c>
      <c r="S867" s="173">
        <v>69.607962136363639</v>
      </c>
      <c r="T867" s="175">
        <v>77.989399500000005</v>
      </c>
    </row>
    <row r="868" spans="1:20" x14ac:dyDescent="0.2">
      <c r="A868" s="180" t="s">
        <v>1840</v>
      </c>
      <c r="B868" s="180" t="s">
        <v>2895</v>
      </c>
      <c r="C868" s="180" t="s">
        <v>1616</v>
      </c>
      <c r="D868" s="173">
        <v>39.466434500000005</v>
      </c>
      <c r="E868" s="173">
        <v>34.222802727272722</v>
      </c>
      <c r="F868" s="173">
        <v>32.59297068181818</v>
      </c>
      <c r="G868" s="173">
        <v>28.286595590909091</v>
      </c>
      <c r="H868" s="173">
        <v>27.89282186363636</v>
      </c>
      <c r="I868" s="173">
        <v>26.862677363636362</v>
      </c>
      <c r="J868" s="173">
        <v>25.280486772727276</v>
      </c>
      <c r="K868" s="173">
        <v>25.887030136363634</v>
      </c>
      <c r="L868" s="173">
        <v>24.834176227272732</v>
      </c>
      <c r="M868" s="173">
        <v>25.345195409090913</v>
      </c>
      <c r="N868" s="173">
        <v>25.216308454545455</v>
      </c>
      <c r="O868" s="173">
        <v>26.054586909090911</v>
      </c>
      <c r="P868" s="173">
        <v>24.953040636363632</v>
      </c>
      <c r="Q868" s="173">
        <v>26.25274381818182</v>
      </c>
      <c r="R868" s="173">
        <v>26.04539422727273</v>
      </c>
      <c r="S868" s="173">
        <v>25.46327245454545</v>
      </c>
      <c r="T868" s="175">
        <v>26.971480227272728</v>
      </c>
    </row>
    <row r="869" spans="1:20" x14ac:dyDescent="0.2">
      <c r="A869" s="180" t="s">
        <v>1839</v>
      </c>
      <c r="B869" s="180" t="s">
        <v>2896</v>
      </c>
      <c r="C869" s="180" t="s">
        <v>1616</v>
      </c>
      <c r="D869" s="173">
        <v>50.86600959090908</v>
      </c>
      <c r="E869" s="173">
        <v>42.811932636363629</v>
      </c>
      <c r="F869" s="173">
        <v>43.32343659090909</v>
      </c>
      <c r="G869" s="173">
        <v>42.855355045454552</v>
      </c>
      <c r="H869" s="173">
        <v>41.051842681818179</v>
      </c>
      <c r="I869" s="173">
        <v>40.735241636363632</v>
      </c>
      <c r="J869" s="173">
        <v>38.875567045454538</v>
      </c>
      <c r="K869" s="173">
        <v>39.885740909090899</v>
      </c>
      <c r="L869" s="173">
        <v>39.747033545454542</v>
      </c>
      <c r="M869" s="173">
        <v>40.013909863636357</v>
      </c>
      <c r="N869" s="173">
        <v>41.740879681818178</v>
      </c>
      <c r="O869" s="173">
        <v>42.646998545454544</v>
      </c>
      <c r="P869" s="173">
        <v>42.828639590909091</v>
      </c>
      <c r="Q869" s="173">
        <v>41.402185863636362</v>
      </c>
      <c r="R869" s="173">
        <v>40.183130090909088</v>
      </c>
      <c r="S869" s="173">
        <v>38.259583363636366</v>
      </c>
      <c r="T869" s="175">
        <v>36.878298272727278</v>
      </c>
    </row>
    <row r="870" spans="1:20" x14ac:dyDescent="0.2">
      <c r="A870" s="180" t="s">
        <v>1626</v>
      </c>
      <c r="B870" s="180" t="s">
        <v>2897</v>
      </c>
      <c r="C870" s="180" t="s">
        <v>1616</v>
      </c>
      <c r="D870" s="173">
        <v>71.691328909090913</v>
      </c>
      <c r="E870" s="173">
        <v>66.229174818181818</v>
      </c>
      <c r="F870" s="173">
        <v>66.417762499999995</v>
      </c>
      <c r="G870" s="173">
        <v>62.634818363636377</v>
      </c>
      <c r="H870" s="173">
        <v>61.088329136363626</v>
      </c>
      <c r="I870" s="173">
        <v>61.46434318181818</v>
      </c>
      <c r="J870" s="173">
        <v>63.860043727272725</v>
      </c>
      <c r="K870" s="173">
        <v>63.936388363636368</v>
      </c>
      <c r="L870" s="173">
        <v>63.867873318181822</v>
      </c>
      <c r="M870" s="173">
        <v>60.996812363636359</v>
      </c>
      <c r="N870" s="173">
        <v>64.544501590909093</v>
      </c>
      <c r="O870" s="173">
        <v>68.544281409090885</v>
      </c>
      <c r="P870" s="173">
        <v>77.968047954545469</v>
      </c>
      <c r="Q870" s="173">
        <v>77.031608090909089</v>
      </c>
      <c r="R870" s="173">
        <v>69.782914999999988</v>
      </c>
      <c r="S870" s="173">
        <v>66.246662409090902</v>
      </c>
      <c r="T870" s="175">
        <v>65.28460795454545</v>
      </c>
    </row>
    <row r="871" spans="1:20" x14ac:dyDescent="0.2">
      <c r="A871" s="180" t="s">
        <v>2232</v>
      </c>
      <c r="B871" s="180" t="s">
        <v>2898</v>
      </c>
      <c r="C871" s="180" t="s">
        <v>1616</v>
      </c>
      <c r="D871" s="173">
        <v>43.431940000000004</v>
      </c>
      <c r="E871" s="173">
        <v>31.488503318181817</v>
      </c>
      <c r="F871" s="173">
        <v>31.36376409090909</v>
      </c>
      <c r="G871" s="173">
        <v>30.837419727272728</v>
      </c>
      <c r="H871" s="173">
        <v>28.709275909090909</v>
      </c>
      <c r="I871" s="173">
        <v>28.578002272727272</v>
      </c>
      <c r="J871" s="173">
        <v>29.229110590909091</v>
      </c>
      <c r="K871" s="173">
        <v>29.092855227272722</v>
      </c>
      <c r="L871" s="173">
        <v>28.901559045454551</v>
      </c>
      <c r="M871" s="173">
        <v>28.451076045454545</v>
      </c>
      <c r="N871" s="173">
        <v>29.986039409090907</v>
      </c>
      <c r="O871" s="173">
        <v>32.29016336363636</v>
      </c>
      <c r="P871" s="173">
        <v>32.521999272727264</v>
      </c>
      <c r="Q871" s="173">
        <v>32.646159045454553</v>
      </c>
      <c r="R871" s="173">
        <v>29.04749831818182</v>
      </c>
      <c r="S871" s="173">
        <v>26.857868318181815</v>
      </c>
      <c r="T871" s="175">
        <v>27.271657681818184</v>
      </c>
    </row>
    <row r="872" spans="1:20" x14ac:dyDescent="0.2">
      <c r="A872" s="180" t="s">
        <v>3528</v>
      </c>
      <c r="B872" s="180" t="s">
        <v>3529</v>
      </c>
      <c r="C872" s="180" t="s">
        <v>1616</v>
      </c>
      <c r="D872" s="173">
        <v>45.357503772727256</v>
      </c>
      <c r="E872" s="173">
        <v>37.458036045454541</v>
      </c>
      <c r="F872" s="173">
        <v>36.456788954545459</v>
      </c>
      <c r="G872" s="173">
        <v>35.291677863636366</v>
      </c>
      <c r="H872" s="173">
        <v>30.698218318181819</v>
      </c>
      <c r="I872" s="173">
        <v>29.732628454545452</v>
      </c>
      <c r="J872" s="173">
        <v>29.667790545454544</v>
      </c>
      <c r="K872" s="173">
        <v>29.246508681818185</v>
      </c>
      <c r="L872" s="173">
        <v>34.729844045454549</v>
      </c>
      <c r="M872" s="173">
        <v>31.248606545454539</v>
      </c>
      <c r="N872" s="173">
        <v>31.448358181818183</v>
      </c>
      <c r="O872" s="173">
        <v>35.74698254545455</v>
      </c>
      <c r="P872" s="173">
        <v>33.32409236363636</v>
      </c>
      <c r="Q872" s="173">
        <v>37.375650636363645</v>
      </c>
      <c r="R872" s="173">
        <v>37.397586772727273</v>
      </c>
      <c r="S872" s="173">
        <v>33.900055136363648</v>
      </c>
      <c r="T872" s="175">
        <v>33.613436136363646</v>
      </c>
    </row>
    <row r="873" spans="1:20" x14ac:dyDescent="0.2">
      <c r="A873" s="180" t="s">
        <v>1837</v>
      </c>
      <c r="B873" s="180" t="s">
        <v>2899</v>
      </c>
      <c r="C873" s="180" t="s">
        <v>1616</v>
      </c>
      <c r="D873" s="173">
        <v>75.666195545454556</v>
      </c>
      <c r="E873" s="173">
        <v>66.237001000000006</v>
      </c>
      <c r="F873" s="173">
        <v>67.357253136363624</v>
      </c>
      <c r="G873" s="173">
        <v>61.820941409090914</v>
      </c>
      <c r="H873" s="173">
        <v>61.760154772727269</v>
      </c>
      <c r="I873" s="173">
        <v>61.580015909090896</v>
      </c>
      <c r="J873" s="173">
        <v>62.333383772727281</v>
      </c>
      <c r="K873" s="173">
        <v>64.002745909090891</v>
      </c>
      <c r="L873" s="173">
        <v>64.378050636363639</v>
      </c>
      <c r="M873" s="173">
        <v>62.797954045454553</v>
      </c>
      <c r="N873" s="173">
        <v>64.31387136363638</v>
      </c>
      <c r="O873" s="173">
        <v>65.518226136363637</v>
      </c>
      <c r="P873" s="173">
        <v>69.253226454545469</v>
      </c>
      <c r="Q873" s="173">
        <v>56.469887999999997</v>
      </c>
      <c r="R873" s="173">
        <v>41.379675636363636</v>
      </c>
      <c r="S873" s="173">
        <v>38.302727636363642</v>
      </c>
      <c r="T873" s="175">
        <v>39.228310454545451</v>
      </c>
    </row>
    <row r="874" spans="1:20" x14ac:dyDescent="0.2">
      <c r="A874" s="180" t="s">
        <v>1686</v>
      </c>
      <c r="B874" s="180" t="s">
        <v>2900</v>
      </c>
      <c r="C874" s="180" t="s">
        <v>1616</v>
      </c>
      <c r="D874" s="173">
        <v>140.84599054545453</v>
      </c>
      <c r="E874" s="173">
        <v>107.88645345454547</v>
      </c>
      <c r="F874" s="173">
        <v>108.69757304545455</v>
      </c>
      <c r="G874" s="173">
        <v>105.75341199999998</v>
      </c>
      <c r="H874" s="173">
        <v>105.92620031818183</v>
      </c>
      <c r="I874" s="173">
        <v>105.78905904545455</v>
      </c>
      <c r="J874" s="173">
        <v>107.22087154545457</v>
      </c>
      <c r="K874" s="173">
        <v>107.31638395454546</v>
      </c>
      <c r="L874" s="173">
        <v>109.29036695454548</v>
      </c>
      <c r="M874" s="173">
        <v>107.6805925</v>
      </c>
      <c r="N874" s="173">
        <v>109.8536114090909</v>
      </c>
      <c r="O874" s="173">
        <v>112.11762831818183</v>
      </c>
      <c r="P874" s="173">
        <v>108.36981545454545</v>
      </c>
      <c r="Q874" s="173">
        <v>112.46794504545456</v>
      </c>
      <c r="R874" s="173">
        <v>111.53625436363637</v>
      </c>
      <c r="S874" s="173">
        <v>109.95140327272726</v>
      </c>
      <c r="T874" s="175">
        <v>106.65374281818181</v>
      </c>
    </row>
    <row r="875" spans="1:20" x14ac:dyDescent="0.2">
      <c r="A875" s="180" t="s">
        <v>1653</v>
      </c>
      <c r="B875" s="180" t="s">
        <v>2901</v>
      </c>
      <c r="C875" s="180" t="s">
        <v>1616</v>
      </c>
      <c r="D875" s="173">
        <v>47.810433954545445</v>
      </c>
      <c r="E875" s="173">
        <v>41.129677636363638</v>
      </c>
      <c r="F875" s="173">
        <v>41.719673590909089</v>
      </c>
      <c r="G875" s="173">
        <v>39.06473386363637</v>
      </c>
      <c r="H875" s="173">
        <v>37.812206363636363</v>
      </c>
      <c r="I875" s="173">
        <v>39.455020772727273</v>
      </c>
      <c r="J875" s="173">
        <v>42.83598131818183</v>
      </c>
      <c r="K875" s="173">
        <v>40.643235590909093</v>
      </c>
      <c r="L875" s="173">
        <v>39.605314863636359</v>
      </c>
      <c r="M875" s="173">
        <v>38.149771454545466</v>
      </c>
      <c r="N875" s="173">
        <v>40.121286090909081</v>
      </c>
      <c r="O875" s="173">
        <v>45.49703577272728</v>
      </c>
      <c r="P875" s="173">
        <v>51.413306454545449</v>
      </c>
      <c r="Q875" s="173">
        <v>44.124377318181807</v>
      </c>
      <c r="R875" s="173">
        <v>42.912750454545453</v>
      </c>
      <c r="S875" s="173">
        <v>42.330389727272724</v>
      </c>
      <c r="T875" s="175">
        <v>39.996371409090905</v>
      </c>
    </row>
    <row r="876" spans="1:20" x14ac:dyDescent="0.2">
      <c r="A876" s="180" t="s">
        <v>1683</v>
      </c>
      <c r="B876" s="180" t="s">
        <v>2902</v>
      </c>
      <c r="C876" s="180" t="s">
        <v>1616</v>
      </c>
      <c r="D876" s="173">
        <v>50.030157727272737</v>
      </c>
      <c r="E876" s="173">
        <v>37.687586181818183</v>
      </c>
      <c r="F876" s="173">
        <v>38.091667727272728</v>
      </c>
      <c r="G876" s="173">
        <v>37.756244409090918</v>
      </c>
      <c r="H876" s="173">
        <v>35.273085590909098</v>
      </c>
      <c r="I876" s="173">
        <v>34.795421909090912</v>
      </c>
      <c r="J876" s="173">
        <v>35.52053963636363</v>
      </c>
      <c r="K876" s="173">
        <v>35.487840136363644</v>
      </c>
      <c r="L876" s="173">
        <v>36.49193727272727</v>
      </c>
      <c r="M876" s="173">
        <v>35.343334818181823</v>
      </c>
      <c r="N876" s="173">
        <v>37.616305090909094</v>
      </c>
      <c r="O876" s="173">
        <v>39.811023181818172</v>
      </c>
      <c r="P876" s="173">
        <v>37.880885136363638</v>
      </c>
      <c r="Q876" s="173">
        <v>40.486898545454551</v>
      </c>
      <c r="R876" s="173">
        <v>36.5199544090909</v>
      </c>
      <c r="S876" s="173">
        <v>34.385626181818175</v>
      </c>
      <c r="T876" s="175">
        <v>34.594585863636354</v>
      </c>
    </row>
    <row r="877" spans="1:20" x14ac:dyDescent="0.2">
      <c r="A877" s="180" t="s">
        <v>1624</v>
      </c>
      <c r="B877" s="180" t="s">
        <v>2903</v>
      </c>
      <c r="C877" s="180" t="s">
        <v>1616</v>
      </c>
      <c r="D877" s="173">
        <v>25.917485454545456</v>
      </c>
      <c r="E877" s="173">
        <v>15.229104045454546</v>
      </c>
      <c r="F877" s="173">
        <v>14.571052454545457</v>
      </c>
      <c r="G877" s="173">
        <v>14.161414909090906</v>
      </c>
      <c r="H877" s="173">
        <v>12.317517545454546</v>
      </c>
      <c r="I877" s="173">
        <v>12.240651681818184</v>
      </c>
      <c r="J877" s="173">
        <v>12.5928535</v>
      </c>
      <c r="K877" s="173">
        <v>12.270862590909092</v>
      </c>
      <c r="L877" s="173">
        <v>12.979199954545454</v>
      </c>
      <c r="M877" s="173">
        <v>12.316990090909092</v>
      </c>
      <c r="N877" s="173">
        <v>13.341355272727272</v>
      </c>
      <c r="O877" s="173">
        <v>16.532199272727272</v>
      </c>
      <c r="P877" s="173">
        <v>16.34465068181818</v>
      </c>
      <c r="Q877" s="173">
        <v>15.745925272727272</v>
      </c>
      <c r="R877" s="173">
        <v>13.145463772727272</v>
      </c>
      <c r="S877" s="173">
        <v>12.031109499999998</v>
      </c>
      <c r="T877" s="175">
        <v>12.28648613636364</v>
      </c>
    </row>
    <row r="878" spans="1:20" x14ac:dyDescent="0.2">
      <c r="A878" s="180" t="s">
        <v>3549</v>
      </c>
      <c r="B878" s="180" t="s">
        <v>2904</v>
      </c>
      <c r="C878" s="180" t="s">
        <v>1616</v>
      </c>
      <c r="D878" s="173">
        <v>18.924463272727277</v>
      </c>
      <c r="E878" s="173">
        <v>17.703740545454544</v>
      </c>
      <c r="F878" s="173">
        <v>17.412610227272726</v>
      </c>
      <c r="G878" s="173">
        <v>18.14467031818182</v>
      </c>
      <c r="H878" s="173">
        <v>16.570209727272729</v>
      </c>
      <c r="I878" s="173">
        <v>14.735850318181825</v>
      </c>
      <c r="J878" s="173">
        <v>14.513981727272729</v>
      </c>
      <c r="K878" s="173">
        <v>15.256360363636361</v>
      </c>
      <c r="L878" s="173">
        <v>15.622956818181819</v>
      </c>
      <c r="M878" s="173">
        <v>14.361140136363638</v>
      </c>
      <c r="N878" s="173">
        <v>14.554027636363635</v>
      </c>
      <c r="O878" s="173">
        <v>15.438933000000002</v>
      </c>
      <c r="P878" s="173">
        <v>15.319237499999996</v>
      </c>
      <c r="Q878" s="173">
        <v>17.188848545454547</v>
      </c>
      <c r="R878" s="173">
        <v>15.297015409090909</v>
      </c>
      <c r="S878" s="173">
        <v>13.755458136363636</v>
      </c>
      <c r="T878" s="175">
        <v>12.503906999999998</v>
      </c>
    </row>
    <row r="879" spans="1:20" x14ac:dyDescent="0.2">
      <c r="A879" s="180" t="s">
        <v>1637</v>
      </c>
      <c r="B879" s="180" t="s">
        <v>2905</v>
      </c>
      <c r="C879" s="180" t="s">
        <v>1616</v>
      </c>
      <c r="D879" s="173">
        <v>94.158576318181815</v>
      </c>
      <c r="E879" s="173">
        <v>77.548671227272735</v>
      </c>
      <c r="F879" s="173">
        <v>75.660551954545454</v>
      </c>
      <c r="G879" s="173">
        <v>75.475909181818196</v>
      </c>
      <c r="H879" s="173">
        <v>71.541381954545457</v>
      </c>
      <c r="I879" s="173">
        <v>67.977181863636375</v>
      </c>
      <c r="J879" s="173">
        <v>69.845969318181815</v>
      </c>
      <c r="K879" s="173">
        <v>68.105058045454541</v>
      </c>
      <c r="L879" s="173">
        <v>72.384091999999995</v>
      </c>
      <c r="M879" s="173">
        <v>70.767926181818154</v>
      </c>
      <c r="N879" s="173">
        <v>70.452889181818193</v>
      </c>
      <c r="O879" s="173">
        <v>70.895893136363625</v>
      </c>
      <c r="P879" s="173">
        <v>71.540981090909085</v>
      </c>
      <c r="Q879" s="173">
        <v>64.993312272727252</v>
      </c>
      <c r="R879" s="173">
        <v>62.103541318181811</v>
      </c>
      <c r="S879" s="173">
        <v>58.336856681818198</v>
      </c>
      <c r="T879" s="175">
        <v>61.506000863636338</v>
      </c>
    </row>
    <row r="880" spans="1:20" x14ac:dyDescent="0.2">
      <c r="A880" s="180" t="s">
        <v>2319</v>
      </c>
      <c r="B880" s="180" t="s">
        <v>2906</v>
      </c>
      <c r="C880" s="180" t="s">
        <v>1616</v>
      </c>
      <c r="D880" s="173">
        <v>75.597324909090915</v>
      </c>
      <c r="E880" s="173">
        <v>59.811197545454547</v>
      </c>
      <c r="F880" s="173">
        <v>62.645188454545455</v>
      </c>
      <c r="G880" s="173">
        <v>56.613686681818187</v>
      </c>
      <c r="H880" s="173">
        <v>55.8491410909091</v>
      </c>
      <c r="I880" s="173">
        <v>53.157776590909094</v>
      </c>
      <c r="J880" s="173">
        <v>51.813078181818192</v>
      </c>
      <c r="K880" s="173">
        <v>53.220322772727279</v>
      </c>
      <c r="L880" s="173">
        <v>53.581293409090911</v>
      </c>
      <c r="M880" s="173">
        <v>51.682536909090906</v>
      </c>
      <c r="N880" s="173">
        <v>54.055866727272729</v>
      </c>
      <c r="O880" s="173">
        <v>54.651646136363638</v>
      </c>
      <c r="P880" s="173">
        <v>56.822769000000001</v>
      </c>
      <c r="Q880" s="173">
        <v>51.932765545454551</v>
      </c>
      <c r="R880" s="173">
        <v>36.101012818181822</v>
      </c>
      <c r="S880" s="173">
        <v>38.637629636363634</v>
      </c>
      <c r="T880" s="175">
        <v>36.948861181818181</v>
      </c>
    </row>
    <row r="881" spans="1:20" x14ac:dyDescent="0.2">
      <c r="A881" s="180" t="s">
        <v>1838</v>
      </c>
      <c r="B881" s="180" t="s">
        <v>2907</v>
      </c>
      <c r="C881" s="180" t="s">
        <v>1616</v>
      </c>
      <c r="D881" s="173">
        <v>80.415734227272722</v>
      </c>
      <c r="E881" s="173">
        <v>65.54941404545454</v>
      </c>
      <c r="F881" s="173">
        <v>69.078994590909076</v>
      </c>
      <c r="G881" s="173">
        <v>63.809147727272723</v>
      </c>
      <c r="H881" s="173">
        <v>61.630280772727275</v>
      </c>
      <c r="I881" s="173">
        <v>63.252368272727274</v>
      </c>
      <c r="J881" s="173">
        <v>62.31030713636364</v>
      </c>
      <c r="K881" s="173">
        <v>62.880839045454557</v>
      </c>
      <c r="L881" s="173">
        <v>61.888617227272739</v>
      </c>
      <c r="M881" s="173">
        <v>58.508892227272732</v>
      </c>
      <c r="N881" s="173">
        <v>62.121826727272726</v>
      </c>
      <c r="O881" s="173">
        <v>63.591667499999993</v>
      </c>
      <c r="P881" s="173">
        <v>62.944334681818184</v>
      </c>
      <c r="Q881" s="173">
        <v>58.400961954545458</v>
      </c>
      <c r="R881" s="173">
        <v>46.517439272727273</v>
      </c>
      <c r="S881" s="173">
        <v>45.358044590909088</v>
      </c>
      <c r="T881" s="175">
        <v>45.848767227272724</v>
      </c>
    </row>
    <row r="882" spans="1:20" x14ac:dyDescent="0.2">
      <c r="A882" s="180" t="s">
        <v>542</v>
      </c>
      <c r="B882" s="180" t="s">
        <v>565</v>
      </c>
      <c r="C882" s="180" t="s">
        <v>1294</v>
      </c>
      <c r="D882" s="173">
        <v>81.516378100000011</v>
      </c>
      <c r="E882" s="173">
        <v>80.703370285714271</v>
      </c>
      <c r="F882" s="173">
        <v>80.758238999999989</v>
      </c>
      <c r="G882" s="173">
        <v>81.110263523809522</v>
      </c>
      <c r="H882" s="173">
        <v>81.119662095238098</v>
      </c>
      <c r="I882" s="173">
        <v>80.804046857142836</v>
      </c>
      <c r="J882" s="173">
        <v>80.920787476190483</v>
      </c>
      <c r="K882" s="173">
        <v>80.854901476190491</v>
      </c>
      <c r="L882" s="173">
        <v>80.800469952380965</v>
      </c>
      <c r="M882" s="173">
        <v>80.98248618181816</v>
      </c>
      <c r="N882" s="173">
        <v>81.033487454545465</v>
      </c>
      <c r="O882" s="173">
        <v>82.045634454545493</v>
      </c>
      <c r="P882" s="173">
        <v>81.271661909090923</v>
      </c>
      <c r="Q882" s="173">
        <v>80.925125727272729</v>
      </c>
      <c r="R882" s="173">
        <v>81.445816904761912</v>
      </c>
      <c r="S882" s="173">
        <v>81.350628272727263</v>
      </c>
      <c r="T882" s="175">
        <v>80.576405863636353</v>
      </c>
    </row>
    <row r="883" spans="1:20" x14ac:dyDescent="0.2">
      <c r="A883" s="180" t="s">
        <v>3671</v>
      </c>
      <c r="B883" s="180" t="s">
        <v>2859</v>
      </c>
      <c r="C883" s="180" t="s">
        <v>1294</v>
      </c>
      <c r="D883" s="173">
        <v>21.461692318181825</v>
      </c>
      <c r="E883" s="173">
        <v>18.751079999999998</v>
      </c>
      <c r="F883" s="173">
        <v>18.084421772727271</v>
      </c>
      <c r="G883" s="173">
        <v>18.394939818181818</v>
      </c>
      <c r="H883" s="173">
        <v>18.013923772727278</v>
      </c>
      <c r="I883" s="173">
        <v>17.528565227272729</v>
      </c>
      <c r="J883" s="173">
        <v>17.59357222727273</v>
      </c>
      <c r="K883" s="173">
        <v>17.946294409090903</v>
      </c>
      <c r="L883" s="173">
        <v>18.05840968181818</v>
      </c>
      <c r="M883" s="173">
        <v>17.947311227272724</v>
      </c>
      <c r="N883" s="173">
        <v>18.352798909090907</v>
      </c>
      <c r="O883" s="173">
        <v>18.480242727272728</v>
      </c>
      <c r="P883" s="173">
        <v>19.286871545454545</v>
      </c>
      <c r="Q883" s="173">
        <v>18.803480409090909</v>
      </c>
      <c r="R883" s="173">
        <v>20.86831663636363</v>
      </c>
      <c r="S883" s="173">
        <v>18.688574500000001</v>
      </c>
      <c r="T883" s="175">
        <v>18.007498500000001</v>
      </c>
    </row>
    <row r="884" spans="1:20" x14ac:dyDescent="0.2">
      <c r="A884" s="180" t="s">
        <v>3391</v>
      </c>
      <c r="B884" s="180" t="s">
        <v>830</v>
      </c>
      <c r="C884" s="180" t="s">
        <v>1294</v>
      </c>
      <c r="D884" s="173">
        <v>22.980051863636362</v>
      </c>
      <c r="E884" s="173">
        <v>21.54557368181818</v>
      </c>
      <c r="F884" s="173">
        <v>20.583908818181815</v>
      </c>
      <c r="G884" s="173">
        <v>20.849398318181816</v>
      </c>
      <c r="H884" s="173">
        <v>20.447871090909089</v>
      </c>
      <c r="I884" s="173">
        <v>20.262206181818183</v>
      </c>
      <c r="J884" s="173">
        <v>20.282516545454545</v>
      </c>
      <c r="K884" s="173">
        <v>20.746270863636365</v>
      </c>
      <c r="L884" s="173">
        <v>20.63162909090909</v>
      </c>
      <c r="M884" s="173">
        <v>20.440666363636367</v>
      </c>
      <c r="N884" s="173">
        <v>21.106287318181817</v>
      </c>
      <c r="O884" s="173">
        <v>21.301266636363639</v>
      </c>
      <c r="P884" s="173">
        <v>21.327985636363636</v>
      </c>
      <c r="Q884" s="173">
        <v>21.290639545454543</v>
      </c>
      <c r="R884" s="173">
        <v>23.40675268181818</v>
      </c>
      <c r="S884" s="173">
        <v>21.819121727272726</v>
      </c>
      <c r="T884" s="175">
        <v>20.864026363636363</v>
      </c>
    </row>
    <row r="885" spans="1:20" x14ac:dyDescent="0.2">
      <c r="A885" s="180" t="s">
        <v>3392</v>
      </c>
      <c r="B885" s="180" t="s">
        <v>831</v>
      </c>
      <c r="C885" s="180" t="s">
        <v>1294</v>
      </c>
      <c r="D885" s="173">
        <v>19.022733272727272</v>
      </c>
      <c r="E885" s="173">
        <v>16.553083954545453</v>
      </c>
      <c r="F885" s="173">
        <v>15.998512363636365</v>
      </c>
      <c r="G885" s="173">
        <v>16.175712545454545</v>
      </c>
      <c r="H885" s="173">
        <v>15.890386545454543</v>
      </c>
      <c r="I885" s="173">
        <v>15.742902136363636</v>
      </c>
      <c r="J885" s="173">
        <v>15.792830636363636</v>
      </c>
      <c r="K885" s="173">
        <v>15.972818727272728</v>
      </c>
      <c r="L885" s="173">
        <v>15.998479454545457</v>
      </c>
      <c r="M885" s="173">
        <v>15.941812772727273</v>
      </c>
      <c r="N885" s="173">
        <v>16.453487090909093</v>
      </c>
      <c r="O885" s="173">
        <v>17.165444272727271</v>
      </c>
      <c r="P885" s="173">
        <v>16.859719545454546</v>
      </c>
      <c r="Q885" s="173">
        <v>16.580004272727273</v>
      </c>
      <c r="R885" s="173">
        <v>18.641853772727274</v>
      </c>
      <c r="S885" s="173">
        <v>17.073639545454544</v>
      </c>
      <c r="T885" s="175">
        <v>16.029338454545456</v>
      </c>
    </row>
    <row r="886" spans="1:20" x14ac:dyDescent="0.2">
      <c r="A886" s="180" t="s">
        <v>3393</v>
      </c>
      <c r="B886" s="180" t="s">
        <v>829</v>
      </c>
      <c r="C886" s="180" t="s">
        <v>1294</v>
      </c>
      <c r="D886" s="173">
        <v>19.514505090909093</v>
      </c>
      <c r="E886" s="173">
        <v>17.795444681818186</v>
      </c>
      <c r="F886" s="173">
        <v>17.419388545454549</v>
      </c>
      <c r="G886" s="173">
        <v>17.133799636363634</v>
      </c>
      <c r="H886" s="173">
        <v>16.586711681818176</v>
      </c>
      <c r="I886" s="173">
        <v>16.390890863636361</v>
      </c>
      <c r="J886" s="173">
        <v>16.686380045454548</v>
      </c>
      <c r="K886" s="173">
        <v>16.557788318181817</v>
      </c>
      <c r="L886" s="173">
        <v>17.299086954545455</v>
      </c>
      <c r="M886" s="173">
        <v>16.910781045454549</v>
      </c>
      <c r="N886" s="173">
        <v>16.835850454545451</v>
      </c>
      <c r="O886" s="173">
        <v>18.353027954545453</v>
      </c>
      <c r="P886" s="173">
        <v>17.016253136363638</v>
      </c>
      <c r="Q886" s="173">
        <v>17.083922954545457</v>
      </c>
      <c r="R886" s="173">
        <v>19.039715272727275</v>
      </c>
      <c r="S886" s="173">
        <v>17.560633727272723</v>
      </c>
      <c r="T886" s="175">
        <v>17.943302454545456</v>
      </c>
    </row>
    <row r="887" spans="1:20" x14ac:dyDescent="0.2">
      <c r="A887" s="180" t="s">
        <v>3394</v>
      </c>
      <c r="B887" s="180" t="s">
        <v>1054</v>
      </c>
      <c r="C887" s="180" t="s">
        <v>1294</v>
      </c>
      <c r="D887" s="173">
        <v>38.52679527272727</v>
      </c>
      <c r="E887" s="173">
        <v>36.487498954545458</v>
      </c>
      <c r="F887" s="173">
        <v>36.316554409090912</v>
      </c>
      <c r="G887" s="173">
        <v>36.736432818181818</v>
      </c>
      <c r="H887" s="173">
        <v>35.959080045454542</v>
      </c>
      <c r="I887" s="173">
        <v>35.729675318181812</v>
      </c>
      <c r="J887" s="173">
        <v>36.072998318181817</v>
      </c>
      <c r="K887" s="173">
        <v>36.168830681818186</v>
      </c>
      <c r="L887" s="173">
        <v>36.177387545454543</v>
      </c>
      <c r="M887" s="173">
        <v>36.101727636363634</v>
      </c>
      <c r="N887" s="173">
        <v>36.268703590909084</v>
      </c>
      <c r="O887" s="173">
        <v>36.685290590909091</v>
      </c>
      <c r="P887" s="173">
        <v>37.578986272727285</v>
      </c>
      <c r="Q887" s="173">
        <v>36.500106045454544</v>
      </c>
      <c r="R887" s="173">
        <v>39.340014318181815</v>
      </c>
      <c r="S887" s="173">
        <v>37.429878227272724</v>
      </c>
      <c r="T887" s="175">
        <v>36.186963909090906</v>
      </c>
    </row>
    <row r="888" spans="1:20" x14ac:dyDescent="0.2">
      <c r="A888" s="180" t="s">
        <v>3395</v>
      </c>
      <c r="B888" s="180" t="s">
        <v>1517</v>
      </c>
      <c r="C888" s="180" t="s">
        <v>1294</v>
      </c>
      <c r="D888" s="173">
        <v>21.055714499999997</v>
      </c>
      <c r="E888" s="173">
        <v>19.23543972727273</v>
      </c>
      <c r="F888" s="173">
        <v>18.535770590909099</v>
      </c>
      <c r="G888" s="173">
        <v>18.645974954545455</v>
      </c>
      <c r="H888" s="173">
        <v>18.325714454545455</v>
      </c>
      <c r="I888" s="173">
        <v>18.080108954545452</v>
      </c>
      <c r="J888" s="173">
        <v>18.122298318181819</v>
      </c>
      <c r="K888" s="173">
        <v>18.41242990909091</v>
      </c>
      <c r="L888" s="173">
        <v>18.413519272727271</v>
      </c>
      <c r="M888" s="173">
        <v>18.363004363636371</v>
      </c>
      <c r="N888" s="173">
        <v>18.797350272727275</v>
      </c>
      <c r="O888" s="173">
        <v>19.867277409090914</v>
      </c>
      <c r="P888" s="173">
        <v>20.736433454545452</v>
      </c>
      <c r="Q888" s="173">
        <v>19.427515090909093</v>
      </c>
      <c r="R888" s="173">
        <v>21.75052527272727</v>
      </c>
      <c r="S888" s="173">
        <v>19.585592181818186</v>
      </c>
      <c r="T888" s="175">
        <v>18.329364999999999</v>
      </c>
    </row>
    <row r="889" spans="1:20" x14ac:dyDescent="0.2">
      <c r="A889" s="180" t="s">
        <v>3396</v>
      </c>
      <c r="B889" s="180" t="s">
        <v>1055</v>
      </c>
      <c r="C889" s="180" t="s">
        <v>1294</v>
      </c>
      <c r="D889" s="173">
        <v>26.602793136363633</v>
      </c>
      <c r="E889" s="173">
        <v>24.055185409090907</v>
      </c>
      <c r="F889" s="173">
        <v>23.575740954545452</v>
      </c>
      <c r="G889" s="173">
        <v>23.763488863636361</v>
      </c>
      <c r="H889" s="173">
        <v>23.561509863636363</v>
      </c>
      <c r="I889" s="173">
        <v>23.161915272727274</v>
      </c>
      <c r="J889" s="173">
        <v>23.308735272727276</v>
      </c>
      <c r="K889" s="173">
        <v>23.266732954545457</v>
      </c>
      <c r="L889" s="173">
        <v>23.486567818181822</v>
      </c>
      <c r="M889" s="173">
        <v>23.117226590909087</v>
      </c>
      <c r="N889" s="173">
        <v>23.401421363636359</v>
      </c>
      <c r="O889" s="173">
        <v>24.985192818181819</v>
      </c>
      <c r="P889" s="173">
        <v>24.236600499999998</v>
      </c>
      <c r="Q889" s="173">
        <v>23.904127409090908</v>
      </c>
      <c r="R889" s="173">
        <v>26.287559318181817</v>
      </c>
      <c r="S889" s="173">
        <v>24.462997454545459</v>
      </c>
      <c r="T889" s="175">
        <v>23.468534681818184</v>
      </c>
    </row>
    <row r="890" spans="1:20" x14ac:dyDescent="0.2">
      <c r="A890" s="180" t="s">
        <v>1470</v>
      </c>
      <c r="B890" s="180" t="s">
        <v>412</v>
      </c>
      <c r="C890" s="180" t="s">
        <v>1294</v>
      </c>
      <c r="D890" s="173">
        <v>16.584925772727271</v>
      </c>
      <c r="E890" s="173">
        <v>13.245909818181817</v>
      </c>
      <c r="F890" s="173">
        <v>13.377748772727275</v>
      </c>
      <c r="G890" s="173">
        <v>13.212626818181819</v>
      </c>
      <c r="H890" s="173">
        <v>13.031302045454545</v>
      </c>
      <c r="I890" s="173">
        <v>13.13678559090909</v>
      </c>
      <c r="J890" s="173">
        <v>13.120425363636365</v>
      </c>
      <c r="K890" s="173">
        <v>13.081296863636362</v>
      </c>
      <c r="L890" s="173">
        <v>13.254887500000002</v>
      </c>
      <c r="M890" s="173">
        <v>13.02365031818182</v>
      </c>
      <c r="N890" s="173">
        <v>13.534605681818181</v>
      </c>
      <c r="O890" s="173">
        <v>14.086688409090907</v>
      </c>
      <c r="P890" s="173">
        <v>13.563086681818181</v>
      </c>
      <c r="Q890" s="173">
        <v>13.704613227272727</v>
      </c>
      <c r="R890" s="173">
        <v>14.661569181818185</v>
      </c>
      <c r="S890" s="173">
        <v>13.607690727272727</v>
      </c>
      <c r="T890" s="175">
        <v>13.503423272727273</v>
      </c>
    </row>
    <row r="891" spans="1:20" x14ac:dyDescent="0.2">
      <c r="A891" s="180" t="s">
        <v>1464</v>
      </c>
      <c r="B891" s="180" t="s">
        <v>1781</v>
      </c>
      <c r="C891" s="180" t="s">
        <v>1294</v>
      </c>
      <c r="D891" s="173">
        <v>17.998918545454547</v>
      </c>
      <c r="E891" s="173">
        <v>11.851829681818185</v>
      </c>
      <c r="F891" s="173">
        <v>11.741831136363635</v>
      </c>
      <c r="G891" s="173">
        <v>11.637174727272724</v>
      </c>
      <c r="H891" s="173">
        <v>11.753549090909091</v>
      </c>
      <c r="I891" s="173">
        <v>10.676431772727273</v>
      </c>
      <c r="J891" s="173">
        <v>9.2947102727272721</v>
      </c>
      <c r="K891" s="173">
        <v>10.55358681818182</v>
      </c>
      <c r="L891" s="173">
        <v>10.767478499999998</v>
      </c>
      <c r="M891" s="173">
        <v>11.038631454545454</v>
      </c>
      <c r="N891" s="173">
        <v>10.142760363636363</v>
      </c>
      <c r="O891" s="173">
        <v>9.7690274545454514</v>
      </c>
      <c r="P891" s="173">
        <v>10.912116681818183</v>
      </c>
      <c r="Q891" s="173">
        <v>9.4309875454545438</v>
      </c>
      <c r="R891" s="173">
        <v>12.012580863636366</v>
      </c>
      <c r="S891" s="173">
        <v>9.2917099545454551</v>
      </c>
      <c r="T891" s="175">
        <v>9.3021511363636353</v>
      </c>
    </row>
    <row r="892" spans="1:20" x14ac:dyDescent="0.2">
      <c r="A892" s="180" t="s">
        <v>3397</v>
      </c>
      <c r="B892" s="180" t="s">
        <v>822</v>
      </c>
      <c r="C892" s="180" t="s">
        <v>1294</v>
      </c>
      <c r="D892" s="173">
        <v>40.593344454545459</v>
      </c>
      <c r="E892" s="173">
        <v>35.974191090909095</v>
      </c>
      <c r="F892" s="173">
        <v>35.246869090909094</v>
      </c>
      <c r="G892" s="173">
        <v>33.784927045454545</v>
      </c>
      <c r="H892" s="173">
        <v>34.463588545454542</v>
      </c>
      <c r="I892" s="173">
        <v>33.850270863636368</v>
      </c>
      <c r="J892" s="173">
        <v>35.681351863636365</v>
      </c>
      <c r="K892" s="173">
        <v>35.759283499999988</v>
      </c>
      <c r="L892" s="173">
        <v>37.281645499999996</v>
      </c>
      <c r="M892" s="173">
        <v>36.205310318181823</v>
      </c>
      <c r="N892" s="173">
        <v>36.879227863636366</v>
      </c>
      <c r="O892" s="173">
        <v>38.625287954545449</v>
      </c>
      <c r="P892" s="173">
        <v>40.867373136363646</v>
      </c>
      <c r="Q892" s="173">
        <v>45.148453000000003</v>
      </c>
      <c r="R892" s="173">
        <v>39.255458227272726</v>
      </c>
      <c r="S892" s="173">
        <v>37.443181272727266</v>
      </c>
      <c r="T892" s="175">
        <v>40.665143363636361</v>
      </c>
    </row>
    <row r="893" spans="1:20" x14ac:dyDescent="0.2">
      <c r="A893" s="180" t="s">
        <v>3398</v>
      </c>
      <c r="B893" s="180" t="s">
        <v>14</v>
      </c>
      <c r="C893" s="180" t="s">
        <v>1294</v>
      </c>
      <c r="D893" s="173">
        <v>16.762527636363636</v>
      </c>
      <c r="E893" s="173">
        <v>16.513351409090912</v>
      </c>
      <c r="F893" s="173">
        <v>15.693097545454547</v>
      </c>
      <c r="G893" s="173">
        <v>14.840808227272726</v>
      </c>
      <c r="H893" s="173">
        <v>14.549496500000004</v>
      </c>
      <c r="I893" s="173">
        <v>14.561087272727271</v>
      </c>
      <c r="J893" s="173">
        <v>14.567408136363637</v>
      </c>
      <c r="K893" s="173">
        <v>15.319311954545457</v>
      </c>
      <c r="L893" s="173">
        <v>15.703417500000002</v>
      </c>
      <c r="M893" s="173">
        <v>15.585238090909092</v>
      </c>
      <c r="N893" s="173">
        <v>15.431351772727277</v>
      </c>
      <c r="O893" s="173">
        <v>16.045504136363636</v>
      </c>
      <c r="P893" s="173">
        <v>15.460465045454544</v>
      </c>
      <c r="Q893" s="173">
        <v>16.581934090909087</v>
      </c>
      <c r="R893" s="173">
        <v>17.396270136363636</v>
      </c>
      <c r="S893" s="173">
        <v>16.501746863636367</v>
      </c>
      <c r="T893" s="175">
        <v>16.93555345454546</v>
      </c>
    </row>
    <row r="894" spans="1:20" x14ac:dyDescent="0.2">
      <c r="A894" s="180" t="s">
        <v>2529</v>
      </c>
      <c r="B894" s="180" t="s">
        <v>384</v>
      </c>
      <c r="C894" s="180" t="s">
        <v>1294</v>
      </c>
      <c r="D894" s="173">
        <v>7.5985167727272733</v>
      </c>
      <c r="E894" s="173">
        <v>6.3097220454545466</v>
      </c>
      <c r="F894" s="173">
        <v>6.0043884545454542</v>
      </c>
      <c r="G894" s="173">
        <v>6.120339454545455</v>
      </c>
      <c r="H894" s="173">
        <v>6.0997557272727274</v>
      </c>
      <c r="I894" s="173">
        <v>5.818038727272727</v>
      </c>
      <c r="J894" s="173">
        <v>6.1916378636363643</v>
      </c>
      <c r="K894" s="173">
        <v>5.8933820000000017</v>
      </c>
      <c r="L894" s="173">
        <v>6.2066965909090905</v>
      </c>
      <c r="M894" s="173">
        <v>5.8761881363636377</v>
      </c>
      <c r="N894" s="173">
        <v>6.3274036363636359</v>
      </c>
      <c r="O894" s="173">
        <v>7.6984473636363626</v>
      </c>
      <c r="P894" s="173">
        <v>5.7571023636363643</v>
      </c>
      <c r="Q894" s="173">
        <v>6.0598881818181818</v>
      </c>
      <c r="R894" s="173">
        <v>6.842089772727272</v>
      </c>
      <c r="S894" s="173">
        <v>6.2453630454545452</v>
      </c>
      <c r="T894" s="175">
        <v>5.8270986363636359</v>
      </c>
    </row>
    <row r="895" spans="1:20" x14ac:dyDescent="0.2">
      <c r="A895" s="180" t="s">
        <v>3399</v>
      </c>
      <c r="B895" s="180" t="s">
        <v>165</v>
      </c>
      <c r="C895" s="180" t="s">
        <v>1294</v>
      </c>
      <c r="D895" s="173">
        <v>19.080714363636357</v>
      </c>
      <c r="E895" s="173">
        <v>18.436061863636365</v>
      </c>
      <c r="F895" s="173">
        <v>19.040208272727273</v>
      </c>
      <c r="G895" s="173">
        <v>17.333706954545452</v>
      </c>
      <c r="H895" s="173">
        <v>17.266480909090905</v>
      </c>
      <c r="I895" s="173">
        <v>17.415683636363639</v>
      </c>
      <c r="J895" s="173">
        <v>17.651610272727272</v>
      </c>
      <c r="K895" s="173">
        <v>17.495620272727272</v>
      </c>
      <c r="L895" s="173">
        <v>17.461852136363635</v>
      </c>
      <c r="M895" s="173">
        <v>17.481783227272725</v>
      </c>
      <c r="N895" s="173">
        <v>18.785764499999996</v>
      </c>
      <c r="O895" s="173">
        <v>18.238572545454545</v>
      </c>
      <c r="P895" s="173">
        <v>18.017833227272728</v>
      </c>
      <c r="Q895" s="173">
        <v>18.360815590909091</v>
      </c>
      <c r="R895" s="173">
        <v>19.298906318181817</v>
      </c>
      <c r="S895" s="173">
        <v>18.617262954545456</v>
      </c>
      <c r="T895" s="175">
        <v>18.473631636363642</v>
      </c>
    </row>
    <row r="896" spans="1:20" x14ac:dyDescent="0.2">
      <c r="A896" s="180" t="s">
        <v>1415</v>
      </c>
      <c r="B896" s="180" t="s">
        <v>1874</v>
      </c>
      <c r="C896" s="180" t="s">
        <v>1294</v>
      </c>
      <c r="D896" s="173">
        <v>25.755759454545451</v>
      </c>
      <c r="E896" s="173">
        <v>24.167449681818184</v>
      </c>
      <c r="F896" s="173">
        <v>25.959445500000001</v>
      </c>
      <c r="G896" s="173">
        <v>24.280933454545451</v>
      </c>
      <c r="H896" s="173">
        <v>24.331226227272726</v>
      </c>
      <c r="I896" s="173">
        <v>24.167338636363638</v>
      </c>
      <c r="J896" s="173">
        <v>24.280731818181824</v>
      </c>
      <c r="K896" s="173">
        <v>24.520025045454542</v>
      </c>
      <c r="L896" s="173">
        <v>24.405674999999999</v>
      </c>
      <c r="M896" s="173">
        <v>23.441069590909095</v>
      </c>
      <c r="N896" s="173">
        <v>24.204154136363638</v>
      </c>
      <c r="O896" s="173">
        <v>23.555234999999996</v>
      </c>
      <c r="P896" s="173">
        <v>22.661027045454549</v>
      </c>
      <c r="Q896" s="173">
        <v>23.472053318181814</v>
      </c>
      <c r="R896" s="173">
        <v>25.136324818181823</v>
      </c>
      <c r="S896" s="173">
        <v>22.94091490909091</v>
      </c>
      <c r="T896" s="175">
        <v>23.733321454545454</v>
      </c>
    </row>
    <row r="897" spans="1:20" x14ac:dyDescent="0.2">
      <c r="A897" s="180" t="s">
        <v>1416</v>
      </c>
      <c r="B897" s="180" t="s">
        <v>1876</v>
      </c>
      <c r="C897" s="180" t="s">
        <v>1294</v>
      </c>
      <c r="D897" s="173">
        <v>59.384452227272725</v>
      </c>
      <c r="E897" s="173">
        <v>49.712477590909089</v>
      </c>
      <c r="F897" s="173">
        <v>47.147044181818181</v>
      </c>
      <c r="G897" s="173">
        <v>45.540971409090922</v>
      </c>
      <c r="H897" s="173">
        <v>45.275738863636363</v>
      </c>
      <c r="I897" s="173">
        <v>44.141755727272731</v>
      </c>
      <c r="J897" s="173">
        <v>44.328008318181816</v>
      </c>
      <c r="K897" s="173">
        <v>45.588570727272725</v>
      </c>
      <c r="L897" s="173">
        <v>45.466483863636363</v>
      </c>
      <c r="M897" s="173">
        <v>44.18635050000001</v>
      </c>
      <c r="N897" s="173">
        <v>46.534805000000013</v>
      </c>
      <c r="O897" s="173">
        <v>49.822494636363629</v>
      </c>
      <c r="P897" s="173">
        <v>54.151702500000006</v>
      </c>
      <c r="Q897" s="173">
        <v>51.319401681818185</v>
      </c>
      <c r="R897" s="173">
        <v>51.078268954545457</v>
      </c>
      <c r="S897" s="173">
        <v>49.985786181818185</v>
      </c>
      <c r="T897" s="175">
        <v>47.573604590909099</v>
      </c>
    </row>
    <row r="898" spans="1:20" x14ac:dyDescent="0.2">
      <c r="A898" s="180" t="s">
        <v>1417</v>
      </c>
      <c r="B898" s="180" t="s">
        <v>1877</v>
      </c>
      <c r="C898" s="180" t="s">
        <v>1294</v>
      </c>
      <c r="D898" s="173">
        <v>46.67562804545453</v>
      </c>
      <c r="E898" s="173">
        <v>41.569685227272721</v>
      </c>
      <c r="F898" s="173">
        <v>39.343844272727274</v>
      </c>
      <c r="G898" s="173">
        <v>35.705688590909098</v>
      </c>
      <c r="H898" s="173">
        <v>35.188903772727272</v>
      </c>
      <c r="I898" s="173">
        <v>34.653749590909094</v>
      </c>
      <c r="J898" s="173">
        <v>34.461873454545454</v>
      </c>
      <c r="K898" s="173">
        <v>34.305851181818191</v>
      </c>
      <c r="L898" s="173">
        <v>34.816306181818184</v>
      </c>
      <c r="M898" s="173">
        <v>33.442484409090895</v>
      </c>
      <c r="N898" s="173">
        <v>34.450073590909092</v>
      </c>
      <c r="O898" s="173">
        <v>37.976704681818191</v>
      </c>
      <c r="P898" s="173">
        <v>40.848691727272723</v>
      </c>
      <c r="Q898" s="173">
        <v>37.676236863636369</v>
      </c>
      <c r="R898" s="173">
        <v>36.523343909090912</v>
      </c>
      <c r="S898" s="173">
        <v>36.486115818181815</v>
      </c>
      <c r="T898" s="175">
        <v>34.917168909090904</v>
      </c>
    </row>
    <row r="899" spans="1:20" x14ac:dyDescent="0.2">
      <c r="A899" s="180" t="s">
        <v>3400</v>
      </c>
      <c r="B899" s="180" t="s">
        <v>253</v>
      </c>
      <c r="C899" s="180" t="s">
        <v>1294</v>
      </c>
      <c r="D899" s="173">
        <v>9.9396168181818165</v>
      </c>
      <c r="E899" s="173">
        <v>9.3288341818181788</v>
      </c>
      <c r="F899" s="173">
        <v>9.2020944090909111</v>
      </c>
      <c r="G899" s="173">
        <v>9.0599445909090903</v>
      </c>
      <c r="H899" s="173">
        <v>9.1072875909090918</v>
      </c>
      <c r="I899" s="173">
        <v>9.061164954545454</v>
      </c>
      <c r="J899" s="173">
        <v>9.0535633181818174</v>
      </c>
      <c r="K899" s="173">
        <v>9.1258505000000003</v>
      </c>
      <c r="L899" s="173">
        <v>8.9624504545454542</v>
      </c>
      <c r="M899" s="173">
        <v>9.0388223181818166</v>
      </c>
      <c r="N899" s="173">
        <v>9.4434834090909092</v>
      </c>
      <c r="O899" s="173">
        <v>9.9913067272727272</v>
      </c>
      <c r="P899" s="173">
        <v>9.2293620454545451</v>
      </c>
      <c r="Q899" s="173">
        <v>9.5983040454545456</v>
      </c>
      <c r="R899" s="173">
        <v>10.676436818181816</v>
      </c>
      <c r="S899" s="173">
        <v>9.5234534545454554</v>
      </c>
      <c r="T899" s="175">
        <v>9.378280045454547</v>
      </c>
    </row>
    <row r="900" spans="1:20" x14ac:dyDescent="0.2">
      <c r="A900" s="180" t="s">
        <v>3778</v>
      </c>
      <c r="B900" s="180" t="s">
        <v>3779</v>
      </c>
      <c r="C900" s="180" t="s">
        <v>1294</v>
      </c>
      <c r="D900" s="173">
        <v>26.616185590909094</v>
      </c>
      <c r="E900" s="173">
        <v>24.6701695</v>
      </c>
      <c r="F900" s="173">
        <v>24.624178636363638</v>
      </c>
      <c r="G900" s="173">
        <v>24.440808909090904</v>
      </c>
      <c r="H900" s="173">
        <v>24.35580490909091</v>
      </c>
      <c r="I900" s="173">
        <v>25.13470081818182</v>
      </c>
      <c r="J900" s="173">
        <v>24.466586727272727</v>
      </c>
      <c r="K900" s="173">
        <v>24.675596227272727</v>
      </c>
      <c r="L900" s="173">
        <v>24.298790181818184</v>
      </c>
      <c r="M900" s="173">
        <v>23.43817213636364</v>
      </c>
      <c r="N900" s="173">
        <v>23.938725272727275</v>
      </c>
      <c r="O900" s="173">
        <v>26.742619318181813</v>
      </c>
      <c r="P900" s="173">
        <v>27.501684772727273</v>
      </c>
      <c r="Q900" s="173">
        <v>24.860148227272724</v>
      </c>
      <c r="R900" s="173">
        <v>25.226165727272726</v>
      </c>
      <c r="S900" s="173">
        <v>24.179081045454549</v>
      </c>
      <c r="T900" s="175">
        <v>24.170633454545452</v>
      </c>
    </row>
    <row r="901" spans="1:20" x14ac:dyDescent="0.2">
      <c r="A901" s="180" t="s">
        <v>3550</v>
      </c>
      <c r="B901" s="180" t="s">
        <v>1379</v>
      </c>
      <c r="C901" s="180" t="s">
        <v>1294</v>
      </c>
      <c r="D901" s="173">
        <v>16.710207363636364</v>
      </c>
      <c r="E901" s="173">
        <v>12.565922045454545</v>
      </c>
      <c r="F901" s="173">
        <v>12.235220909090911</v>
      </c>
      <c r="G901" s="173">
        <v>12.257198454545454</v>
      </c>
      <c r="H901" s="173">
        <v>11.824789409090904</v>
      </c>
      <c r="I901" s="173">
        <v>10.405503863636362</v>
      </c>
      <c r="J901" s="173">
        <v>10.308528681818185</v>
      </c>
      <c r="K901" s="173">
        <v>10.465479318181819</v>
      </c>
      <c r="L901" s="173">
        <v>15.353805636363637</v>
      </c>
      <c r="M901" s="173">
        <v>12.031273090909092</v>
      </c>
      <c r="N901" s="173">
        <v>10.806180272727273</v>
      </c>
      <c r="O901" s="173">
        <v>11.320282181818182</v>
      </c>
      <c r="P901" s="173">
        <v>10.802225863636366</v>
      </c>
      <c r="Q901" s="173">
        <v>12.733147272727273</v>
      </c>
      <c r="R901" s="173">
        <v>12.128554136363636</v>
      </c>
      <c r="S901" s="173">
        <v>11.116478000000001</v>
      </c>
      <c r="T901" s="175">
        <v>10.767888363636366</v>
      </c>
    </row>
    <row r="902" spans="1:20" x14ac:dyDescent="0.2">
      <c r="A902" s="180" t="s">
        <v>3551</v>
      </c>
      <c r="B902" s="180" t="s">
        <v>3316</v>
      </c>
      <c r="C902" s="180" t="s">
        <v>1294</v>
      </c>
      <c r="D902" s="173">
        <v>31.440177227272724</v>
      </c>
      <c r="E902" s="173">
        <v>28.032790681818184</v>
      </c>
      <c r="F902" s="173">
        <v>27.836314136363637</v>
      </c>
      <c r="G902" s="173">
        <v>27.765617954545451</v>
      </c>
      <c r="H902" s="173">
        <v>27.665796409090909</v>
      </c>
      <c r="I902" s="173">
        <v>27.758157409090906</v>
      </c>
      <c r="J902" s="173">
        <v>27.624067636363637</v>
      </c>
      <c r="K902" s="173">
        <v>28.148333045454539</v>
      </c>
      <c r="L902" s="173">
        <v>28.832435090909101</v>
      </c>
      <c r="M902" s="173">
        <v>28.150885181818179</v>
      </c>
      <c r="N902" s="173">
        <v>28.351445681818181</v>
      </c>
      <c r="O902" s="173">
        <v>29.705840999999996</v>
      </c>
      <c r="P902" s="173">
        <v>28.239667857142859</v>
      </c>
      <c r="Q902" s="173">
        <v>46.512857727272724</v>
      </c>
      <c r="R902" s="173">
        <v>29.970103500000004</v>
      </c>
      <c r="S902" s="173">
        <v>28.753052545454544</v>
      </c>
      <c r="T902" s="175">
        <v>28.947218999999997</v>
      </c>
    </row>
    <row r="903" spans="1:20" x14ac:dyDescent="0.2">
      <c r="A903" s="180" t="s">
        <v>1611</v>
      </c>
      <c r="B903" s="180" t="s">
        <v>1317</v>
      </c>
      <c r="C903" s="180" t="s">
        <v>1294</v>
      </c>
      <c r="D903" s="173">
        <v>12.323037636363637</v>
      </c>
      <c r="E903" s="173">
        <v>11.052933454545457</v>
      </c>
      <c r="F903" s="173">
        <v>10.977787227272726</v>
      </c>
      <c r="G903" s="173">
        <v>10.816205363636364</v>
      </c>
      <c r="H903" s="173">
        <v>10.884800454545454</v>
      </c>
      <c r="I903" s="173">
        <v>11.048485272727271</v>
      </c>
      <c r="J903" s="173">
        <v>10.652191454545454</v>
      </c>
      <c r="K903" s="173">
        <v>10.575555727272729</v>
      </c>
      <c r="L903" s="173">
        <v>10.578745272727273</v>
      </c>
      <c r="M903" s="173">
        <v>10.679191727272727</v>
      </c>
      <c r="N903" s="173">
        <v>10.839323727272728</v>
      </c>
      <c r="O903" s="173">
        <v>10.965431090909091</v>
      </c>
      <c r="P903" s="173">
        <v>10.176594909090909</v>
      </c>
      <c r="Q903" s="173">
        <v>10.616046272727273</v>
      </c>
      <c r="R903" s="173">
        <v>10.797070318181817</v>
      </c>
      <c r="S903" s="173">
        <v>10.492844727272725</v>
      </c>
      <c r="T903" s="175">
        <v>10.217019772727275</v>
      </c>
    </row>
    <row r="904" spans="1:20" x14ac:dyDescent="0.2">
      <c r="A904" s="180" t="s">
        <v>3263</v>
      </c>
      <c r="B904" s="180" t="s">
        <v>3264</v>
      </c>
      <c r="C904" s="180" t="s">
        <v>1294</v>
      </c>
      <c r="D904" s="173">
        <v>15.381688090909091</v>
      </c>
      <c r="E904" s="173">
        <v>12.244609136363636</v>
      </c>
      <c r="F904" s="173">
        <v>11.580173954545456</v>
      </c>
      <c r="G904" s="173">
        <v>11.922043681818179</v>
      </c>
      <c r="H904" s="173">
        <v>11.645701454545453</v>
      </c>
      <c r="I904" s="173">
        <v>11.212393318181817</v>
      </c>
      <c r="J904" s="173">
        <v>11.566621409090907</v>
      </c>
      <c r="K904" s="173">
        <v>11.611202500000003</v>
      </c>
      <c r="L904" s="173">
        <v>11.482629818181818</v>
      </c>
      <c r="M904" s="173">
        <v>11.365119636363637</v>
      </c>
      <c r="N904" s="173">
        <v>12.043078636363635</v>
      </c>
      <c r="O904" s="173">
        <v>12.426076772727273</v>
      </c>
      <c r="P904" s="173">
        <v>12.629747818181819</v>
      </c>
      <c r="Q904" s="173">
        <v>12.273149590909089</v>
      </c>
      <c r="R904" s="173">
        <v>14.436740090909092</v>
      </c>
      <c r="S904" s="173">
        <v>12.630371090909092</v>
      </c>
      <c r="T904" s="175">
        <v>12.128870999999998</v>
      </c>
    </row>
    <row r="905" spans="1:20" x14ac:dyDescent="0.2">
      <c r="A905" s="180" t="s">
        <v>3326</v>
      </c>
      <c r="B905" s="180" t="s">
        <v>1318</v>
      </c>
      <c r="C905" s="180" t="s">
        <v>1294</v>
      </c>
      <c r="D905" s="173">
        <v>12.090935500000001</v>
      </c>
      <c r="E905" s="173">
        <v>9.5511360909090897</v>
      </c>
      <c r="F905" s="173">
        <v>9.2025067272727288</v>
      </c>
      <c r="G905" s="173">
        <v>9.1931013181818173</v>
      </c>
      <c r="H905" s="173">
        <v>9.1866233636363646</v>
      </c>
      <c r="I905" s="173">
        <v>8.9250046818181801</v>
      </c>
      <c r="J905" s="173">
        <v>9.339217727272727</v>
      </c>
      <c r="K905" s="173">
        <v>9.208180454545456</v>
      </c>
      <c r="L905" s="173">
        <v>8.7325564545454579</v>
      </c>
      <c r="M905" s="173">
        <v>8.5045620454545467</v>
      </c>
      <c r="N905" s="173">
        <v>8.845816000000001</v>
      </c>
      <c r="O905" s="173">
        <v>9.7431732727272742</v>
      </c>
      <c r="P905" s="173">
        <v>9.0527475454545474</v>
      </c>
      <c r="Q905" s="173">
        <v>9.4812952727272712</v>
      </c>
      <c r="R905" s="173">
        <v>11.26602090909091</v>
      </c>
      <c r="S905" s="173">
        <v>10.066311090909091</v>
      </c>
      <c r="T905" s="175">
        <v>9.3381724090909088</v>
      </c>
    </row>
    <row r="906" spans="1:20" x14ac:dyDescent="0.2">
      <c r="A906" s="180" t="s">
        <v>1539</v>
      </c>
      <c r="B906" s="180" t="s">
        <v>1540</v>
      </c>
      <c r="C906" s="180" t="s">
        <v>1294</v>
      </c>
      <c r="D906" s="173">
        <v>32.128343045454535</v>
      </c>
      <c r="E906" s="173">
        <v>27.122535181818179</v>
      </c>
      <c r="F906" s="173">
        <v>26.497559227272731</v>
      </c>
      <c r="G906" s="173">
        <v>26.216368545454543</v>
      </c>
      <c r="H906" s="173">
        <v>25.998202409090904</v>
      </c>
      <c r="I906" s="173">
        <v>25.639514181818186</v>
      </c>
      <c r="J906" s="173">
        <v>25.735524863636364</v>
      </c>
      <c r="K906" s="173">
        <v>25.874083090909085</v>
      </c>
      <c r="L906" s="173">
        <v>25.924369318181821</v>
      </c>
      <c r="M906" s="173">
        <v>25.552598772727276</v>
      </c>
      <c r="N906" s="173">
        <v>26.459298590909096</v>
      </c>
      <c r="O906" s="173">
        <v>26.664247590909088</v>
      </c>
      <c r="P906" s="173">
        <v>32.408482954545455</v>
      </c>
      <c r="Q906" s="173">
        <v>43.044957500000002</v>
      </c>
      <c r="R906" s="173">
        <v>29.456966181818178</v>
      </c>
      <c r="S906" s="173">
        <v>27.746670681818181</v>
      </c>
      <c r="T906" s="175">
        <v>26.156655681818179</v>
      </c>
    </row>
    <row r="907" spans="1:20" x14ac:dyDescent="0.2">
      <c r="A907" s="180" t="s">
        <v>1612</v>
      </c>
      <c r="B907" s="180" t="s">
        <v>1385</v>
      </c>
      <c r="C907" s="180" t="s">
        <v>1294</v>
      </c>
      <c r="D907" s="173">
        <v>12.946252454545453</v>
      </c>
      <c r="E907" s="173">
        <v>11.162155045454547</v>
      </c>
      <c r="F907" s="173">
        <v>11.138165181818183</v>
      </c>
      <c r="G907" s="173">
        <v>11.113326500000001</v>
      </c>
      <c r="H907" s="173">
        <v>11.021731000000001</v>
      </c>
      <c r="I907" s="173">
        <v>11.091480045454547</v>
      </c>
      <c r="J907" s="173">
        <v>10.504872500000001</v>
      </c>
      <c r="K907" s="173">
        <v>10.348275045454542</v>
      </c>
      <c r="L907" s="173">
        <v>10.634534227272727</v>
      </c>
      <c r="M907" s="173">
        <v>10.466202272727275</v>
      </c>
      <c r="N907" s="173">
        <v>10.895739727272732</v>
      </c>
      <c r="O907" s="173">
        <v>12.146475090909091</v>
      </c>
      <c r="P907" s="173">
        <v>10.845606318181819</v>
      </c>
      <c r="Q907" s="173">
        <v>11.049934363636362</v>
      </c>
      <c r="R907" s="173">
        <v>11.337981545454545</v>
      </c>
      <c r="S907" s="173">
        <v>10.982292727272727</v>
      </c>
      <c r="T907" s="175">
        <v>10.985327090909092</v>
      </c>
    </row>
    <row r="908" spans="1:20" x14ac:dyDescent="0.2">
      <c r="A908" s="180" t="s">
        <v>1542</v>
      </c>
      <c r="B908" s="180" t="s">
        <v>1543</v>
      </c>
      <c r="C908" s="180" t="s">
        <v>1294</v>
      </c>
      <c r="D908" s="173">
        <v>15.943873000000002</v>
      </c>
      <c r="E908" s="173">
        <v>11.867762181818183</v>
      </c>
      <c r="F908" s="173">
        <v>10.944911136363638</v>
      </c>
      <c r="G908" s="173">
        <v>10.494830636363636</v>
      </c>
      <c r="H908" s="173">
        <v>10.493806681818183</v>
      </c>
      <c r="I908" s="173">
        <v>10.493454909090907</v>
      </c>
      <c r="J908" s="173">
        <v>10.397355000000001</v>
      </c>
      <c r="K908" s="173">
        <v>10.551681499999999</v>
      </c>
      <c r="L908" s="173">
        <v>10.606235636363635</v>
      </c>
      <c r="M908" s="173">
        <v>10.128095545454546</v>
      </c>
      <c r="N908" s="173">
        <v>10.683161727272728</v>
      </c>
      <c r="O908" s="173">
        <v>11.1691345</v>
      </c>
      <c r="P908" s="173">
        <v>10.837199363636364</v>
      </c>
      <c r="Q908" s="173">
        <v>11.372516909090907</v>
      </c>
      <c r="R908" s="173">
        <v>11.2663925</v>
      </c>
      <c r="S908" s="173">
        <v>10.839632136363635</v>
      </c>
      <c r="T908" s="175">
        <v>12.922036227272725</v>
      </c>
    </row>
    <row r="909" spans="1:20" x14ac:dyDescent="0.2">
      <c r="A909" s="180" t="s">
        <v>3288</v>
      </c>
      <c r="B909" s="180" t="s">
        <v>3289</v>
      </c>
      <c r="C909" s="180" t="s">
        <v>1294</v>
      </c>
      <c r="D909" s="173">
        <v>29.512659863636362</v>
      </c>
      <c r="E909" s="173">
        <v>26.473251500000003</v>
      </c>
      <c r="F909" s="173">
        <v>24.41957254545455</v>
      </c>
      <c r="G909" s="173">
        <v>24.315871818181812</v>
      </c>
      <c r="H909" s="173">
        <v>24.485301818181821</v>
      </c>
      <c r="I909" s="173">
        <v>23.981872636363633</v>
      </c>
      <c r="J909" s="173">
        <v>24.777171136363641</v>
      </c>
      <c r="K909" s="173">
        <v>24.678347000000006</v>
      </c>
      <c r="L909" s="173">
        <v>24.299864863636358</v>
      </c>
      <c r="M909" s="173">
        <v>24.219228772727273</v>
      </c>
      <c r="N909" s="173">
        <v>24.891462727272724</v>
      </c>
      <c r="O909" s="173">
        <v>23.349984045454548</v>
      </c>
      <c r="P909" s="173">
        <v>23.44208122727273</v>
      </c>
      <c r="Q909" s="173">
        <v>23.274700999999997</v>
      </c>
      <c r="R909" s="173">
        <v>24.88136740909091</v>
      </c>
      <c r="S909" s="173">
        <v>23.089607772727273</v>
      </c>
      <c r="T909" s="175">
        <v>22.719996863636364</v>
      </c>
    </row>
    <row r="910" spans="1:20" x14ac:dyDescent="0.2">
      <c r="A910" s="180" t="s">
        <v>3286</v>
      </c>
      <c r="B910" s="180" t="s">
        <v>3287</v>
      </c>
      <c r="C910" s="180" t="s">
        <v>1294</v>
      </c>
      <c r="D910" s="173">
        <v>12.357362045454549</v>
      </c>
      <c r="E910" s="173">
        <v>8.7999458181818149</v>
      </c>
      <c r="F910" s="173">
        <v>7.5884132272727278</v>
      </c>
      <c r="G910" s="173">
        <v>6.7700136363636352</v>
      </c>
      <c r="H910" s="173">
        <v>6.9163591818181809</v>
      </c>
      <c r="I910" s="173">
        <v>6.7505383181818184</v>
      </c>
      <c r="J910" s="173">
        <v>6.4279657272727269</v>
      </c>
      <c r="K910" s="173">
        <v>6.6697654999999996</v>
      </c>
      <c r="L910" s="173">
        <v>7.5711665000000004</v>
      </c>
      <c r="M910" s="173">
        <v>6.4524729090909094</v>
      </c>
      <c r="N910" s="173">
        <v>7.2231138181818162</v>
      </c>
      <c r="O910" s="173">
        <v>7.9057708181818187</v>
      </c>
      <c r="P910" s="173">
        <v>7.2982047272727275</v>
      </c>
      <c r="Q910" s="173">
        <v>8.9681037272727284</v>
      </c>
      <c r="R910" s="173">
        <v>8.8386860909090892</v>
      </c>
      <c r="S910" s="173">
        <v>8.0715081818181815</v>
      </c>
      <c r="T910" s="175">
        <v>7.6738181363636366</v>
      </c>
    </row>
    <row r="911" spans="1:20" x14ac:dyDescent="0.2">
      <c r="A911" s="180" t="s">
        <v>1537</v>
      </c>
      <c r="B911" s="180" t="s">
        <v>1538</v>
      </c>
      <c r="C911" s="180" t="s">
        <v>1294</v>
      </c>
      <c r="D911" s="173">
        <v>9.2726872272727281</v>
      </c>
      <c r="E911" s="173">
        <v>8.4182347727272724</v>
      </c>
      <c r="F911" s="173">
        <v>8.0909734999999987</v>
      </c>
      <c r="G911" s="173">
        <v>7.8393669090909102</v>
      </c>
      <c r="H911" s="173">
        <v>8.3048289999999998</v>
      </c>
      <c r="I911" s="173">
        <v>7.9873785000000002</v>
      </c>
      <c r="J911" s="173">
        <v>8.0746435909090906</v>
      </c>
      <c r="K911" s="173">
        <v>8.2492558181818207</v>
      </c>
      <c r="L911" s="173">
        <v>9.1836493636363628</v>
      </c>
      <c r="M911" s="173">
        <v>8.4137207727272756</v>
      </c>
      <c r="N911" s="173">
        <v>8.7502799090909082</v>
      </c>
      <c r="O911" s="173">
        <v>23.526483909090913</v>
      </c>
      <c r="P911" s="173">
        <v>8.8922901363636377</v>
      </c>
      <c r="Q911" s="173">
        <v>9.852281772727272</v>
      </c>
      <c r="R911" s="173">
        <v>9.8609894545454537</v>
      </c>
      <c r="S911" s="173">
        <v>9.2727305909090898</v>
      </c>
      <c r="T911" s="175">
        <v>9.7287252272727276</v>
      </c>
    </row>
    <row r="912" spans="1:20" x14ac:dyDescent="0.2">
      <c r="A912" s="180" t="s">
        <v>1613</v>
      </c>
      <c r="B912" s="180" t="s">
        <v>1319</v>
      </c>
      <c r="C912" s="180" t="s">
        <v>1294</v>
      </c>
      <c r="D912" s="173">
        <v>10.326577363636364</v>
      </c>
      <c r="E912" s="173">
        <v>9.3215655454545434</v>
      </c>
      <c r="F912" s="173">
        <v>9.1309091818181809</v>
      </c>
      <c r="G912" s="173">
        <v>9.1486746363636335</v>
      </c>
      <c r="H912" s="173">
        <v>9.0633397272727283</v>
      </c>
      <c r="I912" s="173">
        <v>9.0509844545454552</v>
      </c>
      <c r="J912" s="173">
        <v>8.9243000000000006</v>
      </c>
      <c r="K912" s="173">
        <v>8.6986426818181819</v>
      </c>
      <c r="L912" s="173">
        <v>8.6890096818181846</v>
      </c>
      <c r="M912" s="173">
        <v>8.6184245909090897</v>
      </c>
      <c r="N912" s="173">
        <v>8.7747116363636337</v>
      </c>
      <c r="O912" s="173">
        <v>9.2670329545454546</v>
      </c>
      <c r="P912" s="173">
        <v>8.834666181818184</v>
      </c>
      <c r="Q912" s="173">
        <v>9.3373506818181831</v>
      </c>
      <c r="R912" s="173">
        <v>9.4399022272727269</v>
      </c>
      <c r="S912" s="173">
        <v>9.3425849545454547</v>
      </c>
      <c r="T912" s="175">
        <v>9.5463665000000031</v>
      </c>
    </row>
    <row r="913" spans="1:20" x14ac:dyDescent="0.2">
      <c r="A913" s="180" t="s">
        <v>1614</v>
      </c>
      <c r="B913" s="180" t="s">
        <v>1163</v>
      </c>
      <c r="C913" s="180" t="s">
        <v>1294</v>
      </c>
      <c r="D913" s="173">
        <v>23.157811818181827</v>
      </c>
      <c r="E913" s="173">
        <v>21.082334272727266</v>
      </c>
      <c r="F913" s="173">
        <v>20.484950681818184</v>
      </c>
      <c r="G913" s="173">
        <v>20.086308045454544</v>
      </c>
      <c r="H913" s="173">
        <v>19.902824636363633</v>
      </c>
      <c r="I913" s="173">
        <v>20.042655681818186</v>
      </c>
      <c r="J913" s="173">
        <v>19.89087672727273</v>
      </c>
      <c r="K913" s="173">
        <v>20.0639255</v>
      </c>
      <c r="L913" s="173">
        <v>20.881946727272727</v>
      </c>
      <c r="M913" s="173">
        <v>19.84425695454545</v>
      </c>
      <c r="N913" s="173">
        <v>20.137525272727274</v>
      </c>
      <c r="O913" s="173">
        <v>20.512726045454546</v>
      </c>
      <c r="P913" s="173">
        <v>19.660118045454546</v>
      </c>
      <c r="Q913" s="173">
        <v>19.982704363636358</v>
      </c>
      <c r="R913" s="173">
        <v>20.488856499999997</v>
      </c>
      <c r="S913" s="173">
        <v>19.446190454545455</v>
      </c>
      <c r="T913" s="175">
        <v>19.752329363636367</v>
      </c>
    </row>
    <row r="914" spans="1:20" x14ac:dyDescent="0.2">
      <c r="A914" s="180" t="s">
        <v>3757</v>
      </c>
      <c r="B914" s="180" t="s">
        <v>1541</v>
      </c>
      <c r="C914" s="180" t="s">
        <v>1294</v>
      </c>
      <c r="D914" s="173">
        <v>38.683268636363643</v>
      </c>
      <c r="E914" s="173">
        <v>35.542377681818181</v>
      </c>
      <c r="F914" s="173">
        <v>34.432789272727277</v>
      </c>
      <c r="G914" s="173">
        <v>33.338890545454547</v>
      </c>
      <c r="H914" s="173">
        <v>34.112201772727268</v>
      </c>
      <c r="I914" s="173">
        <v>33.849220181818175</v>
      </c>
      <c r="J914" s="173">
        <v>33.521317272727273</v>
      </c>
      <c r="K914" s="173">
        <v>33.259352500000006</v>
      </c>
      <c r="L914" s="173">
        <v>34.191554999999994</v>
      </c>
      <c r="M914" s="173">
        <v>32.595373636363632</v>
      </c>
      <c r="N914" s="173">
        <v>33.309653818181822</v>
      </c>
      <c r="O914" s="173">
        <v>33.351600454545455</v>
      </c>
      <c r="P914" s="173">
        <v>32.506143590909097</v>
      </c>
      <c r="Q914" s="173">
        <v>32.211352727272725</v>
      </c>
      <c r="R914" s="173">
        <v>33.441091363636367</v>
      </c>
      <c r="S914" s="173">
        <v>32.734298363636363</v>
      </c>
      <c r="T914" s="175">
        <v>32.028733318181821</v>
      </c>
    </row>
    <row r="915" spans="1:20" x14ac:dyDescent="0.2">
      <c r="A915" s="180" t="s">
        <v>1615</v>
      </c>
      <c r="B915" s="180" t="s">
        <v>1073</v>
      </c>
      <c r="C915" s="180" t="s">
        <v>1294</v>
      </c>
      <c r="D915" s="173">
        <v>10.385337954545454</v>
      </c>
      <c r="E915" s="173">
        <v>9.4217311363636362</v>
      </c>
      <c r="F915" s="173">
        <v>9.3287239090909093</v>
      </c>
      <c r="G915" s="173">
        <v>9.1325355909090913</v>
      </c>
      <c r="H915" s="173">
        <v>9.2085670454545454</v>
      </c>
      <c r="I915" s="173">
        <v>8.650149863636365</v>
      </c>
      <c r="J915" s="173">
        <v>8.6986565000000002</v>
      </c>
      <c r="K915" s="173">
        <v>8.9893188636363632</v>
      </c>
      <c r="L915" s="173">
        <v>9.8728686818181828</v>
      </c>
      <c r="M915" s="173">
        <v>9.0585341363636349</v>
      </c>
      <c r="N915" s="173">
        <v>8.9017997272727278</v>
      </c>
      <c r="O915" s="173">
        <v>9.524904318181818</v>
      </c>
      <c r="P915" s="173">
        <v>8.6893553636363645</v>
      </c>
      <c r="Q915" s="173">
        <v>8.6843652727272751</v>
      </c>
      <c r="R915" s="173">
        <v>10.222899818181819</v>
      </c>
      <c r="S915" s="173">
        <v>8.7194671818181835</v>
      </c>
      <c r="T915" s="175">
        <v>8.8704281818181823</v>
      </c>
    </row>
    <row r="916" spans="1:20" x14ac:dyDescent="0.2">
      <c r="A916" s="180" t="s">
        <v>3149</v>
      </c>
      <c r="B916" s="180" t="s">
        <v>3150</v>
      </c>
      <c r="C916" s="180" t="s">
        <v>1294</v>
      </c>
      <c r="D916" s="173">
        <v>30.062574863636371</v>
      </c>
      <c r="E916" s="173">
        <v>26.332798999999998</v>
      </c>
      <c r="F916" s="173">
        <v>25.803770499999999</v>
      </c>
      <c r="G916" s="173">
        <v>25.466082863636363</v>
      </c>
      <c r="H916" s="173">
        <v>25.155892272727272</v>
      </c>
      <c r="I916" s="173">
        <v>24.999761954545463</v>
      </c>
      <c r="J916" s="173">
        <v>25.061525681818182</v>
      </c>
      <c r="K916" s="173">
        <v>25.371568863636366</v>
      </c>
      <c r="L916" s="173">
        <v>25.218216727272726</v>
      </c>
      <c r="M916" s="173">
        <v>25.17133881818182</v>
      </c>
      <c r="N916" s="173">
        <v>25.718725954545452</v>
      </c>
      <c r="O916" s="173">
        <v>26.710436136363636</v>
      </c>
      <c r="P916" s="173">
        <v>26.054028363636363</v>
      </c>
      <c r="Q916" s="173">
        <v>25.532176318181822</v>
      </c>
      <c r="R916" s="173">
        <v>27.49045586363636</v>
      </c>
      <c r="S916" s="173">
        <v>25.843194500000003</v>
      </c>
      <c r="T916" s="175">
        <v>25.345239363636367</v>
      </c>
    </row>
    <row r="917" spans="1:20" x14ac:dyDescent="0.2">
      <c r="A917" s="180" t="s">
        <v>1462</v>
      </c>
      <c r="B917" s="180" t="s">
        <v>101</v>
      </c>
      <c r="C917" s="180" t="s">
        <v>1294</v>
      </c>
      <c r="D917" s="173">
        <v>7.6927200454545464</v>
      </c>
      <c r="E917" s="173">
        <v>7.1609640454545449</v>
      </c>
      <c r="F917" s="173">
        <v>6.7915151818181814</v>
      </c>
      <c r="G917" s="173">
        <v>6.5501619090909093</v>
      </c>
      <c r="H917" s="173">
        <v>6.6030630909090888</v>
      </c>
      <c r="I917" s="173">
        <v>6.4779830454545468</v>
      </c>
      <c r="J917" s="173">
        <v>6.6139510909090911</v>
      </c>
      <c r="K917" s="173">
        <v>6.6066268181818177</v>
      </c>
      <c r="L917" s="173">
        <v>6.3270534545454549</v>
      </c>
      <c r="M917" s="173">
        <v>6.4235745</v>
      </c>
      <c r="N917" s="173">
        <v>6.6202484545454556</v>
      </c>
      <c r="O917" s="173">
        <v>7.2664722272727262</v>
      </c>
      <c r="P917" s="173">
        <v>6.5878771818181834</v>
      </c>
      <c r="Q917" s="173">
        <v>6.8178905000000007</v>
      </c>
      <c r="R917" s="173">
        <v>7.5025706363636369</v>
      </c>
      <c r="S917" s="173">
        <v>7.010665318181819</v>
      </c>
      <c r="T917" s="175">
        <v>6.9774776818181827</v>
      </c>
    </row>
    <row r="918" spans="1:20" x14ac:dyDescent="0.2">
      <c r="A918" s="180" t="s">
        <v>1418</v>
      </c>
      <c r="B918" s="180" t="s">
        <v>383</v>
      </c>
      <c r="C918" s="180" t="s">
        <v>1294</v>
      </c>
      <c r="D918" s="173">
        <v>12.495583454545454</v>
      </c>
      <c r="E918" s="173">
        <v>11.391553181818182</v>
      </c>
      <c r="F918" s="173">
        <v>10.708197499999999</v>
      </c>
      <c r="G918" s="173">
        <v>10.406202272727272</v>
      </c>
      <c r="H918" s="173">
        <v>10.156663136363637</v>
      </c>
      <c r="I918" s="173">
        <v>9.8557485000000025</v>
      </c>
      <c r="J918" s="173">
        <v>10.057253090909091</v>
      </c>
      <c r="K918" s="173">
        <v>9.9366115454545465</v>
      </c>
      <c r="L918" s="173">
        <v>9.8085386363636342</v>
      </c>
      <c r="M918" s="173">
        <v>9.7339346363636352</v>
      </c>
      <c r="N918" s="173">
        <v>10.145267363636364</v>
      </c>
      <c r="O918" s="173">
        <v>10.687142590909092</v>
      </c>
      <c r="P918" s="173">
        <v>9.9963345454545447</v>
      </c>
      <c r="Q918" s="173">
        <v>11.067315681818179</v>
      </c>
      <c r="R918" s="173">
        <v>11.677501454545455</v>
      </c>
      <c r="S918" s="173">
        <v>10.688254954545455</v>
      </c>
      <c r="T918" s="175">
        <v>10.356846090909093</v>
      </c>
    </row>
    <row r="919" spans="1:20" x14ac:dyDescent="0.2">
      <c r="A919" s="180" t="s">
        <v>1461</v>
      </c>
      <c r="B919" s="180" t="s">
        <v>272</v>
      </c>
      <c r="C919" s="180" t="s">
        <v>1294</v>
      </c>
      <c r="D919" s="173">
        <v>4.5252039090909086</v>
      </c>
      <c r="E919" s="173">
        <v>3.9833850909090915</v>
      </c>
      <c r="F919" s="173">
        <v>3.8966989999999995</v>
      </c>
      <c r="G919" s="173">
        <v>3.8548781818181812</v>
      </c>
      <c r="H919" s="173">
        <v>3.8766774090909091</v>
      </c>
      <c r="I919" s="173">
        <v>3.8442184090909084</v>
      </c>
      <c r="J919" s="173">
        <v>3.8721193636363638</v>
      </c>
      <c r="K919" s="173">
        <v>3.9535243636363635</v>
      </c>
      <c r="L919" s="173">
        <v>3.8650016363636364</v>
      </c>
      <c r="M919" s="173">
        <v>3.8166756363636356</v>
      </c>
      <c r="N919" s="173">
        <v>3.9524228636363641</v>
      </c>
      <c r="O919" s="173">
        <v>4.2104770909090909</v>
      </c>
      <c r="P919" s="173">
        <v>3.8361652272727271</v>
      </c>
      <c r="Q919" s="173">
        <v>4.0717534545454548</v>
      </c>
      <c r="R919" s="173">
        <v>4.2341740909090904</v>
      </c>
      <c r="S919" s="173">
        <v>4.0506054999999996</v>
      </c>
      <c r="T919" s="175">
        <v>3.9441001363636361</v>
      </c>
    </row>
    <row r="920" spans="1:20" x14ac:dyDescent="0.2">
      <c r="A920" s="180" t="s">
        <v>3354</v>
      </c>
      <c r="B920" s="180" t="s">
        <v>3163</v>
      </c>
      <c r="C920" s="180" t="s">
        <v>1294</v>
      </c>
      <c r="D920" s="173">
        <v>12.431585681818182</v>
      </c>
      <c r="E920" s="173">
        <v>10.635152727272727</v>
      </c>
      <c r="F920" s="173">
        <v>10.469255727272726</v>
      </c>
      <c r="G920" s="173">
        <v>10.331144363636364</v>
      </c>
      <c r="H920" s="173">
        <v>10.316520863636363</v>
      </c>
      <c r="I920" s="173">
        <v>10.040816318181818</v>
      </c>
      <c r="J920" s="173">
        <v>10.028461454545452</v>
      </c>
      <c r="K920" s="173">
        <v>10.087713863636363</v>
      </c>
      <c r="L920" s="173">
        <v>10.131972681818178</v>
      </c>
      <c r="M920" s="173">
        <v>10.087022863636363</v>
      </c>
      <c r="N920" s="173">
        <v>10.570479500000003</v>
      </c>
      <c r="O920" s="173">
        <v>11.555512363636366</v>
      </c>
      <c r="P920" s="173">
        <v>10.542911999999998</v>
      </c>
      <c r="Q920" s="173">
        <v>10.684089318181817</v>
      </c>
      <c r="R920" s="173">
        <v>12.664107045454545</v>
      </c>
      <c r="S920" s="173">
        <v>11.138676045454545</v>
      </c>
      <c r="T920" s="175">
        <v>10.544401499999999</v>
      </c>
    </row>
    <row r="921" spans="1:20" x14ac:dyDescent="0.2">
      <c r="A921" s="180" t="s">
        <v>3401</v>
      </c>
      <c r="B921" s="180" t="s">
        <v>394</v>
      </c>
      <c r="C921" s="180" t="s">
        <v>1294</v>
      </c>
      <c r="D921" s="173">
        <v>23.393903363636365</v>
      </c>
      <c r="E921" s="173">
        <v>21.349781590909089</v>
      </c>
      <c r="F921" s="173">
        <v>20.938635727272729</v>
      </c>
      <c r="G921" s="173">
        <v>21.237325090909088</v>
      </c>
      <c r="H921" s="173">
        <v>20.729792681818182</v>
      </c>
      <c r="I921" s="173">
        <v>20.440198318181817</v>
      </c>
      <c r="J921" s="173">
        <v>20.482960090909092</v>
      </c>
      <c r="K921" s="173">
        <v>20.77839236363636</v>
      </c>
      <c r="L921" s="173">
        <v>20.825282272727275</v>
      </c>
      <c r="M921" s="173">
        <v>20.782100818181821</v>
      </c>
      <c r="N921" s="173">
        <v>21.359618954545454</v>
      </c>
      <c r="O921" s="173">
        <v>21.774341318181818</v>
      </c>
      <c r="P921" s="173">
        <v>22.000174954545454</v>
      </c>
      <c r="Q921" s="173">
        <v>21.331642772727271</v>
      </c>
      <c r="R921" s="173">
        <v>23.92583040909091</v>
      </c>
      <c r="S921" s="173">
        <v>21.981221818181822</v>
      </c>
      <c r="T921" s="175">
        <v>21.00364563636364</v>
      </c>
    </row>
    <row r="922" spans="1:20" x14ac:dyDescent="0.2">
      <c r="A922" s="180" t="s">
        <v>3403</v>
      </c>
      <c r="B922" s="180" t="s">
        <v>286</v>
      </c>
      <c r="C922" s="180" t="s">
        <v>1294</v>
      </c>
      <c r="D922" s="173">
        <v>21.277570318181823</v>
      </c>
      <c r="E922" s="173">
        <v>19.770245045454548</v>
      </c>
      <c r="F922" s="173">
        <v>19.163334045454544</v>
      </c>
      <c r="G922" s="173">
        <v>19.315777454545454</v>
      </c>
      <c r="H922" s="173">
        <v>18.996255045454543</v>
      </c>
      <c r="I922" s="173">
        <v>18.47948904545455</v>
      </c>
      <c r="J922" s="173">
        <v>18.858593181818183</v>
      </c>
      <c r="K922" s="173">
        <v>19.219426500000001</v>
      </c>
      <c r="L922" s="173">
        <v>19.848212454545454</v>
      </c>
      <c r="M922" s="173">
        <v>19.11800809090909</v>
      </c>
      <c r="N922" s="173">
        <v>19.511914500000003</v>
      </c>
      <c r="O922" s="173">
        <v>19.922202136363637</v>
      </c>
      <c r="P922" s="173">
        <v>20.044848727272726</v>
      </c>
      <c r="Q922" s="173">
        <v>19.427700363636362</v>
      </c>
      <c r="R922" s="173">
        <v>22.05778077272727</v>
      </c>
      <c r="S922" s="173">
        <v>20.750744136363632</v>
      </c>
      <c r="T922" s="175">
        <v>43.421997500000003</v>
      </c>
    </row>
    <row r="923" spans="1:20" x14ac:dyDescent="0.2">
      <c r="A923" s="180" t="s">
        <v>3402</v>
      </c>
      <c r="B923" s="180" t="s">
        <v>262</v>
      </c>
      <c r="C923" s="180" t="s">
        <v>1294</v>
      </c>
      <c r="D923" s="173">
        <v>18.488408909090911</v>
      </c>
      <c r="E923" s="173">
        <v>17.372173454545457</v>
      </c>
      <c r="F923" s="173">
        <v>16.664550909090913</v>
      </c>
      <c r="G923" s="173">
        <v>16.824667999999999</v>
      </c>
      <c r="H923" s="173">
        <v>16.506106272727269</v>
      </c>
      <c r="I923" s="173">
        <v>16.566334363636361</v>
      </c>
      <c r="J923" s="173">
        <v>16.716252909090905</v>
      </c>
      <c r="K923" s="173">
        <v>16.55542854545455</v>
      </c>
      <c r="L923" s="173">
        <v>16.504961863636364</v>
      </c>
      <c r="M923" s="173">
        <v>16.520793136363636</v>
      </c>
      <c r="N923" s="173">
        <v>17.914264590909092</v>
      </c>
      <c r="O923" s="173">
        <v>17.899362090909094</v>
      </c>
      <c r="P923" s="173">
        <v>19.747732636363633</v>
      </c>
      <c r="Q923" s="173">
        <v>25.662019954545453</v>
      </c>
      <c r="R923" s="173">
        <v>20.771167681818181</v>
      </c>
      <c r="S923" s="173">
        <v>17.957669090909093</v>
      </c>
      <c r="T923" s="175">
        <v>16.700648772727273</v>
      </c>
    </row>
    <row r="924" spans="1:20" x14ac:dyDescent="0.2">
      <c r="A924" s="180" t="s">
        <v>1419</v>
      </c>
      <c r="B924" s="180" t="s">
        <v>288</v>
      </c>
      <c r="C924" s="180" t="s">
        <v>1294</v>
      </c>
      <c r="D924" s="173">
        <v>9.99766190909091</v>
      </c>
      <c r="E924" s="173">
        <v>9.2122016363636376</v>
      </c>
      <c r="F924" s="173">
        <v>9.0223729545454532</v>
      </c>
      <c r="G924" s="173">
        <v>8.8303726818181829</v>
      </c>
      <c r="H924" s="173">
        <v>8.7973614090909056</v>
      </c>
      <c r="I924" s="173">
        <v>8.8184054090909108</v>
      </c>
      <c r="J924" s="173">
        <v>8.8551139090909103</v>
      </c>
      <c r="K924" s="173">
        <v>8.9516816818181795</v>
      </c>
      <c r="L924" s="173">
        <v>9.3371185000000008</v>
      </c>
      <c r="M924" s="173">
        <v>8.9413228181818187</v>
      </c>
      <c r="N924" s="173">
        <v>9.3230863636363654</v>
      </c>
      <c r="O924" s="173">
        <v>10.139209363636361</v>
      </c>
      <c r="P924" s="173">
        <v>9.3632618181818188</v>
      </c>
      <c r="Q924" s="173">
        <v>9.1259451818181834</v>
      </c>
      <c r="R924" s="173">
        <v>9.5115688181818161</v>
      </c>
      <c r="S924" s="173">
        <v>8.8191550000000003</v>
      </c>
      <c r="T924" s="175">
        <v>8.580599545454545</v>
      </c>
    </row>
    <row r="925" spans="1:20" x14ac:dyDescent="0.2">
      <c r="A925" s="180" t="s">
        <v>3463</v>
      </c>
      <c r="B925" s="180" t="s">
        <v>1779</v>
      </c>
      <c r="C925" s="180" t="s">
        <v>1294</v>
      </c>
      <c r="D925" s="173">
        <v>26.165819363636366</v>
      </c>
      <c r="E925" s="173">
        <v>23.040438380952384</v>
      </c>
      <c r="F925" s="173">
        <v>25.44274159090909</v>
      </c>
      <c r="G925" s="173">
        <v>23.461395318181825</v>
      </c>
      <c r="H925" s="173">
        <v>23.090911272727269</v>
      </c>
      <c r="I925" s="173">
        <v>23.524077454545456</v>
      </c>
      <c r="J925" s="173">
        <v>22.634741363636365</v>
      </c>
      <c r="K925" s="173">
        <v>22.927862090909091</v>
      </c>
      <c r="L925" s="173">
        <v>23.261716181818176</v>
      </c>
      <c r="M925" s="173">
        <v>22.402341863636362</v>
      </c>
      <c r="N925" s="173">
        <v>22.759367045454546</v>
      </c>
      <c r="O925" s="173">
        <v>27.297007136363643</v>
      </c>
      <c r="P925" s="173">
        <v>28.326943318181815</v>
      </c>
      <c r="Q925" s="173">
        <v>44.971778045454542</v>
      </c>
      <c r="R925" s="173">
        <v>25.948019272727276</v>
      </c>
      <c r="S925" s="173">
        <v>23.904308136363635</v>
      </c>
      <c r="T925" s="175">
        <v>23.585499363636362</v>
      </c>
    </row>
    <row r="926" spans="1:20" x14ac:dyDescent="0.2">
      <c r="A926" s="180" t="s">
        <v>3464</v>
      </c>
      <c r="B926" s="180" t="s">
        <v>1783</v>
      </c>
      <c r="C926" s="180" t="s">
        <v>1294</v>
      </c>
      <c r="D926" s="173">
        <v>27.896118818181822</v>
      </c>
      <c r="E926" s="173">
        <v>25.309329181818189</v>
      </c>
      <c r="F926" s="173">
        <v>24.909612000000003</v>
      </c>
      <c r="G926" s="173">
        <v>24.313718409090914</v>
      </c>
      <c r="H926" s="173">
        <v>24.199614136363632</v>
      </c>
      <c r="I926" s="173">
        <v>24.058148318181818</v>
      </c>
      <c r="J926" s="173">
        <v>24.069306818181818</v>
      </c>
      <c r="K926" s="173">
        <v>24.387235409090916</v>
      </c>
      <c r="L926" s="173">
        <v>25.169249772727277</v>
      </c>
      <c r="M926" s="173">
        <v>24.138589318181822</v>
      </c>
      <c r="N926" s="173">
        <v>24.358975636363638</v>
      </c>
      <c r="O926" s="173">
        <v>28.243545590909093</v>
      </c>
      <c r="P926" s="173">
        <v>29.871044636363628</v>
      </c>
      <c r="Q926" s="173">
        <v>48.344862409090908</v>
      </c>
      <c r="R926" s="173">
        <v>26.804201409090918</v>
      </c>
      <c r="S926" s="173">
        <v>24.923893772727272</v>
      </c>
      <c r="T926" s="175">
        <v>24.525772545454547</v>
      </c>
    </row>
    <row r="927" spans="1:20" x14ac:dyDescent="0.2">
      <c r="A927" s="180" t="s">
        <v>3672</v>
      </c>
      <c r="B927" s="180" t="s">
        <v>1780</v>
      </c>
      <c r="C927" s="180" t="s">
        <v>1294</v>
      </c>
      <c r="D927" s="173">
        <v>50.256130318181825</v>
      </c>
      <c r="E927" s="173">
        <v>38.07847259090908</v>
      </c>
      <c r="F927" s="173">
        <v>39.021454181818179</v>
      </c>
      <c r="G927" s="173">
        <v>37.594558272727269</v>
      </c>
      <c r="H927" s="173">
        <v>37.50124136363636</v>
      </c>
      <c r="I927" s="173">
        <v>38.194428181818182</v>
      </c>
      <c r="J927" s="173">
        <v>37.540145136363634</v>
      </c>
      <c r="K927" s="173">
        <v>38.108455272727269</v>
      </c>
      <c r="L927" s="173">
        <v>41.558080545454551</v>
      </c>
      <c r="M927" s="173">
        <v>37.403708772727278</v>
      </c>
      <c r="N927" s="173">
        <v>38.065515181818178</v>
      </c>
      <c r="O927" s="173">
        <v>44.603674181818178</v>
      </c>
      <c r="P927" s="173">
        <v>43.26096563636365</v>
      </c>
      <c r="Q927" s="173">
        <v>70.379488181818175</v>
      </c>
      <c r="R927" s="173">
        <v>42.88317913636363</v>
      </c>
      <c r="S927" s="173">
        <v>38.690638909090914</v>
      </c>
      <c r="T927" s="175">
        <v>37.981571318181814</v>
      </c>
    </row>
    <row r="928" spans="1:20" x14ac:dyDescent="0.2">
      <c r="A928" s="180" t="s">
        <v>1465</v>
      </c>
      <c r="B928" s="180" t="s">
        <v>1071</v>
      </c>
      <c r="C928" s="180" t="s">
        <v>1294</v>
      </c>
      <c r="D928" s="173">
        <v>9.9746630909090896</v>
      </c>
      <c r="E928" s="173">
        <v>7.588262227272728</v>
      </c>
      <c r="F928" s="173">
        <v>7.7720745000000013</v>
      </c>
      <c r="G928" s="173">
        <v>7.8712827727272723</v>
      </c>
      <c r="H928" s="173">
        <v>7.6698736363636364</v>
      </c>
      <c r="I928" s="173">
        <v>7.1507108181818184</v>
      </c>
      <c r="J928" s="173">
        <v>7.4898125909090902</v>
      </c>
      <c r="K928" s="173">
        <v>6.756259136363636</v>
      </c>
      <c r="L928" s="173">
        <v>8.9480947727272717</v>
      </c>
      <c r="M928" s="173">
        <v>7.6816201818181815</v>
      </c>
      <c r="N928" s="173">
        <v>7.2468694545454557</v>
      </c>
      <c r="O928" s="173">
        <v>8.5725968181818182</v>
      </c>
      <c r="P928" s="173">
        <v>8.8429805454545463</v>
      </c>
      <c r="Q928" s="173">
        <v>7.2064816818181834</v>
      </c>
      <c r="R928" s="173">
        <v>8.4094244090909083</v>
      </c>
      <c r="S928" s="173">
        <v>7.3603598636363641</v>
      </c>
      <c r="T928" s="175">
        <v>7.2055552727272723</v>
      </c>
    </row>
    <row r="929" spans="1:20" x14ac:dyDescent="0.2">
      <c r="A929" s="180" t="s">
        <v>2310</v>
      </c>
      <c r="B929" s="180" t="s">
        <v>1380</v>
      </c>
      <c r="C929" s="180" t="s">
        <v>1294</v>
      </c>
      <c r="D929" s="173">
        <v>10.261759181818185</v>
      </c>
      <c r="E929" s="173">
        <v>5.6406385000000006</v>
      </c>
      <c r="F929" s="173">
        <v>5.5726110454545452</v>
      </c>
      <c r="G929" s="173">
        <v>5.4743653181818184</v>
      </c>
      <c r="H929" s="173">
        <v>5.3634711818181806</v>
      </c>
      <c r="I929" s="173">
        <v>5.2297874090909096</v>
      </c>
      <c r="J929" s="173">
        <v>5.2106245454545457</v>
      </c>
      <c r="K929" s="173">
        <v>5.363316136363637</v>
      </c>
      <c r="L929" s="173">
        <v>5.7787751363636355</v>
      </c>
      <c r="M929" s="173">
        <v>5.4463834999999996</v>
      </c>
      <c r="N929" s="173">
        <v>5.3027295454545449</v>
      </c>
      <c r="O929" s="173">
        <v>5.6635968181818175</v>
      </c>
      <c r="P929" s="173">
        <v>5.2125875909090915</v>
      </c>
      <c r="Q929" s="173">
        <v>5.3488951363636357</v>
      </c>
      <c r="R929" s="173">
        <v>5.6522075909090921</v>
      </c>
      <c r="S929" s="173">
        <v>5.2463587272727272</v>
      </c>
      <c r="T929" s="175">
        <v>5.3558449545454545</v>
      </c>
    </row>
    <row r="930" spans="1:20" x14ac:dyDescent="0.2">
      <c r="A930" s="180" t="s">
        <v>2311</v>
      </c>
      <c r="B930" s="180" t="s">
        <v>1378</v>
      </c>
      <c r="C930" s="180" t="s">
        <v>1294</v>
      </c>
      <c r="D930" s="173">
        <v>13.169671636363637</v>
      </c>
      <c r="E930" s="173">
        <v>9.9537815454545466</v>
      </c>
      <c r="F930" s="173">
        <v>9.8696301363636376</v>
      </c>
      <c r="G930" s="173">
        <v>9.6224863636363622</v>
      </c>
      <c r="H930" s="173">
        <v>9.5178774090909091</v>
      </c>
      <c r="I930" s="173">
        <v>9.1606544090909097</v>
      </c>
      <c r="J930" s="173">
        <v>9.0036667272727264</v>
      </c>
      <c r="K930" s="173">
        <v>9.081514272727274</v>
      </c>
      <c r="L930" s="173">
        <v>10.009318909090911</v>
      </c>
      <c r="M930" s="173">
        <v>9.4782912272727273</v>
      </c>
      <c r="N930" s="173">
        <v>9.6203363636363637</v>
      </c>
      <c r="O930" s="173">
        <v>9.5791285454545427</v>
      </c>
      <c r="P930" s="173">
        <v>9.1470416363636371</v>
      </c>
      <c r="Q930" s="173">
        <v>9.6040619545454557</v>
      </c>
      <c r="R930" s="173">
        <v>9.6027185454545467</v>
      </c>
      <c r="S930" s="173">
        <v>9.1826104090909055</v>
      </c>
      <c r="T930" s="175">
        <v>9.0621934999999993</v>
      </c>
    </row>
    <row r="931" spans="1:20" x14ac:dyDescent="0.2">
      <c r="A931" s="180" t="s">
        <v>3284</v>
      </c>
      <c r="B931" s="180" t="s">
        <v>3285</v>
      </c>
      <c r="C931" s="180" t="s">
        <v>1294</v>
      </c>
      <c r="D931" s="173">
        <v>18.206626727272727</v>
      </c>
      <c r="E931" s="173">
        <v>16.314815045454544</v>
      </c>
      <c r="F931" s="173">
        <v>16.35959140909091</v>
      </c>
      <c r="G931" s="173">
        <v>16.261496636363638</v>
      </c>
      <c r="H931" s="173">
        <v>16.266758681818182</v>
      </c>
      <c r="I931" s="173">
        <v>16.270085954545454</v>
      </c>
      <c r="J931" s="173">
        <v>16.264508590909092</v>
      </c>
      <c r="K931" s="173">
        <v>16.377632727272729</v>
      </c>
      <c r="L931" s="173">
        <v>16.863165272727272</v>
      </c>
      <c r="M931" s="173">
        <v>16.261809454545457</v>
      </c>
      <c r="N931" s="173">
        <v>16.51430763636364</v>
      </c>
      <c r="O931" s="173">
        <v>17.345622318181821</v>
      </c>
      <c r="P931" s="173">
        <v>16.346605380952386</v>
      </c>
      <c r="Q931" s="173">
        <v>24.033687999999998</v>
      </c>
      <c r="R931" s="173">
        <v>17.256743636363638</v>
      </c>
      <c r="S931" s="173">
        <v>16.581368545454549</v>
      </c>
      <c r="T931" s="175">
        <v>16.265919454545454</v>
      </c>
    </row>
    <row r="932" spans="1:20" x14ac:dyDescent="0.2">
      <c r="A932" s="180" t="s">
        <v>2294</v>
      </c>
      <c r="B932" s="180" t="s">
        <v>1376</v>
      </c>
      <c r="C932" s="180" t="s">
        <v>1294</v>
      </c>
      <c r="D932" s="173">
        <v>5.774758272727273</v>
      </c>
      <c r="E932" s="173">
        <v>4.259677045454545</v>
      </c>
      <c r="F932" s="173">
        <v>4.1658613181818183</v>
      </c>
      <c r="G932" s="173">
        <v>4.0638039090909093</v>
      </c>
      <c r="H932" s="173">
        <v>3.9425804999999987</v>
      </c>
      <c r="I932" s="173">
        <v>3.7154737727272722</v>
      </c>
      <c r="J932" s="173">
        <v>3.6277235909090915</v>
      </c>
      <c r="K932" s="173">
        <v>3.7132449090909092</v>
      </c>
      <c r="L932" s="173">
        <v>4.3188098181818182</v>
      </c>
      <c r="M932" s="173">
        <v>4.047517045454545</v>
      </c>
      <c r="N932" s="173">
        <v>3.8785505909090912</v>
      </c>
      <c r="O932" s="173">
        <v>3.8237695000000005</v>
      </c>
      <c r="P932" s="173">
        <v>3.7053588636363632</v>
      </c>
      <c r="Q932" s="173">
        <v>3.6966836363636371</v>
      </c>
      <c r="R932" s="173">
        <v>3.8858344090909096</v>
      </c>
      <c r="S932" s="173">
        <v>3.5991452727272728</v>
      </c>
      <c r="T932" s="175">
        <v>3.5838473181818178</v>
      </c>
    </row>
    <row r="933" spans="1:20" x14ac:dyDescent="0.2">
      <c r="A933" s="180" t="s">
        <v>3276</v>
      </c>
      <c r="B933" s="180" t="s">
        <v>3277</v>
      </c>
      <c r="C933" s="180" t="s">
        <v>1294</v>
      </c>
      <c r="D933" s="173">
        <v>10.496556727272726</v>
      </c>
      <c r="E933" s="173">
        <v>10.39965227272727</v>
      </c>
      <c r="F933" s="173">
        <v>10.389148681818183</v>
      </c>
      <c r="G933" s="173">
        <v>10.401399181818183</v>
      </c>
      <c r="H933" s="173">
        <v>10.41078668181818</v>
      </c>
      <c r="I933" s="173">
        <v>10.415645545454547</v>
      </c>
      <c r="J933" s="173">
        <v>10.361711772727276</v>
      </c>
      <c r="K933" s="173">
        <v>10.383314454545454</v>
      </c>
      <c r="L933" s="173">
        <v>10.519457545454548</v>
      </c>
      <c r="M933" s="173">
        <v>10.377330409090913</v>
      </c>
      <c r="N933" s="173">
        <v>10.5861055</v>
      </c>
      <c r="O933" s="173">
        <v>11.081691636363637</v>
      </c>
      <c r="P933" s="173">
        <v>10.474725142857141</v>
      </c>
      <c r="Q933" s="173">
        <v>13.80550122727273</v>
      </c>
      <c r="R933" s="173">
        <v>10.918324818181818</v>
      </c>
      <c r="S933" s="173">
        <v>10.616259772727272</v>
      </c>
      <c r="T933" s="175">
        <v>10.42059940909091</v>
      </c>
    </row>
    <row r="934" spans="1:20" x14ac:dyDescent="0.2">
      <c r="A934" s="180" t="s">
        <v>2293</v>
      </c>
      <c r="B934" s="180" t="s">
        <v>967</v>
      </c>
      <c r="C934" s="180" t="s">
        <v>1294</v>
      </c>
      <c r="D934" s="173">
        <v>16.486587954545453</v>
      </c>
      <c r="E934" s="173">
        <v>13.447884181818182</v>
      </c>
      <c r="F934" s="173">
        <v>14.897441499999998</v>
      </c>
      <c r="G934" s="173">
        <v>15.265286727272724</v>
      </c>
      <c r="H934" s="173">
        <v>13.976661136363635</v>
      </c>
      <c r="I934" s="173">
        <v>12.345166545454545</v>
      </c>
      <c r="J934" s="173">
        <v>12.795598818181821</v>
      </c>
      <c r="K934" s="173">
        <v>13.203043818181818</v>
      </c>
      <c r="L934" s="173">
        <v>18.156281272727274</v>
      </c>
      <c r="M934" s="173">
        <v>13.851816954545454</v>
      </c>
      <c r="N934" s="173">
        <v>13.105004272727278</v>
      </c>
      <c r="O934" s="173">
        <v>15.230694090909088</v>
      </c>
      <c r="P934" s="173">
        <v>17.523755772727274</v>
      </c>
      <c r="Q934" s="173">
        <v>15.962185318181817</v>
      </c>
      <c r="R934" s="173">
        <v>15.32498686363636</v>
      </c>
      <c r="S934" s="173">
        <v>13.945586045454547</v>
      </c>
      <c r="T934" s="175">
        <v>13.003746909090909</v>
      </c>
    </row>
    <row r="935" spans="1:20" x14ac:dyDescent="0.2">
      <c r="A935" s="180" t="s">
        <v>3314</v>
      </c>
      <c r="B935" s="180" t="s">
        <v>3315</v>
      </c>
      <c r="C935" s="180" t="s">
        <v>1294</v>
      </c>
      <c r="D935" s="173">
        <v>34.553627863636365</v>
      </c>
      <c r="E935" s="173">
        <v>30.805295909090908</v>
      </c>
      <c r="F935" s="173">
        <v>30.851557090909093</v>
      </c>
      <c r="G935" s="173">
        <v>30.800702909090909</v>
      </c>
      <c r="H935" s="173">
        <v>30.756537772727267</v>
      </c>
      <c r="I935" s="173">
        <v>30.826981772727276</v>
      </c>
      <c r="J935" s="173">
        <v>30.771947727272728</v>
      </c>
      <c r="K935" s="173">
        <v>30.496815181818178</v>
      </c>
      <c r="L935" s="173">
        <v>30.331999318181815</v>
      </c>
      <c r="M935" s="173">
        <v>29.629648000000007</v>
      </c>
      <c r="N935" s="173">
        <v>29.826992181818184</v>
      </c>
      <c r="O935" s="173">
        <v>31.031016499999996</v>
      </c>
      <c r="P935" s="173">
        <v>29.797853238095236</v>
      </c>
      <c r="Q935" s="173">
        <v>51.216304590909097</v>
      </c>
      <c r="R935" s="173">
        <v>30.910681090909087</v>
      </c>
      <c r="S935" s="173">
        <v>29.625377727272731</v>
      </c>
      <c r="T935" s="175">
        <v>29.938527454545451</v>
      </c>
    </row>
    <row r="936" spans="1:20" x14ac:dyDescent="0.2">
      <c r="A936" s="180" t="s">
        <v>3312</v>
      </c>
      <c r="B936" s="180" t="s">
        <v>3313</v>
      </c>
      <c r="C936" s="180" t="s">
        <v>1294</v>
      </c>
      <c r="D936" s="173">
        <v>33.845910818181807</v>
      </c>
      <c r="E936" s="173">
        <v>30.428637409090914</v>
      </c>
      <c r="F936" s="173">
        <v>30.432371909090907</v>
      </c>
      <c r="G936" s="173">
        <v>30.379704272727267</v>
      </c>
      <c r="H936" s="173">
        <v>30.392885454545457</v>
      </c>
      <c r="I936" s="173">
        <v>30.373535454545451</v>
      </c>
      <c r="J936" s="173">
        <v>30.378093318181811</v>
      </c>
      <c r="K936" s="173">
        <v>30.483049136363629</v>
      </c>
      <c r="L936" s="173">
        <v>31.124447636363641</v>
      </c>
      <c r="M936" s="173">
        <v>30.382300318181816</v>
      </c>
      <c r="N936" s="173">
        <v>30.553044499999999</v>
      </c>
      <c r="O936" s="173">
        <v>32.916153863636374</v>
      </c>
      <c r="P936" s="173">
        <v>30.537794095238102</v>
      </c>
      <c r="Q936" s="173">
        <v>52.266985954545454</v>
      </c>
      <c r="R936" s="173">
        <v>32.067871636363634</v>
      </c>
      <c r="S936" s="173">
        <v>30.967901545454541</v>
      </c>
      <c r="T936" s="175">
        <v>30.382538818181811</v>
      </c>
    </row>
    <row r="937" spans="1:20" x14ac:dyDescent="0.2">
      <c r="A937" s="180" t="s">
        <v>2295</v>
      </c>
      <c r="B937" s="180" t="s">
        <v>1377</v>
      </c>
      <c r="C937" s="180" t="s">
        <v>1294</v>
      </c>
      <c r="D937" s="173">
        <v>7.0325267272727272</v>
      </c>
      <c r="E937" s="173">
        <v>6.676947272727273</v>
      </c>
      <c r="F937" s="173">
        <v>6.6947836363636357</v>
      </c>
      <c r="G937" s="173">
        <v>6.7358414090909084</v>
      </c>
      <c r="H937" s="173">
        <v>6.7153685454545462</v>
      </c>
      <c r="I937" s="173">
        <v>6.6413215000000001</v>
      </c>
      <c r="J937" s="173">
        <v>6.6523235454545446</v>
      </c>
      <c r="K937" s="173">
        <v>6.5687350000000002</v>
      </c>
      <c r="L937" s="173">
        <v>7.3260601363636368</v>
      </c>
      <c r="M937" s="173">
        <v>6.7559915000000013</v>
      </c>
      <c r="N937" s="173">
        <v>6.6039466818181838</v>
      </c>
      <c r="O937" s="173">
        <v>6.8055473181818193</v>
      </c>
      <c r="P937" s="173">
        <v>6.5416197272727263</v>
      </c>
      <c r="Q937" s="173">
        <v>6.7923637727272714</v>
      </c>
      <c r="R937" s="173">
        <v>6.7385846818181818</v>
      </c>
      <c r="S937" s="173">
        <v>6.6292023636363631</v>
      </c>
      <c r="T937" s="175">
        <v>6.6590670909090903</v>
      </c>
    </row>
    <row r="938" spans="1:20" x14ac:dyDescent="0.2">
      <c r="A938" s="180" t="s">
        <v>3278</v>
      </c>
      <c r="B938" s="180" t="s">
        <v>3279</v>
      </c>
      <c r="C938" s="180" t="s">
        <v>1294</v>
      </c>
      <c r="D938" s="173">
        <v>13.125179454545453</v>
      </c>
      <c r="E938" s="173">
        <v>12.370744999999999</v>
      </c>
      <c r="F938" s="173">
        <v>12.362693727272726</v>
      </c>
      <c r="G938" s="173">
        <v>12.364451000000001</v>
      </c>
      <c r="H938" s="173">
        <v>12.344183454545453</v>
      </c>
      <c r="I938" s="173">
        <v>12.335824681818183</v>
      </c>
      <c r="J938" s="173">
        <v>12.355783818181822</v>
      </c>
      <c r="K938" s="173">
        <v>12.379264272727267</v>
      </c>
      <c r="L938" s="173">
        <v>12.627960136363638</v>
      </c>
      <c r="M938" s="173">
        <v>12.342572227272727</v>
      </c>
      <c r="N938" s="173">
        <v>12.406892227272728</v>
      </c>
      <c r="O938" s="173">
        <v>12.965828954545453</v>
      </c>
      <c r="P938" s="173">
        <v>12.408831714285714</v>
      </c>
      <c r="Q938" s="173">
        <v>15.407957272727272</v>
      </c>
      <c r="R938" s="173">
        <v>12.989778000000003</v>
      </c>
      <c r="S938" s="173">
        <v>12.578157136363636</v>
      </c>
      <c r="T938" s="175">
        <v>12.344187545454547</v>
      </c>
    </row>
    <row r="939" spans="1:20" x14ac:dyDescent="0.2">
      <c r="A939" s="180" t="s">
        <v>2312</v>
      </c>
      <c r="B939" s="180" t="s">
        <v>965</v>
      </c>
      <c r="C939" s="180" t="s">
        <v>1294</v>
      </c>
      <c r="D939" s="173">
        <v>8.939127181818181</v>
      </c>
      <c r="E939" s="173">
        <v>6.9723954999999993</v>
      </c>
      <c r="F939" s="173">
        <v>6.8651495000000011</v>
      </c>
      <c r="G939" s="173">
        <v>7.056934318181816</v>
      </c>
      <c r="H939" s="173">
        <v>6.9926990909090909</v>
      </c>
      <c r="I939" s="173">
        <v>6.6058079090909096</v>
      </c>
      <c r="J939" s="173">
        <v>6.5463907272727289</v>
      </c>
      <c r="K939" s="173">
        <v>6.4916606363636369</v>
      </c>
      <c r="L939" s="173">
        <v>8.9926184545454539</v>
      </c>
      <c r="M939" s="173">
        <v>7.3292957272727275</v>
      </c>
      <c r="N939" s="173">
        <v>6.6876055000000001</v>
      </c>
      <c r="O939" s="173">
        <v>6.9810317727272739</v>
      </c>
      <c r="P939" s="173">
        <v>7.5985627272727294</v>
      </c>
      <c r="Q939" s="173">
        <v>6.8184407272727272</v>
      </c>
      <c r="R939" s="173">
        <v>7.222702863636365</v>
      </c>
      <c r="S939" s="173">
        <v>6.9798630454545449</v>
      </c>
      <c r="T939" s="175">
        <v>6.9299504090909076</v>
      </c>
    </row>
    <row r="940" spans="1:20" x14ac:dyDescent="0.2">
      <c r="A940" s="180" t="s">
        <v>3280</v>
      </c>
      <c r="B940" s="180" t="s">
        <v>3281</v>
      </c>
      <c r="C940" s="180" t="s">
        <v>1294</v>
      </c>
      <c r="D940" s="173">
        <v>14.177288318181819</v>
      </c>
      <c r="E940" s="173">
        <v>13.308495363636364</v>
      </c>
      <c r="F940" s="173">
        <v>13.308736454545453</v>
      </c>
      <c r="G940" s="173">
        <v>13.296523454545456</v>
      </c>
      <c r="H940" s="173">
        <v>13.286184545454548</v>
      </c>
      <c r="I940" s="173">
        <v>13.284623318181817</v>
      </c>
      <c r="J940" s="173">
        <v>13.301285409090907</v>
      </c>
      <c r="K940" s="173">
        <v>13.331023181818182</v>
      </c>
      <c r="L940" s="173">
        <v>13.586704772727275</v>
      </c>
      <c r="M940" s="173">
        <v>13.307633181818183</v>
      </c>
      <c r="N940" s="173">
        <v>13.36581031818182</v>
      </c>
      <c r="O940" s="173">
        <v>13.985443999999996</v>
      </c>
      <c r="P940" s="173">
        <v>13.361616476190477</v>
      </c>
      <c r="Q940" s="173">
        <v>16.193417772727273</v>
      </c>
      <c r="R940" s="173">
        <v>13.986421363636362</v>
      </c>
      <c r="S940" s="173">
        <v>13.544851454545453</v>
      </c>
      <c r="T940" s="175">
        <v>13.296180818181817</v>
      </c>
    </row>
    <row r="941" spans="1:20" x14ac:dyDescent="0.2">
      <c r="A941" s="180" t="s">
        <v>2313</v>
      </c>
      <c r="B941" s="180" t="s">
        <v>966</v>
      </c>
      <c r="C941" s="180" t="s">
        <v>1294</v>
      </c>
      <c r="D941" s="173">
        <v>11.673483363636365</v>
      </c>
      <c r="E941" s="173">
        <v>7.2997501818181822</v>
      </c>
      <c r="F941" s="173">
        <v>7.2368996818181817</v>
      </c>
      <c r="G941" s="173">
        <v>7.1040540454545438</v>
      </c>
      <c r="H941" s="173">
        <v>6.9799169999999977</v>
      </c>
      <c r="I941" s="173">
        <v>6.5822021818181815</v>
      </c>
      <c r="J941" s="173">
        <v>6.4074492272727266</v>
      </c>
      <c r="K941" s="173">
        <v>6.7086331818181826</v>
      </c>
      <c r="L941" s="173">
        <v>7.769109318181818</v>
      </c>
      <c r="M941" s="173">
        <v>7.3339682272727282</v>
      </c>
      <c r="N941" s="173">
        <v>6.8694262727272735</v>
      </c>
      <c r="O941" s="173">
        <v>6.8062572727272714</v>
      </c>
      <c r="P941" s="173">
        <v>6.5699569090909105</v>
      </c>
      <c r="Q941" s="173">
        <v>6.7719903636363634</v>
      </c>
      <c r="R941" s="173">
        <v>6.9050149090909088</v>
      </c>
      <c r="S941" s="173">
        <v>6.4667098181818181</v>
      </c>
      <c r="T941" s="175">
        <v>6.3441892727272737</v>
      </c>
    </row>
    <row r="942" spans="1:20" x14ac:dyDescent="0.2">
      <c r="A942" s="180" t="s">
        <v>3282</v>
      </c>
      <c r="B942" s="180" t="s">
        <v>3283</v>
      </c>
      <c r="C942" s="180" t="s">
        <v>1294</v>
      </c>
      <c r="D942" s="173">
        <v>15.617703772727275</v>
      </c>
      <c r="E942" s="173">
        <v>14.31080690909091</v>
      </c>
      <c r="F942" s="173">
        <v>14.305994045454547</v>
      </c>
      <c r="G942" s="173">
        <v>14.27665463636364</v>
      </c>
      <c r="H942" s="173">
        <v>14.269224954545457</v>
      </c>
      <c r="I942" s="173">
        <v>14.271446500000003</v>
      </c>
      <c r="J942" s="173">
        <v>14.265420227272726</v>
      </c>
      <c r="K942" s="173">
        <v>14.354631318181816</v>
      </c>
      <c r="L942" s="173">
        <v>14.686217636363635</v>
      </c>
      <c r="M942" s="173">
        <v>14.266229272727269</v>
      </c>
      <c r="N942" s="173">
        <v>14.428555227272726</v>
      </c>
      <c r="O942" s="173">
        <v>15.09361690909091</v>
      </c>
      <c r="P942" s="173">
        <v>14.340711809523812</v>
      </c>
      <c r="Q942" s="173">
        <v>19.029551954545454</v>
      </c>
      <c r="R942" s="173">
        <v>15.044817136363635</v>
      </c>
      <c r="S942" s="173">
        <v>14.5382075</v>
      </c>
      <c r="T942" s="175">
        <v>14.170841000000001</v>
      </c>
    </row>
    <row r="943" spans="1:20" x14ac:dyDescent="0.2">
      <c r="A943" s="180" t="s">
        <v>3835</v>
      </c>
      <c r="B943" s="180" t="s">
        <v>3836</v>
      </c>
      <c r="C943" s="180" t="s">
        <v>1294</v>
      </c>
      <c r="D943" s="173">
        <v>10.396269090909088</v>
      </c>
      <c r="E943" s="173">
        <v>10.007209727272727</v>
      </c>
      <c r="F943" s="173">
        <v>10.086861409090908</v>
      </c>
      <c r="G943" s="173">
        <v>10.098928318181818</v>
      </c>
      <c r="H943" s="173">
        <v>10.050599772727271</v>
      </c>
      <c r="I943" s="173">
        <v>10.104787590909091</v>
      </c>
      <c r="J943" s="173">
        <v>10.050612136363638</v>
      </c>
      <c r="K943" s="173">
        <v>10.0545025</v>
      </c>
      <c r="L943" s="173">
        <v>10.168593727272725</v>
      </c>
      <c r="M943" s="173">
        <v>10.031669772727271</v>
      </c>
      <c r="N943" s="173">
        <v>10.062620909090908</v>
      </c>
      <c r="O943" s="173">
        <v>10.521161499999998</v>
      </c>
      <c r="P943" s="173">
        <v>10.0466885</v>
      </c>
      <c r="Q943" s="173">
        <v>10.043783545454545</v>
      </c>
      <c r="R943" s="173">
        <v>10.256366227272729</v>
      </c>
      <c r="S943" s="173">
        <v>9.9381087272727306</v>
      </c>
      <c r="T943" s="175">
        <v>9.9177302272727257</v>
      </c>
    </row>
    <row r="944" spans="1:20" x14ac:dyDescent="0.2">
      <c r="A944" s="180" t="s">
        <v>2530</v>
      </c>
      <c r="B944" s="180" t="s">
        <v>289</v>
      </c>
      <c r="C944" s="180" t="s">
        <v>1294</v>
      </c>
      <c r="D944" s="173">
        <v>12.210975636363635</v>
      </c>
      <c r="E944" s="173">
        <v>0.98880650000000003</v>
      </c>
      <c r="F944" s="173">
        <v>1.0281825454545452</v>
      </c>
      <c r="G944" s="173">
        <v>1.0221692727272726</v>
      </c>
      <c r="H944" s="173">
        <v>1.0027478636363634</v>
      </c>
      <c r="I944" s="173">
        <v>0.95353395454545442</v>
      </c>
      <c r="J944" s="173">
        <v>0.95763245454545443</v>
      </c>
      <c r="K944" s="173">
        <v>0.95483299999999993</v>
      </c>
      <c r="L944" s="173">
        <v>1.0853633181818185</v>
      </c>
      <c r="M944" s="173">
        <v>0.97864390909090904</v>
      </c>
      <c r="N944" s="173">
        <v>0.95757059090909091</v>
      </c>
      <c r="O944" s="173">
        <v>1.043817590909091</v>
      </c>
      <c r="P944" s="173">
        <v>0.97315936363636368</v>
      </c>
      <c r="Q944" s="173">
        <v>1.0560066363636362</v>
      </c>
      <c r="R944" s="173">
        <v>1.0518558636363637</v>
      </c>
      <c r="S944" s="173">
        <v>1.0216806818181821</v>
      </c>
      <c r="T944" s="175">
        <v>1.0115114999999997</v>
      </c>
    </row>
    <row r="945" spans="1:20" x14ac:dyDescent="0.2">
      <c r="A945" s="180" t="s">
        <v>3552</v>
      </c>
      <c r="B945" s="180" t="s">
        <v>287</v>
      </c>
      <c r="C945" s="180" t="s">
        <v>1294</v>
      </c>
      <c r="D945" s="173">
        <v>4.5167399999999995</v>
      </c>
      <c r="E945" s="173">
        <v>3.6453872272727277</v>
      </c>
      <c r="F945" s="173">
        <v>3.5136885000000002</v>
      </c>
      <c r="G945" s="173">
        <v>3.4741281363636372</v>
      </c>
      <c r="H945" s="173">
        <v>3.4665890909090908</v>
      </c>
      <c r="I945" s="173">
        <v>3.4491092727272732</v>
      </c>
      <c r="J945" s="173">
        <v>3.4424781818181818</v>
      </c>
      <c r="K945" s="173">
        <v>3.4326099999999995</v>
      </c>
      <c r="L945" s="173">
        <v>3.3794081818181825</v>
      </c>
      <c r="M945" s="173">
        <v>3.367013</v>
      </c>
      <c r="N945" s="173">
        <v>3.4308574090909092</v>
      </c>
      <c r="O945" s="173">
        <v>3.918464772727273</v>
      </c>
      <c r="P945" s="173">
        <v>3.3892880000000005</v>
      </c>
      <c r="Q945" s="173">
        <v>3.6342629090909098</v>
      </c>
      <c r="R945" s="173">
        <v>3.8379070000000008</v>
      </c>
      <c r="S945" s="173">
        <v>3.4665021818181816</v>
      </c>
      <c r="T945" s="175">
        <v>3.5500318181818171</v>
      </c>
    </row>
    <row r="946" spans="1:20" x14ac:dyDescent="0.2">
      <c r="A946" s="180" t="s">
        <v>2531</v>
      </c>
      <c r="B946" s="180" t="s">
        <v>321</v>
      </c>
      <c r="C946" s="180" t="s">
        <v>1294</v>
      </c>
      <c r="D946" s="173">
        <v>8.6951216818181827</v>
      </c>
      <c r="E946" s="173">
        <v>7.7301809090909082</v>
      </c>
      <c r="F946" s="173">
        <v>7.5532805454545473</v>
      </c>
      <c r="G946" s="173">
        <v>7.3495919545454544</v>
      </c>
      <c r="H946" s="173">
        <v>7.2423139545454545</v>
      </c>
      <c r="I946" s="173">
        <v>6.7984614545454551</v>
      </c>
      <c r="J946" s="173">
        <v>7.0528050909090902</v>
      </c>
      <c r="K946" s="173">
        <v>6.9165494545454544</v>
      </c>
      <c r="L946" s="173">
        <v>6.7033704999999992</v>
      </c>
      <c r="M946" s="173">
        <v>6.728959772727273</v>
      </c>
      <c r="N946" s="173">
        <v>6.8577978636363648</v>
      </c>
      <c r="O946" s="173">
        <v>9.4670829090909105</v>
      </c>
      <c r="P946" s="173">
        <v>6.758491045454547</v>
      </c>
      <c r="Q946" s="173">
        <v>7.1518291363636344</v>
      </c>
      <c r="R946" s="173">
        <v>7.2111174545454562</v>
      </c>
      <c r="S946" s="173">
        <v>6.9176445000000006</v>
      </c>
      <c r="T946" s="175">
        <v>6.7163327727272728</v>
      </c>
    </row>
    <row r="947" spans="1:20" x14ac:dyDescent="0.2">
      <c r="A947" s="180" t="s">
        <v>2532</v>
      </c>
      <c r="B947" s="180" t="s">
        <v>102</v>
      </c>
      <c r="C947" s="180" t="s">
        <v>1294</v>
      </c>
      <c r="D947" s="173">
        <v>8.2704846363636371</v>
      </c>
      <c r="E947" s="173">
        <v>7.139891363636365</v>
      </c>
      <c r="F947" s="173">
        <v>6.7899043181818168</v>
      </c>
      <c r="G947" s="173">
        <v>6.6703550454545457</v>
      </c>
      <c r="H947" s="173">
        <v>6.6665154090909082</v>
      </c>
      <c r="I947" s="173">
        <v>6.356895727272728</v>
      </c>
      <c r="J947" s="173">
        <v>6.6183189545454528</v>
      </c>
      <c r="K947" s="173">
        <v>6.4486285454545458</v>
      </c>
      <c r="L947" s="173">
        <v>6.3757484545454552</v>
      </c>
      <c r="M947" s="173">
        <v>6.262243999999999</v>
      </c>
      <c r="N947" s="173">
        <v>6.5823722272727272</v>
      </c>
      <c r="O947" s="173">
        <v>7.2703477272727266</v>
      </c>
      <c r="P947" s="173">
        <v>6.3385674090909081</v>
      </c>
      <c r="Q947" s="173">
        <v>6.9141778636363656</v>
      </c>
      <c r="R947" s="173">
        <v>6.6128183181818168</v>
      </c>
      <c r="S947" s="173">
        <v>6.3388187272727272</v>
      </c>
      <c r="T947" s="175">
        <v>6.0917064999999999</v>
      </c>
    </row>
    <row r="948" spans="1:20" x14ac:dyDescent="0.2">
      <c r="A948" s="180" t="s">
        <v>2533</v>
      </c>
      <c r="B948" s="180" t="s">
        <v>320</v>
      </c>
      <c r="C948" s="180" t="s">
        <v>1294</v>
      </c>
      <c r="D948" s="173">
        <v>10.758119818181818</v>
      </c>
      <c r="E948" s="173">
        <v>9.7902412272727268</v>
      </c>
      <c r="F948" s="173">
        <v>9.286644772727275</v>
      </c>
      <c r="G948" s="173">
        <v>9.0745440454545463</v>
      </c>
      <c r="H948" s="173">
        <v>9.01868181818182</v>
      </c>
      <c r="I948" s="173">
        <v>8.8772498636363633</v>
      </c>
      <c r="J948" s="173">
        <v>9.153826500000001</v>
      </c>
      <c r="K948" s="173">
        <v>8.8605055909090922</v>
      </c>
      <c r="L948" s="173">
        <v>8.4655406363636345</v>
      </c>
      <c r="M948" s="173">
        <v>8.5822271818181814</v>
      </c>
      <c r="N948" s="173">
        <v>8.8062522272727275</v>
      </c>
      <c r="O948" s="173">
        <v>9.2832303181818183</v>
      </c>
      <c r="P948" s="173">
        <v>8.5288230000000009</v>
      </c>
      <c r="Q948" s="173">
        <v>9.1324041363636344</v>
      </c>
      <c r="R948" s="173">
        <v>9.0932360454545442</v>
      </c>
      <c r="S948" s="173">
        <v>8.7688954545454543</v>
      </c>
      <c r="T948" s="175">
        <v>8.4858166818181822</v>
      </c>
    </row>
    <row r="949" spans="1:20" x14ac:dyDescent="0.2">
      <c r="A949" s="180" t="s">
        <v>1466</v>
      </c>
      <c r="B949" s="180" t="s">
        <v>1800</v>
      </c>
      <c r="C949" s="180" t="s">
        <v>1294</v>
      </c>
      <c r="D949" s="173">
        <v>15.3244235</v>
      </c>
      <c r="E949" s="173">
        <v>13.218246181818186</v>
      </c>
      <c r="F949" s="173">
        <v>12.585115227272725</v>
      </c>
      <c r="G949" s="173">
        <v>12.238865590909091</v>
      </c>
      <c r="H949" s="173">
        <v>12.018417954545454</v>
      </c>
      <c r="I949" s="173">
        <v>11.905283545454546</v>
      </c>
      <c r="J949" s="173">
        <v>12.049722227272726</v>
      </c>
      <c r="K949" s="173">
        <v>12.001795818181819</v>
      </c>
      <c r="L949" s="173">
        <v>12.043738772727272</v>
      </c>
      <c r="M949" s="173">
        <v>11.916504272727275</v>
      </c>
      <c r="N949" s="173">
        <v>12.074121136363635</v>
      </c>
      <c r="O949" s="173">
        <v>12.552837954545454</v>
      </c>
      <c r="P949" s="173">
        <v>11.827255500000001</v>
      </c>
      <c r="Q949" s="173">
        <v>12.547139181818181</v>
      </c>
      <c r="R949" s="173">
        <v>13.048272363636359</v>
      </c>
      <c r="S949" s="173">
        <v>12.581594090909089</v>
      </c>
      <c r="T949" s="175">
        <v>12.168256318181818</v>
      </c>
    </row>
    <row r="950" spans="1:20" x14ac:dyDescent="0.2">
      <c r="A950" s="180" t="s">
        <v>3404</v>
      </c>
      <c r="B950" s="180" t="s">
        <v>254</v>
      </c>
      <c r="C950" s="180" t="s">
        <v>1294</v>
      </c>
      <c r="D950" s="173">
        <v>34.130890499999992</v>
      </c>
      <c r="E950" s="173">
        <v>31.607836363636363</v>
      </c>
      <c r="F950" s="173">
        <v>30.875250818181815</v>
      </c>
      <c r="G950" s="173">
        <v>31.39511277272727</v>
      </c>
      <c r="H950" s="173">
        <v>30.905185045454552</v>
      </c>
      <c r="I950" s="173">
        <v>30.586044090909091</v>
      </c>
      <c r="J950" s="173">
        <v>30.736472727272734</v>
      </c>
      <c r="K950" s="173">
        <v>31.177019181818181</v>
      </c>
      <c r="L950" s="173">
        <v>30.907221227272728</v>
      </c>
      <c r="M950" s="173">
        <v>30.666129045454547</v>
      </c>
      <c r="N950" s="173">
        <v>31.244331136363641</v>
      </c>
      <c r="O950" s="173">
        <v>32.006537181818189</v>
      </c>
      <c r="P950" s="173">
        <v>31.950597636363639</v>
      </c>
      <c r="Q950" s="173">
        <v>31.468562090909089</v>
      </c>
      <c r="R950" s="173">
        <v>33.676135545454542</v>
      </c>
      <c r="S950" s="173">
        <v>31.925317954545449</v>
      </c>
      <c r="T950" s="175">
        <v>31.07612531818182</v>
      </c>
    </row>
    <row r="951" spans="1:20" x14ac:dyDescent="0.2">
      <c r="A951" s="180" t="s">
        <v>2534</v>
      </c>
      <c r="B951" s="180" t="s">
        <v>1785</v>
      </c>
      <c r="C951" s="180" t="s">
        <v>1294</v>
      </c>
      <c r="D951" s="173">
        <v>43.69015622727273</v>
      </c>
      <c r="E951" s="173">
        <v>40.340372181818189</v>
      </c>
      <c r="F951" s="173">
        <v>41.338923136363633</v>
      </c>
      <c r="G951" s="173">
        <v>40.356974545454548</v>
      </c>
      <c r="H951" s="173">
        <v>40.08194895454546</v>
      </c>
      <c r="I951" s="173">
        <v>40.618528954545461</v>
      </c>
      <c r="J951" s="173">
        <v>40.056466818181811</v>
      </c>
      <c r="K951" s="173">
        <v>40.639414090909092</v>
      </c>
      <c r="L951" s="173">
        <v>41.296369681818184</v>
      </c>
      <c r="M951" s="173">
        <v>39.945564090909087</v>
      </c>
      <c r="N951" s="173">
        <v>40.375482181818185</v>
      </c>
      <c r="O951" s="173">
        <v>44.876998863636359</v>
      </c>
      <c r="P951" s="173">
        <v>45.33301954545454</v>
      </c>
      <c r="Q951" s="173">
        <v>69.715130045454544</v>
      </c>
      <c r="R951" s="173">
        <v>43.992070954545447</v>
      </c>
      <c r="S951" s="173">
        <v>41.276945636363635</v>
      </c>
      <c r="T951" s="175">
        <v>40.237220636363638</v>
      </c>
    </row>
    <row r="952" spans="1:20" x14ac:dyDescent="0.2">
      <c r="A952" s="180" t="s">
        <v>1471</v>
      </c>
      <c r="B952" s="180" t="s">
        <v>968</v>
      </c>
      <c r="C952" s="180" t="s">
        <v>1294</v>
      </c>
      <c r="D952" s="173">
        <v>10.764497863636365</v>
      </c>
      <c r="E952" s="173">
        <v>7.762446727272728</v>
      </c>
      <c r="F952" s="173">
        <v>7.736340227272728</v>
      </c>
      <c r="G952" s="173">
        <v>7.7009695909090929</v>
      </c>
      <c r="H952" s="173">
        <v>7.6921906363636348</v>
      </c>
      <c r="I952" s="173">
        <v>7.5120755000000008</v>
      </c>
      <c r="J952" s="173">
        <v>7.1353068636363615</v>
      </c>
      <c r="K952" s="173">
        <v>7.3310422727272728</v>
      </c>
      <c r="L952" s="173">
        <v>7.9554997727272729</v>
      </c>
      <c r="M952" s="173">
        <v>7.6165608181818181</v>
      </c>
      <c r="N952" s="173">
        <v>7.2968468636363637</v>
      </c>
      <c r="O952" s="173">
        <v>7.5801012727272763</v>
      </c>
      <c r="P952" s="173">
        <v>7.5355570000000007</v>
      </c>
      <c r="Q952" s="173">
        <v>7.6718662727272742</v>
      </c>
      <c r="R952" s="173">
        <v>7.6703072727272739</v>
      </c>
      <c r="S952" s="173">
        <v>7.4803895454545453</v>
      </c>
      <c r="T952" s="175">
        <v>7.5887549545454531</v>
      </c>
    </row>
    <row r="953" spans="1:20" x14ac:dyDescent="0.2">
      <c r="A953" s="180" t="s">
        <v>1469</v>
      </c>
      <c r="B953" s="180" t="s">
        <v>1801</v>
      </c>
      <c r="C953" s="180" t="s">
        <v>1294</v>
      </c>
      <c r="D953" s="173">
        <v>10.202262090909089</v>
      </c>
      <c r="E953" s="173">
        <v>6.6314213636363633</v>
      </c>
      <c r="F953" s="173">
        <v>6.4620989090909093</v>
      </c>
      <c r="G953" s="173">
        <v>6.2014882272727272</v>
      </c>
      <c r="H953" s="173">
        <v>5.8454058181818178</v>
      </c>
      <c r="I953" s="173">
        <v>5.5656548181818168</v>
      </c>
      <c r="J953" s="173">
        <v>5.2611966818181815</v>
      </c>
      <c r="K953" s="173">
        <v>5.5389842727272747</v>
      </c>
      <c r="L953" s="173">
        <v>5.840467318181819</v>
      </c>
      <c r="M953" s="173">
        <v>5.6191585000000002</v>
      </c>
      <c r="N953" s="173">
        <v>5.2159064545454541</v>
      </c>
      <c r="O953" s="173">
        <v>5.5189678181818183</v>
      </c>
      <c r="P953" s="173">
        <v>4.8969988181818174</v>
      </c>
      <c r="Q953" s="173">
        <v>5.3200254090909089</v>
      </c>
      <c r="R953" s="173">
        <v>5.5048525000000001</v>
      </c>
      <c r="S953" s="173">
        <v>5.1868321818181817</v>
      </c>
      <c r="T953" s="175">
        <v>5.0834634090909097</v>
      </c>
    </row>
    <row r="954" spans="1:20" x14ac:dyDescent="0.2">
      <c r="A954" s="180" t="s">
        <v>1475</v>
      </c>
      <c r="B954" s="180" t="s">
        <v>1803</v>
      </c>
      <c r="C954" s="180" t="s">
        <v>1294</v>
      </c>
      <c r="D954" s="173">
        <v>10.790593909090909</v>
      </c>
      <c r="E954" s="173">
        <v>9.8749250454545461</v>
      </c>
      <c r="F954" s="173">
        <v>9.8620857727272693</v>
      </c>
      <c r="G954" s="173">
        <v>9.9228962727272716</v>
      </c>
      <c r="H954" s="173">
        <v>9.8329203636363633</v>
      </c>
      <c r="I954" s="173">
        <v>9.803514818181819</v>
      </c>
      <c r="J954" s="173">
        <v>9.7437605000000005</v>
      </c>
      <c r="K954" s="173">
        <v>9.9088417727272713</v>
      </c>
      <c r="L954" s="173">
        <v>10.097770000000001</v>
      </c>
      <c r="M954" s="173">
        <v>9.9192082727272748</v>
      </c>
      <c r="N954" s="173">
        <v>9.9686604090909086</v>
      </c>
      <c r="O954" s="173">
        <v>10.247558272727275</v>
      </c>
      <c r="P954" s="173">
        <v>10.793760727272725</v>
      </c>
      <c r="Q954" s="173">
        <v>10.342377000000001</v>
      </c>
      <c r="R954" s="173">
        <v>10.325632000000001</v>
      </c>
      <c r="S954" s="173">
        <v>10.166878318181817</v>
      </c>
      <c r="T954" s="175">
        <v>10.04179440909091</v>
      </c>
    </row>
    <row r="955" spans="1:20" x14ac:dyDescent="0.2">
      <c r="A955" s="180" t="s">
        <v>3405</v>
      </c>
      <c r="B955" s="180" t="s">
        <v>453</v>
      </c>
      <c r="C955" s="180" t="s">
        <v>1294</v>
      </c>
      <c r="D955" s="173">
        <v>23.232362181818178</v>
      </c>
      <c r="E955" s="173">
        <v>20.22806931818182</v>
      </c>
      <c r="F955" s="173">
        <v>20.074010363636361</v>
      </c>
      <c r="G955" s="173">
        <v>20.180630636363642</v>
      </c>
      <c r="H955" s="173">
        <v>19.865471636363637</v>
      </c>
      <c r="I955" s="173">
        <v>19.796069272727273</v>
      </c>
      <c r="J955" s="173">
        <v>19.743725363636369</v>
      </c>
      <c r="K955" s="173">
        <v>19.901298681818183</v>
      </c>
      <c r="L955" s="173">
        <v>19.88268972727273</v>
      </c>
      <c r="M955" s="173">
        <v>19.87694172727273</v>
      </c>
      <c r="N955" s="173">
        <v>20.609350181818179</v>
      </c>
      <c r="O955" s="173">
        <v>21.189006000000003</v>
      </c>
      <c r="P955" s="173">
        <v>20.164769409090908</v>
      </c>
      <c r="Q955" s="173">
        <v>20.040413181818181</v>
      </c>
      <c r="R955" s="173">
        <v>22.43717209090909</v>
      </c>
      <c r="S955" s="173">
        <v>20.629107090909091</v>
      </c>
      <c r="T955" s="175">
        <v>19.939304454545454</v>
      </c>
    </row>
    <row r="956" spans="1:20" x14ac:dyDescent="0.2">
      <c r="A956" s="180" t="s">
        <v>2837</v>
      </c>
      <c r="B956" s="180" t="s">
        <v>2838</v>
      </c>
      <c r="C956" s="180" t="s">
        <v>1294</v>
      </c>
      <c r="D956" s="173">
        <v>10.988208636363636</v>
      </c>
      <c r="E956" s="173">
        <v>10.245106772727276</v>
      </c>
      <c r="F956" s="173">
        <v>10.072930000000001</v>
      </c>
      <c r="G956" s="173">
        <v>10.158110909090908</v>
      </c>
      <c r="H956" s="173">
        <v>10.05947090909091</v>
      </c>
      <c r="I956" s="173">
        <v>10.529317272727271</v>
      </c>
      <c r="J956" s="173">
        <v>10.057665636363637</v>
      </c>
      <c r="K956" s="173">
        <v>10.362442454545453</v>
      </c>
      <c r="L956" s="173">
        <v>10.363808590909093</v>
      </c>
      <c r="M956" s="173">
        <v>10.057641636363638</v>
      </c>
      <c r="N956" s="173">
        <v>10.293717363636365</v>
      </c>
      <c r="O956" s="173">
        <v>11.844245863636365</v>
      </c>
      <c r="P956" s="173">
        <v>10.452697863636365</v>
      </c>
      <c r="Q956" s="173">
        <v>26.583821545454544</v>
      </c>
      <c r="R956" s="173">
        <v>12.123585681818183</v>
      </c>
      <c r="S956" s="173">
        <v>10.254920409090909</v>
      </c>
      <c r="T956" s="175">
        <v>10.202309</v>
      </c>
    </row>
    <row r="957" spans="1:20" x14ac:dyDescent="0.2">
      <c r="A957" s="180" t="s">
        <v>3151</v>
      </c>
      <c r="B957" s="180" t="s">
        <v>3152</v>
      </c>
      <c r="C957" s="180" t="s">
        <v>1294</v>
      </c>
      <c r="D957" s="173">
        <v>22.833036750000002</v>
      </c>
      <c r="E957" s="173">
        <v>40.316644590909078</v>
      </c>
      <c r="F957" s="173">
        <v>24.536632090909098</v>
      </c>
      <c r="G957" s="173">
        <v>18.956207090909086</v>
      </c>
      <c r="H957" s="173">
        <v>18.893415181818181</v>
      </c>
      <c r="I957" s="173">
        <v>19.362099954545457</v>
      </c>
      <c r="J957" s="173">
        <v>19.292342045454543</v>
      </c>
      <c r="K957" s="173">
        <v>19.385752727272724</v>
      </c>
      <c r="L957" s="173">
        <v>19.296089909090913</v>
      </c>
      <c r="M957" s="173">
        <v>19.00700181818182</v>
      </c>
      <c r="N957" s="173">
        <v>19.465976409090906</v>
      </c>
      <c r="O957" s="173">
        <v>19.558537954545454</v>
      </c>
      <c r="P957" s="173">
        <v>19.054907999999998</v>
      </c>
      <c r="Q957" s="173">
        <v>17.646767227272729</v>
      </c>
      <c r="R957" s="173">
        <v>20.256095909090913</v>
      </c>
      <c r="S957" s="173">
        <v>18.304023863636367</v>
      </c>
      <c r="T957" s="175">
        <v>16.858213954545455</v>
      </c>
    </row>
    <row r="958" spans="1:20" x14ac:dyDescent="0.2">
      <c r="A958" s="180" t="s">
        <v>3406</v>
      </c>
      <c r="B958" s="180" t="s">
        <v>584</v>
      </c>
      <c r="C958" s="180" t="s">
        <v>1294</v>
      </c>
      <c r="D958" s="173">
        <v>58.162727863636363</v>
      </c>
      <c r="E958" s="173">
        <v>52.843828454545452</v>
      </c>
      <c r="F958" s="173">
        <v>50.711859727272717</v>
      </c>
      <c r="G958" s="173">
        <v>54.008872818181814</v>
      </c>
      <c r="H958" s="173">
        <v>51.621422909090917</v>
      </c>
      <c r="I958" s="173">
        <v>49.705401272727272</v>
      </c>
      <c r="J958" s="173">
        <v>49.956132090909087</v>
      </c>
      <c r="K958" s="173">
        <v>50.464571045454548</v>
      </c>
      <c r="L958" s="173">
        <v>50.57610140909091</v>
      </c>
      <c r="M958" s="173">
        <v>50.442611545454547</v>
      </c>
      <c r="N958" s="173">
        <v>51.585102818181824</v>
      </c>
      <c r="O958" s="173">
        <v>50.055217272727283</v>
      </c>
      <c r="P958" s="173">
        <v>58.20397986363637</v>
      </c>
      <c r="Q958" s="173">
        <v>69.456507409090918</v>
      </c>
      <c r="R958" s="173">
        <v>52.003255181818183</v>
      </c>
      <c r="S958" s="173">
        <v>51.121151590909086</v>
      </c>
      <c r="T958" s="175">
        <v>50.004360863636357</v>
      </c>
    </row>
    <row r="959" spans="1:20" x14ac:dyDescent="0.2">
      <c r="A959" s="180" t="s">
        <v>2535</v>
      </c>
      <c r="B959" s="180" t="s">
        <v>1802</v>
      </c>
      <c r="C959" s="180" t="s">
        <v>1294</v>
      </c>
      <c r="D959" s="173">
        <v>33.017573318181817</v>
      </c>
      <c r="E959" s="173">
        <v>26.410224636363637</v>
      </c>
      <c r="F959" s="173">
        <v>27.94248645454546</v>
      </c>
      <c r="G959" s="173">
        <v>26.593124409090908</v>
      </c>
      <c r="H959" s="173">
        <v>26.571677954545461</v>
      </c>
      <c r="I959" s="173">
        <v>25.593973999999999</v>
      </c>
      <c r="J959" s="173">
        <v>25.192681318181815</v>
      </c>
      <c r="K959" s="173">
        <v>25.137196909090903</v>
      </c>
      <c r="L959" s="173">
        <v>24.752875545454547</v>
      </c>
      <c r="M959" s="173">
        <v>23.45538918181818</v>
      </c>
      <c r="N959" s="173">
        <v>25.139330590909086</v>
      </c>
      <c r="O959" s="173">
        <v>26.033497090909098</v>
      </c>
      <c r="P959" s="173">
        <v>26.703165636363636</v>
      </c>
      <c r="Q959" s="173">
        <v>33.463715772727284</v>
      </c>
      <c r="R959" s="173">
        <v>27.327348636363642</v>
      </c>
      <c r="S959" s="173">
        <v>23.218616545454548</v>
      </c>
      <c r="T959" s="175">
        <v>23.007533409090907</v>
      </c>
    </row>
    <row r="960" spans="1:20" x14ac:dyDescent="0.2">
      <c r="A960" s="180" t="s">
        <v>1463</v>
      </c>
      <c r="B960" s="180" t="s">
        <v>679</v>
      </c>
      <c r="C960" s="180" t="s">
        <v>1294</v>
      </c>
      <c r="D960" s="173">
        <v>15.701264454545457</v>
      </c>
      <c r="E960" s="173">
        <v>12.932804863636363</v>
      </c>
      <c r="F960" s="173">
        <v>12.740783227272725</v>
      </c>
      <c r="G960" s="173">
        <v>12.835865954545454</v>
      </c>
      <c r="H960" s="173">
        <v>12.676901545454543</v>
      </c>
      <c r="I960" s="173">
        <v>12.763180136363637</v>
      </c>
      <c r="J960" s="173">
        <v>12.120972227272729</v>
      </c>
      <c r="K960" s="173">
        <v>11.736901136363633</v>
      </c>
      <c r="L960" s="173">
        <v>12.272493136363636</v>
      </c>
      <c r="M960" s="173">
        <v>12.099339272727274</v>
      </c>
      <c r="N960" s="173">
        <v>12.122001318181816</v>
      </c>
      <c r="O960" s="173">
        <v>13.162545000000001</v>
      </c>
      <c r="P960" s="173">
        <v>12.23075959090909</v>
      </c>
      <c r="Q960" s="173">
        <v>12.407772545454547</v>
      </c>
      <c r="R960" s="173">
        <v>13.253421409090908</v>
      </c>
      <c r="S960" s="173">
        <v>12.518224681818181</v>
      </c>
      <c r="T960" s="175">
        <v>12.345205909090907</v>
      </c>
    </row>
    <row r="961" spans="1:20" x14ac:dyDescent="0.2">
      <c r="A961" s="180" t="s">
        <v>2536</v>
      </c>
      <c r="B961" s="180" t="s">
        <v>1962</v>
      </c>
      <c r="C961" s="180" t="s">
        <v>1294</v>
      </c>
      <c r="D961" s="173">
        <v>45.336271181818184</v>
      </c>
      <c r="E961" s="173">
        <v>41.483127500000009</v>
      </c>
      <c r="F961" s="173">
        <v>41.928780181818176</v>
      </c>
      <c r="G961" s="173">
        <v>42.524795636363642</v>
      </c>
      <c r="H961" s="173">
        <v>40.252466409090907</v>
      </c>
      <c r="I961" s="173">
        <v>40.248641681818178</v>
      </c>
      <c r="J961" s="173">
        <v>40.517310318181821</v>
      </c>
      <c r="K961" s="173">
        <v>39.58694013636363</v>
      </c>
      <c r="L961" s="173">
        <v>40.480823954545457</v>
      </c>
      <c r="M961" s="173">
        <v>39.365135863636361</v>
      </c>
      <c r="N961" s="173">
        <v>40.157141909090917</v>
      </c>
      <c r="O961" s="173">
        <v>41.094035363636365</v>
      </c>
      <c r="P961" s="173">
        <v>40.97882931818183</v>
      </c>
      <c r="Q961" s="173">
        <v>46.263862500000002</v>
      </c>
      <c r="R961" s="173">
        <v>43.439758363636365</v>
      </c>
      <c r="S961" s="173">
        <v>40.141747909090917</v>
      </c>
      <c r="T961" s="175">
        <v>39.010364090909093</v>
      </c>
    </row>
    <row r="962" spans="1:20" x14ac:dyDescent="0.2">
      <c r="A962" s="180" t="s">
        <v>2785</v>
      </c>
      <c r="B962" s="180" t="s">
        <v>2786</v>
      </c>
      <c r="C962" s="180" t="s">
        <v>1294</v>
      </c>
      <c r="D962" s="173">
        <v>32.568678545454553</v>
      </c>
      <c r="E962" s="173">
        <v>27.28690736363637</v>
      </c>
      <c r="F962" s="173">
        <v>27.677443681818172</v>
      </c>
      <c r="G962" s="173">
        <v>27.422851000000005</v>
      </c>
      <c r="H962" s="173">
        <v>27.240916863636361</v>
      </c>
      <c r="I962" s="173">
        <v>27.021699045454536</v>
      </c>
      <c r="J962" s="173">
        <v>27.056704500000002</v>
      </c>
      <c r="K962" s="173">
        <v>26.8248295</v>
      </c>
      <c r="L962" s="173">
        <v>26.728209545454547</v>
      </c>
      <c r="M962" s="173">
        <v>26.706633818181817</v>
      </c>
      <c r="N962" s="173">
        <v>27.416436454545455</v>
      </c>
      <c r="O962" s="173">
        <v>28.312358909090918</v>
      </c>
      <c r="P962" s="173">
        <v>28.594751590909087</v>
      </c>
      <c r="Q962" s="173">
        <v>34.592003227272727</v>
      </c>
      <c r="R962" s="173">
        <v>28.741644636363638</v>
      </c>
      <c r="S962" s="173">
        <v>27.632347318181818</v>
      </c>
      <c r="T962" s="175">
        <v>27.561922136363634</v>
      </c>
    </row>
    <row r="963" spans="1:20" x14ac:dyDescent="0.2">
      <c r="A963" s="180" t="s">
        <v>1405</v>
      </c>
      <c r="B963" s="180" t="s">
        <v>1406</v>
      </c>
      <c r="C963" s="180" t="s">
        <v>1294</v>
      </c>
      <c r="D963" s="173">
        <v>20.553556318181823</v>
      </c>
      <c r="E963" s="173">
        <v>16.355617181818182</v>
      </c>
      <c r="F963" s="173">
        <v>16.040091045454545</v>
      </c>
      <c r="G963" s="173">
        <v>15.514607000000002</v>
      </c>
      <c r="H963" s="173">
        <v>15.428436227272728</v>
      </c>
      <c r="I963" s="173">
        <v>13.931719181818181</v>
      </c>
      <c r="J963" s="173">
        <v>14.052847636363635</v>
      </c>
      <c r="K963" s="173">
        <v>15.182550681818183</v>
      </c>
      <c r="L963" s="173">
        <v>15.050995545454544</v>
      </c>
      <c r="M963" s="173">
        <v>15.269781181818178</v>
      </c>
      <c r="N963" s="173">
        <v>14.998994727272725</v>
      </c>
      <c r="O963" s="173">
        <v>13.741172636363638</v>
      </c>
      <c r="P963" s="173">
        <v>13.96450136363636</v>
      </c>
      <c r="Q963" s="173">
        <v>13.890168909090908</v>
      </c>
      <c r="R963" s="173">
        <v>13.509962909090911</v>
      </c>
      <c r="S963" s="173">
        <v>13.103080136363637</v>
      </c>
      <c r="T963" s="175">
        <v>13.857699545454544</v>
      </c>
    </row>
    <row r="964" spans="1:20" x14ac:dyDescent="0.2">
      <c r="A964" s="180" t="s">
        <v>2537</v>
      </c>
      <c r="B964" s="180" t="s">
        <v>2245</v>
      </c>
      <c r="C964" s="180" t="s">
        <v>1294</v>
      </c>
      <c r="D964" s="173">
        <v>38.288984619047618</v>
      </c>
      <c r="E964" s="173">
        <v>35.649325000000005</v>
      </c>
      <c r="F964" s="173">
        <v>34.825410818181815</v>
      </c>
      <c r="G964" s="173">
        <v>34.788314454545457</v>
      </c>
      <c r="H964" s="173">
        <v>34.606959590909092</v>
      </c>
      <c r="I964" s="173">
        <v>35.542515136363633</v>
      </c>
      <c r="J964" s="173">
        <v>34.496642999999999</v>
      </c>
      <c r="K964" s="173">
        <v>35.846787045454541</v>
      </c>
      <c r="L964" s="173">
        <v>35.673713318181818</v>
      </c>
      <c r="M964" s="173">
        <v>34.603813818181813</v>
      </c>
      <c r="N964" s="173">
        <v>35.329599545454535</v>
      </c>
      <c r="O964" s="173">
        <v>38.425697545454547</v>
      </c>
      <c r="P964" s="173">
        <v>43.770842136363633</v>
      </c>
      <c r="Q964" s="173">
        <v>70.091231363636368</v>
      </c>
      <c r="R964" s="173">
        <v>38.876230181818194</v>
      </c>
      <c r="S964" s="173">
        <v>36.3329195909091</v>
      </c>
      <c r="T964" s="175">
        <v>35.96793136363636</v>
      </c>
    </row>
    <row r="965" spans="1:20" x14ac:dyDescent="0.2">
      <c r="A965" s="180" t="s">
        <v>1420</v>
      </c>
      <c r="B965" s="180" t="s">
        <v>1880</v>
      </c>
      <c r="C965" s="180" t="s">
        <v>1294</v>
      </c>
      <c r="D965" s="173">
        <v>32.007120590909089</v>
      </c>
      <c r="E965" s="173">
        <v>31.145513999999995</v>
      </c>
      <c r="F965" s="173">
        <v>34.595860727272729</v>
      </c>
      <c r="G965" s="173">
        <v>31.595069363636359</v>
      </c>
      <c r="H965" s="173">
        <v>31.85306109090909</v>
      </c>
      <c r="I965" s="173">
        <v>29.41302754545455</v>
      </c>
      <c r="J965" s="173">
        <v>29.625493318181814</v>
      </c>
      <c r="K965" s="173">
        <v>29.394705409090911</v>
      </c>
      <c r="L965" s="173">
        <v>29.632885999999999</v>
      </c>
      <c r="M965" s="173">
        <v>28.717027000000005</v>
      </c>
      <c r="N965" s="173">
        <v>30.090833681818182</v>
      </c>
      <c r="O965" s="173">
        <v>30.248836727272725</v>
      </c>
      <c r="P965" s="173">
        <v>30.245395454545459</v>
      </c>
      <c r="Q965" s="173">
        <v>30.618082409090906</v>
      </c>
      <c r="R965" s="173">
        <v>32.278902681818174</v>
      </c>
      <c r="S965" s="173">
        <v>30.248724318181814</v>
      </c>
      <c r="T965" s="175">
        <v>30.729803772727269</v>
      </c>
    </row>
    <row r="966" spans="1:20" x14ac:dyDescent="0.2">
      <c r="A966" s="180" t="s">
        <v>2538</v>
      </c>
      <c r="B966" s="180" t="s">
        <v>1998</v>
      </c>
      <c r="C966" s="180" t="s">
        <v>1294</v>
      </c>
      <c r="D966" s="173">
        <v>100.9718832727273</v>
      </c>
      <c r="E966" s="173">
        <v>93.626987227272721</v>
      </c>
      <c r="F966" s="173">
        <v>92.219892000000016</v>
      </c>
      <c r="G966" s="173">
        <v>94.216844499999993</v>
      </c>
      <c r="H966" s="173">
        <v>92.945094499999996</v>
      </c>
      <c r="I966" s="173">
        <v>90.476600636363642</v>
      </c>
      <c r="J966" s="173">
        <v>92.67228822727273</v>
      </c>
      <c r="K966" s="173">
        <v>91.843283272727277</v>
      </c>
      <c r="L966" s="173">
        <v>91.113682409090899</v>
      </c>
      <c r="M966" s="173">
        <v>91.009998045454552</v>
      </c>
      <c r="N966" s="173">
        <v>91.329354590909105</v>
      </c>
      <c r="O966" s="173">
        <v>90.733660318181819</v>
      </c>
      <c r="P966" s="173">
        <v>95.025646590909091</v>
      </c>
      <c r="Q966" s="173">
        <v>104.03996813636364</v>
      </c>
      <c r="R966" s="173">
        <v>94.791674590909082</v>
      </c>
      <c r="S966" s="173">
        <v>92.201961727272746</v>
      </c>
      <c r="T966" s="175">
        <v>89.873957818181808</v>
      </c>
    </row>
    <row r="967" spans="1:20" x14ac:dyDescent="0.2">
      <c r="A967" s="180" t="s">
        <v>2539</v>
      </c>
      <c r="B967" s="180" t="s">
        <v>1784</v>
      </c>
      <c r="C967" s="180" t="s">
        <v>1294</v>
      </c>
      <c r="D967" s="173">
        <v>38.657337727272733</v>
      </c>
      <c r="E967" s="173">
        <v>31.263834727272727</v>
      </c>
      <c r="F967" s="173">
        <v>31.218206045454551</v>
      </c>
      <c r="G967" s="173">
        <v>31.344979863636357</v>
      </c>
      <c r="H967" s="173">
        <v>31.315196909090911</v>
      </c>
      <c r="I967" s="173">
        <v>31.504851409090914</v>
      </c>
      <c r="J967" s="173">
        <v>31.300456227272729</v>
      </c>
      <c r="K967" s="173">
        <v>31.795037318181823</v>
      </c>
      <c r="L967" s="173">
        <v>39.758614090909091</v>
      </c>
      <c r="M967" s="173">
        <v>30.774194636363642</v>
      </c>
      <c r="N967" s="173">
        <v>31.14895090909091</v>
      </c>
      <c r="O967" s="173">
        <v>32.152319272727262</v>
      </c>
      <c r="P967" s="173">
        <v>33.210895045454542</v>
      </c>
      <c r="Q967" s="173">
        <v>49.015476136363638</v>
      </c>
      <c r="R967" s="173">
        <v>32.641093727272732</v>
      </c>
      <c r="S967" s="173">
        <v>31.265138909090908</v>
      </c>
      <c r="T967" s="175">
        <v>30.40276777272727</v>
      </c>
    </row>
    <row r="968" spans="1:20" x14ac:dyDescent="0.2">
      <c r="A968" s="180" t="s">
        <v>2540</v>
      </c>
      <c r="B968" s="180" t="s">
        <v>1810</v>
      </c>
      <c r="C968" s="180" t="s">
        <v>1294</v>
      </c>
      <c r="D968" s="173">
        <v>20.034639454545456</v>
      </c>
      <c r="E968" s="173">
        <v>15.474538000000001</v>
      </c>
      <c r="F968" s="173">
        <v>14.563819454545454</v>
      </c>
      <c r="G968" s="173">
        <v>13.138274545454545</v>
      </c>
      <c r="H968" s="173">
        <v>13.72339322727273</v>
      </c>
      <c r="I968" s="173">
        <v>13.893905590909098</v>
      </c>
      <c r="J968" s="173">
        <v>14.218325363636364</v>
      </c>
      <c r="K968" s="173">
        <v>14.051453909090913</v>
      </c>
      <c r="L968" s="173">
        <v>18.931840454545455</v>
      </c>
      <c r="M968" s="173">
        <v>15.687248454545452</v>
      </c>
      <c r="N968" s="173">
        <v>15.179175454545456</v>
      </c>
      <c r="O968" s="173">
        <v>16.48779018181818</v>
      </c>
      <c r="P968" s="173">
        <v>15.06903518181818</v>
      </c>
      <c r="Q968" s="173">
        <v>17.578164999999998</v>
      </c>
      <c r="R968" s="173">
        <v>20.213420409090908</v>
      </c>
      <c r="S968" s="173">
        <v>19.071500909090908</v>
      </c>
      <c r="T968" s="175">
        <v>18.89693909090909</v>
      </c>
    </row>
    <row r="969" spans="1:20" x14ac:dyDescent="0.2">
      <c r="A969" s="180" t="s">
        <v>1421</v>
      </c>
      <c r="B969" s="180" t="s">
        <v>585</v>
      </c>
      <c r="C969" s="180" t="s">
        <v>1294</v>
      </c>
      <c r="D969" s="173">
        <v>24.920414909090912</v>
      </c>
      <c r="E969" s="173">
        <v>20.247977772727268</v>
      </c>
      <c r="F969" s="173">
        <v>19.484595318181821</v>
      </c>
      <c r="G969" s="173">
        <v>18.958617227272729</v>
      </c>
      <c r="H969" s="173">
        <v>18.043864499999998</v>
      </c>
      <c r="I969" s="173">
        <v>18.017340818181818</v>
      </c>
      <c r="J969" s="173">
        <v>17.508080681818182</v>
      </c>
      <c r="K969" s="173">
        <v>17.57437245454545</v>
      </c>
      <c r="L969" s="173">
        <v>17.911891000000001</v>
      </c>
      <c r="M969" s="173">
        <v>17.297184636363639</v>
      </c>
      <c r="N969" s="173">
        <v>16.423408090909092</v>
      </c>
      <c r="O969" s="173">
        <v>16.757108590909088</v>
      </c>
      <c r="P969" s="173">
        <v>16.244750363636367</v>
      </c>
      <c r="Q969" s="173">
        <v>16.935454636363634</v>
      </c>
      <c r="R969" s="173">
        <v>18.493128227272731</v>
      </c>
      <c r="S969" s="173">
        <v>16.881260136363633</v>
      </c>
      <c r="T969" s="175">
        <v>16.364891409090909</v>
      </c>
    </row>
    <row r="970" spans="1:20" x14ac:dyDescent="0.2">
      <c r="A970" s="180" t="s">
        <v>2541</v>
      </c>
      <c r="B970" s="180" t="s">
        <v>100</v>
      </c>
      <c r="C970" s="180" t="s">
        <v>1294</v>
      </c>
      <c r="D970" s="173">
        <v>13.717043272727272</v>
      </c>
      <c r="E970" s="173">
        <v>9.8702967272727271</v>
      </c>
      <c r="F970" s="173">
        <v>9.5461342272727254</v>
      </c>
      <c r="G970" s="173">
        <v>9.1775832272727271</v>
      </c>
      <c r="H970" s="173">
        <v>8.8783187727272725</v>
      </c>
      <c r="I970" s="173">
        <v>9.0346655000000009</v>
      </c>
      <c r="J970" s="173">
        <v>9.1309305909090916</v>
      </c>
      <c r="K970" s="173">
        <v>9.2680947727272738</v>
      </c>
      <c r="L970" s="173">
        <v>9.8053776363636391</v>
      </c>
      <c r="M970" s="173">
        <v>9.1111966363636352</v>
      </c>
      <c r="N970" s="173">
        <v>9.6142491818181828</v>
      </c>
      <c r="O970" s="173">
        <v>10.588878000000003</v>
      </c>
      <c r="P970" s="173">
        <v>10.103152636363635</v>
      </c>
      <c r="Q970" s="173">
        <v>10.336330227272727</v>
      </c>
      <c r="R970" s="173">
        <v>10.746371772727274</v>
      </c>
      <c r="S970" s="173">
        <v>10.012116045454546</v>
      </c>
      <c r="T970" s="175">
        <v>10.558316636363637</v>
      </c>
    </row>
    <row r="971" spans="1:20" x14ac:dyDescent="0.2">
      <c r="A971" s="180" t="s">
        <v>3407</v>
      </c>
      <c r="B971" s="180" t="s">
        <v>666</v>
      </c>
      <c r="C971" s="180" t="s">
        <v>1294</v>
      </c>
      <c r="D971" s="173">
        <v>18.455702681818181</v>
      </c>
      <c r="E971" s="173">
        <v>15.763612545454544</v>
      </c>
      <c r="F971" s="173">
        <v>15.783918227272729</v>
      </c>
      <c r="G971" s="173">
        <v>16.229508363636366</v>
      </c>
      <c r="H971" s="173">
        <v>15.808125909090906</v>
      </c>
      <c r="I971" s="173">
        <v>15.658001681818183</v>
      </c>
      <c r="J971" s="173">
        <v>15.599467454545453</v>
      </c>
      <c r="K971" s="173">
        <v>15.636018636363637</v>
      </c>
      <c r="L971" s="173">
        <v>15.363208909090911</v>
      </c>
      <c r="M971" s="173">
        <v>15.380350363636364</v>
      </c>
      <c r="N971" s="173">
        <v>15.862858181818181</v>
      </c>
      <c r="O971" s="173">
        <v>16.601372636363639</v>
      </c>
      <c r="P971" s="173">
        <v>15.669097318181819</v>
      </c>
      <c r="Q971" s="173">
        <v>16.138877545454548</v>
      </c>
      <c r="R971" s="173">
        <v>17.815131590909093</v>
      </c>
      <c r="S971" s="173">
        <v>16.595339409090911</v>
      </c>
      <c r="T971" s="175">
        <v>17.582632090909094</v>
      </c>
    </row>
    <row r="972" spans="1:20" x14ac:dyDescent="0.2">
      <c r="A972" s="180" t="s">
        <v>1422</v>
      </c>
      <c r="B972" s="180" t="s">
        <v>1879</v>
      </c>
      <c r="C972" s="180" t="s">
        <v>1294</v>
      </c>
      <c r="D972" s="173">
        <v>22.239444636363636</v>
      </c>
      <c r="E972" s="173">
        <v>22.415326</v>
      </c>
      <c r="F972" s="173">
        <v>27.020813318181819</v>
      </c>
      <c r="G972" s="173">
        <v>21.883446727272727</v>
      </c>
      <c r="H972" s="173">
        <v>22.361217318181815</v>
      </c>
      <c r="I972" s="173">
        <v>22.196868227272724</v>
      </c>
      <c r="J972" s="173">
        <v>21.557324454545451</v>
      </c>
      <c r="K972" s="173">
        <v>21.41079527272727</v>
      </c>
      <c r="L972" s="173">
        <v>20.434429590909097</v>
      </c>
      <c r="M972" s="173">
        <v>20.679829818181819</v>
      </c>
      <c r="N972" s="173">
        <v>21.087544045454546</v>
      </c>
      <c r="O972" s="173">
        <v>20.90807127272727</v>
      </c>
      <c r="P972" s="173">
        <v>20.508911136363636</v>
      </c>
      <c r="Q972" s="173">
        <v>20.374517954545453</v>
      </c>
      <c r="R972" s="173">
        <v>21.236763318181819</v>
      </c>
      <c r="S972" s="173">
        <v>21.212406681818184</v>
      </c>
      <c r="T972" s="175">
        <v>22.237423772727272</v>
      </c>
    </row>
    <row r="973" spans="1:20" x14ac:dyDescent="0.2">
      <c r="A973" s="180" t="s">
        <v>1423</v>
      </c>
      <c r="B973" s="180" t="s">
        <v>1881</v>
      </c>
      <c r="C973" s="180" t="s">
        <v>1294</v>
      </c>
      <c r="D973" s="173">
        <v>18.836305681818178</v>
      </c>
      <c r="E973" s="173">
        <v>17.670687727272732</v>
      </c>
      <c r="F973" s="173">
        <v>19.426327454545454</v>
      </c>
      <c r="G973" s="173">
        <v>17.992745136363638</v>
      </c>
      <c r="H973" s="173">
        <v>20.218037136363634</v>
      </c>
      <c r="I973" s="173">
        <v>17.527546409090913</v>
      </c>
      <c r="J973" s="173">
        <v>17.831886545454545</v>
      </c>
      <c r="K973" s="173">
        <v>17.813879227272729</v>
      </c>
      <c r="L973" s="173">
        <v>18.084827954545453</v>
      </c>
      <c r="M973" s="173">
        <v>17.098667227272731</v>
      </c>
      <c r="N973" s="173">
        <v>16.802754727272728</v>
      </c>
      <c r="O973" s="173">
        <v>19.017488409090909</v>
      </c>
      <c r="P973" s="173">
        <v>18.290092000000001</v>
      </c>
      <c r="Q973" s="173">
        <v>17.68487868181818</v>
      </c>
      <c r="R973" s="173">
        <v>17.392334954545451</v>
      </c>
      <c r="S973" s="173">
        <v>15.997877090909093</v>
      </c>
      <c r="T973" s="175">
        <v>16.454693499999998</v>
      </c>
    </row>
    <row r="974" spans="1:20" x14ac:dyDescent="0.2">
      <c r="A974" s="180" t="s">
        <v>2542</v>
      </c>
      <c r="B974" s="180" t="s">
        <v>1796</v>
      </c>
      <c r="C974" s="180" t="s">
        <v>1294</v>
      </c>
      <c r="D974" s="173">
        <v>7.7614886818181814</v>
      </c>
      <c r="E974" s="173">
        <v>6.7625711363636389</v>
      </c>
      <c r="F974" s="173">
        <v>6.5472685909090904</v>
      </c>
      <c r="G974" s="173">
        <v>6.6301324090909102</v>
      </c>
      <c r="H974" s="173">
        <v>6.7615869090909095</v>
      </c>
      <c r="I974" s="173">
        <v>6.5066853636363637</v>
      </c>
      <c r="J974" s="173">
        <v>6.3313325000000011</v>
      </c>
      <c r="K974" s="173">
        <v>6.4417688636363639</v>
      </c>
      <c r="L974" s="173">
        <v>7.0149660454545453</v>
      </c>
      <c r="M974" s="173">
        <v>6.484466454545454</v>
      </c>
      <c r="N974" s="173">
        <v>6.5947613636363647</v>
      </c>
      <c r="O974" s="173">
        <v>6.7472688181818201</v>
      </c>
      <c r="P974" s="173">
        <v>7.0786925909090916</v>
      </c>
      <c r="Q974" s="173">
        <v>7.7502388181818169</v>
      </c>
      <c r="R974" s="173">
        <v>7.8478435000000015</v>
      </c>
      <c r="S974" s="173">
        <v>7.579203500000002</v>
      </c>
      <c r="T974" s="175">
        <v>7.6342858181818176</v>
      </c>
    </row>
    <row r="975" spans="1:20" x14ac:dyDescent="0.2">
      <c r="A975" s="180" t="s">
        <v>2543</v>
      </c>
      <c r="B975" s="180" t="s">
        <v>1952</v>
      </c>
      <c r="C975" s="180" t="s">
        <v>1294</v>
      </c>
      <c r="D975" s="173">
        <v>71.008905000000013</v>
      </c>
      <c r="E975" s="173">
        <v>61.59219481818181</v>
      </c>
      <c r="F975" s="173">
        <v>57.741668181818177</v>
      </c>
      <c r="G975" s="173">
        <v>56.34476618181818</v>
      </c>
      <c r="H975" s="173">
        <v>56.689186045454541</v>
      </c>
      <c r="I975" s="173">
        <v>55.551861454545467</v>
      </c>
      <c r="J975" s="173">
        <v>54.802178772727274</v>
      </c>
      <c r="K975" s="173">
        <v>55.964411500000004</v>
      </c>
      <c r="L975" s="173">
        <v>55.245457727272736</v>
      </c>
      <c r="M975" s="173">
        <v>63.467378954545445</v>
      </c>
      <c r="N975" s="173">
        <v>81.981655454545447</v>
      </c>
      <c r="O975" s="173">
        <v>62.448534363636355</v>
      </c>
      <c r="P975" s="173">
        <v>84.351208409090901</v>
      </c>
      <c r="Q975" s="173">
        <v>57.617613636363622</v>
      </c>
      <c r="R975" s="173">
        <v>50.781418636363632</v>
      </c>
      <c r="S975" s="173">
        <v>49.779556863636365</v>
      </c>
      <c r="T975" s="175">
        <v>50.256904454545456</v>
      </c>
    </row>
    <row r="976" spans="1:20" x14ac:dyDescent="0.2">
      <c r="A976" s="180" t="s">
        <v>1960</v>
      </c>
      <c r="B976" s="180" t="s">
        <v>1961</v>
      </c>
      <c r="C976" s="180" t="s">
        <v>1294</v>
      </c>
      <c r="D976" s="173">
        <v>50.081269136363652</v>
      </c>
      <c r="E976" s="173">
        <v>48.397228863636364</v>
      </c>
      <c r="F976" s="173">
        <v>47.716661727272729</v>
      </c>
      <c r="G976" s="173">
        <v>47.005890181818195</v>
      </c>
      <c r="H976" s="173">
        <v>48.22407227272727</v>
      </c>
      <c r="I976" s="173">
        <v>48.001809636363646</v>
      </c>
      <c r="J976" s="173">
        <v>47.370003681818183</v>
      </c>
      <c r="K976" s="173">
        <v>49.624858954545445</v>
      </c>
      <c r="L976" s="173">
        <v>49.425995090909097</v>
      </c>
      <c r="M976" s="173">
        <v>48.062073772727267</v>
      </c>
      <c r="N976" s="173">
        <v>49.520709363636371</v>
      </c>
      <c r="O976" s="173">
        <v>49.291843772727269</v>
      </c>
      <c r="P976" s="173">
        <v>51.797078863636358</v>
      </c>
      <c r="Q976" s="173">
        <v>49.90425831818181</v>
      </c>
      <c r="R976" s="173">
        <v>51.92312981818182</v>
      </c>
      <c r="S976" s="173">
        <v>50.604491136363634</v>
      </c>
      <c r="T976" s="175">
        <v>53.34810313636364</v>
      </c>
    </row>
    <row r="977" spans="1:20" x14ac:dyDescent="0.2">
      <c r="A977" s="180" t="s">
        <v>2879</v>
      </c>
      <c r="B977" s="180" t="s">
        <v>2880</v>
      </c>
      <c r="C977" s="180" t="s">
        <v>1294</v>
      </c>
      <c r="D977" s="173">
        <v>44.409564909090911</v>
      </c>
      <c r="E977" s="173">
        <v>32.0717195</v>
      </c>
      <c r="F977" s="173">
        <v>34.905410863636355</v>
      </c>
      <c r="G977" s="173">
        <v>36.700703727272732</v>
      </c>
      <c r="H977" s="173">
        <v>33.449207909090909</v>
      </c>
      <c r="I977" s="173">
        <v>32.96165345454547</v>
      </c>
      <c r="J977" s="173">
        <v>33.406131454545452</v>
      </c>
      <c r="K977" s="173">
        <v>33.360134727272737</v>
      </c>
      <c r="L977" s="173">
        <v>34.00652854545455</v>
      </c>
      <c r="M977" s="173">
        <v>33.552686636363632</v>
      </c>
      <c r="N977" s="173">
        <v>34.950483636363636</v>
      </c>
      <c r="O977" s="173">
        <v>36.07228781818182</v>
      </c>
      <c r="P977" s="173">
        <v>34.957878181818181</v>
      </c>
      <c r="Q977" s="173">
        <v>35.12455204545455</v>
      </c>
      <c r="R977" s="173">
        <v>31.267415272727273</v>
      </c>
      <c r="S977" s="173">
        <v>27.806258772727276</v>
      </c>
      <c r="T977" s="175">
        <v>29.664919499999993</v>
      </c>
    </row>
    <row r="978" spans="1:20" x14ac:dyDescent="0.2">
      <c r="A978" s="180" t="s">
        <v>2871</v>
      </c>
      <c r="B978" s="180" t="s">
        <v>2872</v>
      </c>
      <c r="C978" s="180" t="s">
        <v>1294</v>
      </c>
      <c r="D978" s="173">
        <v>41.028177499999998</v>
      </c>
      <c r="E978" s="173">
        <v>29.520019954545447</v>
      </c>
      <c r="F978" s="173">
        <v>30.471400590909095</v>
      </c>
      <c r="G978" s="173">
        <v>28.487910954545463</v>
      </c>
      <c r="H978" s="173">
        <v>24.991987136363637</v>
      </c>
      <c r="I978" s="173">
        <v>26.599152545454544</v>
      </c>
      <c r="J978" s="173">
        <v>24.599785227272733</v>
      </c>
      <c r="K978" s="173">
        <v>25.024941545454546</v>
      </c>
      <c r="L978" s="173">
        <v>26.137211090909091</v>
      </c>
      <c r="M978" s="173">
        <v>25.356420545454547</v>
      </c>
      <c r="N978" s="173">
        <v>31.069174772727273</v>
      </c>
      <c r="O978" s="173">
        <v>31.185605863636365</v>
      </c>
      <c r="P978" s="173">
        <v>28.244286181818179</v>
      </c>
      <c r="Q978" s="173">
        <v>29.83700613636363</v>
      </c>
      <c r="R978" s="173">
        <v>29.446935227272728</v>
      </c>
      <c r="S978" s="173">
        <v>25.260151090909094</v>
      </c>
      <c r="T978" s="175">
        <v>27.376880409090916</v>
      </c>
    </row>
    <row r="979" spans="1:20" x14ac:dyDescent="0.2">
      <c r="A979" s="180" t="s">
        <v>2544</v>
      </c>
      <c r="B979" s="180" t="s">
        <v>1948</v>
      </c>
      <c r="C979" s="180" t="s">
        <v>1294</v>
      </c>
      <c r="D979" s="173">
        <v>52.760854500000008</v>
      </c>
      <c r="E979" s="173">
        <v>50.732473863636365</v>
      </c>
      <c r="F979" s="173">
        <v>47.015011499999993</v>
      </c>
      <c r="G979" s="173">
        <v>46.890977590909081</v>
      </c>
      <c r="H979" s="173">
        <v>46.431822909090904</v>
      </c>
      <c r="I979" s="173">
        <v>46.225637500000005</v>
      </c>
      <c r="J979" s="173">
        <v>46.616302090909087</v>
      </c>
      <c r="K979" s="173">
        <v>46.921808181818186</v>
      </c>
      <c r="L979" s="173">
        <v>46.573079772727283</v>
      </c>
      <c r="M979" s="173">
        <v>46.794377499999996</v>
      </c>
      <c r="N979" s="173">
        <v>47.197410681818177</v>
      </c>
      <c r="O979" s="173">
        <v>48.287387272727273</v>
      </c>
      <c r="P979" s="173">
        <v>48.082438727272717</v>
      </c>
      <c r="Q979" s="173">
        <v>47.640303090909086</v>
      </c>
      <c r="R979" s="173">
        <v>49.349483363636359</v>
      </c>
      <c r="S979" s="173">
        <v>47.430822409090908</v>
      </c>
      <c r="T979" s="175">
        <v>58.656808636363628</v>
      </c>
    </row>
    <row r="980" spans="1:20" x14ac:dyDescent="0.2">
      <c r="A980" s="180" t="s">
        <v>3755</v>
      </c>
      <c r="B980" s="180" t="s">
        <v>1529</v>
      </c>
      <c r="C980" s="180" t="s">
        <v>1294</v>
      </c>
      <c r="D980" s="173">
        <v>51.64130609090909</v>
      </c>
      <c r="E980" s="173">
        <v>45.088678272727265</v>
      </c>
      <c r="F980" s="173">
        <v>45.552616909090915</v>
      </c>
      <c r="G980" s="173">
        <v>43.176405227272738</v>
      </c>
      <c r="H980" s="173">
        <v>43.437946818181828</v>
      </c>
      <c r="I980" s="173">
        <v>42.139701681818174</v>
      </c>
      <c r="J980" s="173">
        <v>41.966963454545457</v>
      </c>
      <c r="K980" s="173">
        <v>42.255010136363637</v>
      </c>
      <c r="L980" s="173">
        <v>42.651242409090905</v>
      </c>
      <c r="M980" s="173">
        <v>41.184023181818191</v>
      </c>
      <c r="N980" s="173">
        <v>42.247198227272726</v>
      </c>
      <c r="O980" s="173">
        <v>42.741251318181817</v>
      </c>
      <c r="P980" s="173">
        <v>45.941130136363633</v>
      </c>
      <c r="Q980" s="173">
        <v>52.689685318181816</v>
      </c>
      <c r="R980" s="173">
        <v>43.136019681818176</v>
      </c>
      <c r="S980" s="173">
        <v>42.097059499999993</v>
      </c>
      <c r="T980" s="175">
        <v>44.367899909090902</v>
      </c>
    </row>
    <row r="981" spans="1:20" x14ac:dyDescent="0.2">
      <c r="A981" s="180" t="s">
        <v>2545</v>
      </c>
      <c r="B981" s="180" t="s">
        <v>1951</v>
      </c>
      <c r="C981" s="180" t="s">
        <v>1294</v>
      </c>
      <c r="D981" s="173">
        <v>88.894823909090917</v>
      </c>
      <c r="E981" s="173">
        <v>67.52527327272729</v>
      </c>
      <c r="F981" s="173">
        <v>61.190455909090922</v>
      </c>
      <c r="G981" s="173">
        <v>61.817831863636371</v>
      </c>
      <c r="H981" s="173">
        <v>58.685599863636362</v>
      </c>
      <c r="I981" s="173">
        <v>55.681527272727273</v>
      </c>
      <c r="J981" s="173">
        <v>52.909785090909097</v>
      </c>
      <c r="K981" s="173">
        <v>53.434716318181813</v>
      </c>
      <c r="L981" s="173">
        <v>56.98709668181818</v>
      </c>
      <c r="M981" s="173">
        <v>64.045324636363645</v>
      </c>
      <c r="N981" s="173">
        <v>82.709368000000012</v>
      </c>
      <c r="O981" s="173">
        <v>59.683694909090896</v>
      </c>
      <c r="P981" s="173">
        <v>76.16089618181816</v>
      </c>
      <c r="Q981" s="173">
        <v>62.839983681818175</v>
      </c>
      <c r="R981" s="173">
        <v>52.433785818181825</v>
      </c>
      <c r="S981" s="173">
        <v>49.564440000000012</v>
      </c>
      <c r="T981" s="175">
        <v>48.938234727272722</v>
      </c>
    </row>
    <row r="982" spans="1:20" x14ac:dyDescent="0.2">
      <c r="A982" s="180" t="s">
        <v>3408</v>
      </c>
      <c r="B982" s="180" t="s">
        <v>454</v>
      </c>
      <c r="C982" s="180" t="s">
        <v>1294</v>
      </c>
      <c r="D982" s="173">
        <v>30.962358909090906</v>
      </c>
      <c r="E982" s="173">
        <v>24.451476545454547</v>
      </c>
      <c r="F982" s="173">
        <v>21.100977636363634</v>
      </c>
      <c r="G982" s="173">
        <v>22.118864818181819</v>
      </c>
      <c r="H982" s="173">
        <v>21.473347727272724</v>
      </c>
      <c r="I982" s="173">
        <v>19.979762409090906</v>
      </c>
      <c r="J982" s="173">
        <v>20.276365454545456</v>
      </c>
      <c r="K982" s="173">
        <v>19.494697090909089</v>
      </c>
      <c r="L982" s="173">
        <v>23.828979863636359</v>
      </c>
      <c r="M982" s="173">
        <v>19.795289409090909</v>
      </c>
      <c r="N982" s="173">
        <v>20.313894545454549</v>
      </c>
      <c r="O982" s="173">
        <v>20.993920318181821</v>
      </c>
      <c r="P982" s="173">
        <v>27.901231681818185</v>
      </c>
      <c r="Q982" s="173">
        <v>38.984814181818187</v>
      </c>
      <c r="R982" s="173">
        <v>21.796096681818181</v>
      </c>
      <c r="S982" s="173">
        <v>20.128475954545454</v>
      </c>
      <c r="T982" s="175">
        <v>19.61733127272727</v>
      </c>
    </row>
    <row r="983" spans="1:20" x14ac:dyDescent="0.2">
      <c r="A983" s="180" t="s">
        <v>2546</v>
      </c>
      <c r="B983" s="180" t="s">
        <v>1557</v>
      </c>
      <c r="C983" s="180" t="s">
        <v>1294</v>
      </c>
      <c r="D983" s="173">
        <v>31.415227363636362</v>
      </c>
      <c r="E983" s="173">
        <v>28.878681181818195</v>
      </c>
      <c r="F983" s="173">
        <v>27.159774681818188</v>
      </c>
      <c r="G983" s="173">
        <v>28.267181636363638</v>
      </c>
      <c r="H983" s="173">
        <v>27.506994954545451</v>
      </c>
      <c r="I983" s="173">
        <v>26.901061545454539</v>
      </c>
      <c r="J983" s="173">
        <v>26.969971590909086</v>
      </c>
      <c r="K983" s="173">
        <v>27.443990954545459</v>
      </c>
      <c r="L983" s="173">
        <v>28.18511936363636</v>
      </c>
      <c r="M983" s="173">
        <v>26.93907731818182</v>
      </c>
      <c r="N983" s="173">
        <v>28.172300045454548</v>
      </c>
      <c r="O983" s="173">
        <v>27.621315636363633</v>
      </c>
      <c r="P983" s="173">
        <v>31.087577500000005</v>
      </c>
      <c r="Q983" s="173">
        <v>36.931580909090911</v>
      </c>
      <c r="R983" s="173">
        <v>29.299271999999998</v>
      </c>
      <c r="S983" s="173">
        <v>27.447428545454546</v>
      </c>
      <c r="T983" s="175">
        <v>27.694692272727274</v>
      </c>
    </row>
    <row r="984" spans="1:20" x14ac:dyDescent="0.2">
      <c r="A984" s="180" t="s">
        <v>2547</v>
      </c>
      <c r="B984" s="180" t="s">
        <v>2045</v>
      </c>
      <c r="C984" s="180" t="s">
        <v>1294</v>
      </c>
      <c r="D984" s="173">
        <v>39.364029272727265</v>
      </c>
      <c r="E984" s="173">
        <v>33.619012863636371</v>
      </c>
      <c r="F984" s="173">
        <v>29.313856545454552</v>
      </c>
      <c r="G984" s="173">
        <v>30.95040081818183</v>
      </c>
      <c r="H984" s="173">
        <v>29.535744727272721</v>
      </c>
      <c r="I984" s="173">
        <v>27.879889818181823</v>
      </c>
      <c r="J984" s="173">
        <v>28.943871000000001</v>
      </c>
      <c r="K984" s="173">
        <v>28.702862863636355</v>
      </c>
      <c r="L984" s="173">
        <v>29.536654636363629</v>
      </c>
      <c r="M984" s="173">
        <v>28.615516772727268</v>
      </c>
      <c r="N984" s="173">
        <v>29.733474363636365</v>
      </c>
      <c r="O984" s="173">
        <v>30.452724318181819</v>
      </c>
      <c r="P984" s="173">
        <v>38.052286500000001</v>
      </c>
      <c r="Q984" s="173">
        <v>51.838602909090902</v>
      </c>
      <c r="R984" s="173">
        <v>33.677916590909085</v>
      </c>
      <c r="S984" s="173">
        <v>31.362884727272728</v>
      </c>
      <c r="T984" s="175">
        <v>30.681069636363642</v>
      </c>
    </row>
    <row r="985" spans="1:20" x14ac:dyDescent="0.2">
      <c r="A985" s="180" t="s">
        <v>2548</v>
      </c>
      <c r="B985" s="180" t="s">
        <v>137</v>
      </c>
      <c r="C985" s="180" t="s">
        <v>1294</v>
      </c>
      <c r="D985" s="173">
        <v>13.476710500000001</v>
      </c>
      <c r="E985" s="173">
        <v>11.603539136363636</v>
      </c>
      <c r="F985" s="173">
        <v>11.493711090909089</v>
      </c>
      <c r="G985" s="173">
        <v>10.610637909090908</v>
      </c>
      <c r="H985" s="173">
        <v>10.909485454545454</v>
      </c>
      <c r="I985" s="173">
        <v>10.706455454545454</v>
      </c>
      <c r="J985" s="173">
        <v>10.814320045454544</v>
      </c>
      <c r="K985" s="173">
        <v>10.771310909090909</v>
      </c>
      <c r="L985" s="173">
        <v>10.957568454545454</v>
      </c>
      <c r="M985" s="173">
        <v>10.575351227272726</v>
      </c>
      <c r="N985" s="173">
        <v>12.165341136363635</v>
      </c>
      <c r="O985" s="173">
        <v>13.17577336363636</v>
      </c>
      <c r="P985" s="173">
        <v>12.727807045454545</v>
      </c>
      <c r="Q985" s="173">
        <v>13.855423045454545</v>
      </c>
      <c r="R985" s="173">
        <v>11.498757818181817</v>
      </c>
      <c r="S985" s="173">
        <v>10.732699045454543</v>
      </c>
      <c r="T985" s="175">
        <v>11.120776363636365</v>
      </c>
    </row>
    <row r="986" spans="1:20" x14ac:dyDescent="0.2">
      <c r="A986" s="180" t="s">
        <v>3758</v>
      </c>
      <c r="B986" s="180" t="s">
        <v>1700</v>
      </c>
      <c r="C986" s="180" t="s">
        <v>1294</v>
      </c>
      <c r="D986" s="173">
        <v>46.419373045454542</v>
      </c>
      <c r="E986" s="173">
        <v>45.710819227272736</v>
      </c>
      <c r="F986" s="173">
        <v>45.164525454545448</v>
      </c>
      <c r="G986" s="173">
        <v>45.187666590909096</v>
      </c>
      <c r="H986" s="173">
        <v>44.6742034090909</v>
      </c>
      <c r="I986" s="173">
        <v>44.651357818181815</v>
      </c>
      <c r="J986" s="173">
        <v>44.755129909090911</v>
      </c>
      <c r="K986" s="173">
        <v>45.056184590909091</v>
      </c>
      <c r="L986" s="173">
        <v>46.164664909090909</v>
      </c>
      <c r="M986" s="173">
        <v>44.758862454545458</v>
      </c>
      <c r="N986" s="173">
        <v>45.538203181818176</v>
      </c>
      <c r="O986" s="173">
        <v>46.586894363636361</v>
      </c>
      <c r="P986" s="173">
        <v>45.751868727272729</v>
      </c>
      <c r="Q986" s="173">
        <v>45.216973045454544</v>
      </c>
      <c r="R986" s="173">
        <v>47.536227181818184</v>
      </c>
      <c r="S986" s="173">
        <v>45.686766409090914</v>
      </c>
      <c r="T986" s="175">
        <v>44.634118227272729</v>
      </c>
    </row>
    <row r="987" spans="1:20" x14ac:dyDescent="0.2">
      <c r="A987" s="180" t="s">
        <v>1474</v>
      </c>
      <c r="B987" s="180" t="s">
        <v>1310</v>
      </c>
      <c r="C987" s="180" t="s">
        <v>1294</v>
      </c>
      <c r="D987" s="173">
        <v>33.451363681818187</v>
      </c>
      <c r="E987" s="173">
        <v>32.33242400000001</v>
      </c>
      <c r="F987" s="173">
        <v>31.721772636363639</v>
      </c>
      <c r="G987" s="173">
        <v>31.659451909090912</v>
      </c>
      <c r="H987" s="173">
        <v>31.153285181818173</v>
      </c>
      <c r="I987" s="173">
        <v>31.304177409090904</v>
      </c>
      <c r="J987" s="173">
        <v>31.26662213636363</v>
      </c>
      <c r="K987" s="173">
        <v>31.054449090909092</v>
      </c>
      <c r="L987" s="173">
        <v>31.065931181818186</v>
      </c>
      <c r="M987" s="173">
        <v>30.950392772727277</v>
      </c>
      <c r="N987" s="173">
        <v>31.172653090909094</v>
      </c>
      <c r="O987" s="173">
        <v>31.713223863636362</v>
      </c>
      <c r="P987" s="173">
        <v>31.495088318181821</v>
      </c>
      <c r="Q987" s="173">
        <v>31.220955727272727</v>
      </c>
      <c r="R987" s="173">
        <v>32.558049454545454</v>
      </c>
      <c r="S987" s="173">
        <v>31.576854681818187</v>
      </c>
      <c r="T987" s="175">
        <v>31.587665045454546</v>
      </c>
    </row>
    <row r="988" spans="1:20" x14ac:dyDescent="0.2">
      <c r="A988" s="180" t="s">
        <v>1739</v>
      </c>
      <c r="B988" s="180" t="s">
        <v>1307</v>
      </c>
      <c r="C988" s="180" t="s">
        <v>1294</v>
      </c>
      <c r="D988" s="173">
        <v>19.603183909090909</v>
      </c>
      <c r="E988" s="173">
        <v>17.739945363636362</v>
      </c>
      <c r="F988" s="173">
        <v>17.015117818181821</v>
      </c>
      <c r="G988" s="173">
        <v>16.487727545454547</v>
      </c>
      <c r="H988" s="173">
        <v>16.027455045454545</v>
      </c>
      <c r="I988" s="173">
        <v>15.456377454545454</v>
      </c>
      <c r="J988" s="173">
        <v>14.921882772727274</v>
      </c>
      <c r="K988" s="173">
        <v>14.87263759090909</v>
      </c>
      <c r="L988" s="173">
        <v>15.292339318181821</v>
      </c>
      <c r="M988" s="173">
        <v>15.424560227272728</v>
      </c>
      <c r="N988" s="173">
        <v>15.474683318181819</v>
      </c>
      <c r="O988" s="173">
        <v>15.821668000000001</v>
      </c>
      <c r="P988" s="173">
        <v>15.281488727272727</v>
      </c>
      <c r="Q988" s="173">
        <v>15.463614909090909</v>
      </c>
      <c r="R988" s="173">
        <v>15.024069045454548</v>
      </c>
      <c r="S988" s="173">
        <v>13.894477999999998</v>
      </c>
      <c r="T988" s="175">
        <v>13.911498363636362</v>
      </c>
    </row>
    <row r="989" spans="1:20" x14ac:dyDescent="0.2">
      <c r="A989" s="180" t="s">
        <v>1472</v>
      </c>
      <c r="B989" s="180" t="s">
        <v>1309</v>
      </c>
      <c r="C989" s="180" t="s">
        <v>1294</v>
      </c>
      <c r="D989" s="173">
        <v>11.007018136363635</v>
      </c>
      <c r="E989" s="173">
        <v>9.7235708636363665</v>
      </c>
      <c r="F989" s="173">
        <v>9.3702644545454561</v>
      </c>
      <c r="G989" s="173">
        <v>9.0368903636363616</v>
      </c>
      <c r="H989" s="173">
        <v>9.0300528181818205</v>
      </c>
      <c r="I989" s="173">
        <v>8.9702851363636373</v>
      </c>
      <c r="J989" s="173">
        <v>8.6267465454545444</v>
      </c>
      <c r="K989" s="173">
        <v>8.7310395454545464</v>
      </c>
      <c r="L989" s="173">
        <v>8.8880278636363652</v>
      </c>
      <c r="M989" s="173">
        <v>8.6250212727272721</v>
      </c>
      <c r="N989" s="173">
        <v>8.6762579999999971</v>
      </c>
      <c r="O989" s="173">
        <v>9.3074281363636366</v>
      </c>
      <c r="P989" s="173">
        <v>8.7337370000000032</v>
      </c>
      <c r="Q989" s="173">
        <v>9.2582782727272726</v>
      </c>
      <c r="R989" s="173">
        <v>9.3817680909090893</v>
      </c>
      <c r="S989" s="173">
        <v>8.8254705909090898</v>
      </c>
      <c r="T989" s="175">
        <v>9.2854940909090899</v>
      </c>
    </row>
    <row r="990" spans="1:20" x14ac:dyDescent="0.2">
      <c r="A990" s="180" t="s">
        <v>3553</v>
      </c>
      <c r="B990" s="180" t="s">
        <v>138</v>
      </c>
      <c r="C990" s="180" t="s">
        <v>1294</v>
      </c>
      <c r="D990" s="173">
        <v>11.154007318181819</v>
      </c>
      <c r="E990" s="173">
        <v>8.9921641363636375</v>
      </c>
      <c r="F990" s="173">
        <v>8.3648877272727287</v>
      </c>
      <c r="G990" s="173">
        <v>8.2795059999999996</v>
      </c>
      <c r="H990" s="173">
        <v>8.3429880454545451</v>
      </c>
      <c r="I990" s="173">
        <v>8.0860297272727273</v>
      </c>
      <c r="J990" s="173">
        <v>8.0534180909090907</v>
      </c>
      <c r="K990" s="173">
        <v>8.2135063636363626</v>
      </c>
      <c r="L990" s="173">
        <v>8.1765184545454552</v>
      </c>
      <c r="M990" s="173">
        <v>8.3132670454545465</v>
      </c>
      <c r="N990" s="173">
        <v>8.880386636363637</v>
      </c>
      <c r="O990" s="173">
        <v>9.556480909090908</v>
      </c>
      <c r="P990" s="173">
        <v>8.681476954545456</v>
      </c>
      <c r="Q990" s="173">
        <v>8.8693858636363654</v>
      </c>
      <c r="R990" s="173">
        <v>9.3634855909090895</v>
      </c>
      <c r="S990" s="173">
        <v>8.6880382727272725</v>
      </c>
      <c r="T990" s="175">
        <v>9.0754167727272748</v>
      </c>
    </row>
    <row r="991" spans="1:20" x14ac:dyDescent="0.2">
      <c r="A991" s="180" t="s">
        <v>3459</v>
      </c>
      <c r="B991" s="180" t="s">
        <v>3460</v>
      </c>
      <c r="C991" s="180" t="s">
        <v>1294</v>
      </c>
      <c r="D991" s="173">
        <v>35.376868590909098</v>
      </c>
      <c r="E991" s="173">
        <v>32.350620499999998</v>
      </c>
      <c r="F991" s="173">
        <v>31.908350863636361</v>
      </c>
      <c r="G991" s="173">
        <v>30.787902681818181</v>
      </c>
      <c r="H991" s="173">
        <v>30.244625454545453</v>
      </c>
      <c r="I991" s="173">
        <v>29.884699045454546</v>
      </c>
      <c r="J991" s="173">
        <v>29.348699636363641</v>
      </c>
      <c r="K991" s="173">
        <v>29.339862045454542</v>
      </c>
      <c r="L991" s="173">
        <v>29.71985890909091</v>
      </c>
      <c r="M991" s="173">
        <v>29.176575954545452</v>
      </c>
      <c r="N991" s="173">
        <v>29.937577272727275</v>
      </c>
      <c r="O991" s="173">
        <v>30.618177909090903</v>
      </c>
      <c r="P991" s="173">
        <v>29.987681681818184</v>
      </c>
      <c r="Q991" s="173">
        <v>30.320024363636367</v>
      </c>
      <c r="R991" s="173">
        <v>30.906426</v>
      </c>
      <c r="S991" s="173">
        <v>30.125594954545456</v>
      </c>
      <c r="T991" s="175">
        <v>31.38372504545454</v>
      </c>
    </row>
    <row r="992" spans="1:20" x14ac:dyDescent="0.2">
      <c r="A992" s="180" t="s">
        <v>3409</v>
      </c>
      <c r="B992" s="180" t="s">
        <v>284</v>
      </c>
      <c r="C992" s="180" t="s">
        <v>1294</v>
      </c>
      <c r="D992" s="173">
        <v>61.602319909090902</v>
      </c>
      <c r="E992" s="173">
        <v>60.779874590909088</v>
      </c>
      <c r="F992" s="173">
        <v>60.960088090909103</v>
      </c>
      <c r="G992" s="173">
        <v>60.921475818181811</v>
      </c>
      <c r="H992" s="173">
        <v>60.544124318181815</v>
      </c>
      <c r="I992" s="173">
        <v>43.063676772727263</v>
      </c>
      <c r="J992" s="173">
        <v>29.367631045454537</v>
      </c>
      <c r="K992" s="173">
        <v>30.855851227272726</v>
      </c>
      <c r="L992" s="173">
        <v>30.677144318181821</v>
      </c>
      <c r="M992" s="173">
        <v>29.472934363636366</v>
      </c>
      <c r="N992" s="173">
        <v>31.697200954545451</v>
      </c>
      <c r="O992" s="173">
        <v>32.848054772727274</v>
      </c>
      <c r="P992" s="173">
        <v>30.649682909090913</v>
      </c>
      <c r="Q992" s="173">
        <v>30.262880045454541</v>
      </c>
      <c r="R992" s="173">
        <v>32.945802227272729</v>
      </c>
      <c r="S992" s="173">
        <v>30.522684363636358</v>
      </c>
      <c r="T992" s="175">
        <v>30.049308318181826</v>
      </c>
    </row>
    <row r="993" spans="1:20" x14ac:dyDescent="0.2">
      <c r="A993" s="180" t="s">
        <v>3410</v>
      </c>
      <c r="B993" s="180" t="s">
        <v>285</v>
      </c>
      <c r="C993" s="180" t="s">
        <v>1294</v>
      </c>
      <c r="D993" s="173">
        <v>32.80674299999999</v>
      </c>
      <c r="E993" s="173">
        <v>31.628882363636365</v>
      </c>
      <c r="F993" s="173">
        <v>30.988428090909096</v>
      </c>
      <c r="G993" s="173">
        <v>31.67390559090909</v>
      </c>
      <c r="H993" s="173">
        <v>31.071446863636364</v>
      </c>
      <c r="I993" s="173">
        <v>30.677517090909088</v>
      </c>
      <c r="J993" s="173">
        <v>30.710791227272729</v>
      </c>
      <c r="K993" s="173">
        <v>31.13922100000001</v>
      </c>
      <c r="L993" s="173">
        <v>31.067075590909095</v>
      </c>
      <c r="M993" s="173">
        <v>30.837725772727275</v>
      </c>
      <c r="N993" s="173">
        <v>31.208801590909093</v>
      </c>
      <c r="O993" s="173">
        <v>31.270067499999996</v>
      </c>
      <c r="P993" s="173">
        <v>31.813101000000007</v>
      </c>
      <c r="Q993" s="173">
        <v>31.556151954545452</v>
      </c>
      <c r="R993" s="173">
        <v>33.657159727272727</v>
      </c>
      <c r="S993" s="173">
        <v>32.180965772727269</v>
      </c>
      <c r="T993" s="175">
        <v>31.567523181818181</v>
      </c>
    </row>
    <row r="994" spans="1:20" x14ac:dyDescent="0.2">
      <c r="A994" s="180" t="s">
        <v>3411</v>
      </c>
      <c r="B994" s="180" t="s">
        <v>275</v>
      </c>
      <c r="C994" s="180" t="s">
        <v>1294</v>
      </c>
      <c r="D994" s="173">
        <v>30.055932318181821</v>
      </c>
      <c r="E994" s="173">
        <v>23.485821409090907</v>
      </c>
      <c r="F994" s="173">
        <v>22.622572136363633</v>
      </c>
      <c r="G994" s="173">
        <v>23.305784727272727</v>
      </c>
      <c r="H994" s="173">
        <v>23.101414636363639</v>
      </c>
      <c r="I994" s="173">
        <v>22.854012545454545</v>
      </c>
      <c r="J994" s="173">
        <v>22.791888863636363</v>
      </c>
      <c r="K994" s="173">
        <v>24.232679045454542</v>
      </c>
      <c r="L994" s="173">
        <v>24.069226454545447</v>
      </c>
      <c r="M994" s="173">
        <v>22.916164954545454</v>
      </c>
      <c r="N994" s="173">
        <v>24.253546590909092</v>
      </c>
      <c r="O994" s="173">
        <v>24.915617863636371</v>
      </c>
      <c r="P994" s="173">
        <v>24.530891909090908</v>
      </c>
      <c r="Q994" s="173">
        <v>23.706285045454539</v>
      </c>
      <c r="R994" s="173">
        <v>26.395697090909092</v>
      </c>
      <c r="S994" s="173">
        <v>24.433154727272726</v>
      </c>
      <c r="T994" s="175">
        <v>23.359968772727271</v>
      </c>
    </row>
    <row r="995" spans="1:20" x14ac:dyDescent="0.2">
      <c r="A995" s="180" t="s">
        <v>2873</v>
      </c>
      <c r="B995" s="180" t="s">
        <v>2874</v>
      </c>
      <c r="C995" s="180" t="s">
        <v>1294</v>
      </c>
      <c r="D995" s="173">
        <v>56.670316545454533</v>
      </c>
      <c r="E995" s="173">
        <v>43.928148818181825</v>
      </c>
      <c r="F995" s="173">
        <v>45.598676136363643</v>
      </c>
      <c r="G995" s="173">
        <v>47.06790395454545</v>
      </c>
      <c r="H995" s="173">
        <v>40.550147727272716</v>
      </c>
      <c r="I995" s="173">
        <v>38.733338909090918</v>
      </c>
      <c r="J995" s="173">
        <v>41.516023818181822</v>
      </c>
      <c r="K995" s="173">
        <v>39.510592318181814</v>
      </c>
      <c r="L995" s="173">
        <v>41.164426090909082</v>
      </c>
      <c r="M995" s="173">
        <v>39.181046636363632</v>
      </c>
      <c r="N995" s="173">
        <v>42.314071409090907</v>
      </c>
      <c r="O995" s="173">
        <v>43.944049636363644</v>
      </c>
      <c r="P995" s="173">
        <v>41.911643818181815</v>
      </c>
      <c r="Q995" s="173">
        <v>45.237934227272724</v>
      </c>
      <c r="R995" s="173">
        <v>39.885997409090912</v>
      </c>
      <c r="S995" s="173">
        <v>39.318446818181826</v>
      </c>
      <c r="T995" s="175">
        <v>40.058550727272738</v>
      </c>
    </row>
    <row r="996" spans="1:20" x14ac:dyDescent="0.2">
      <c r="A996" s="180" t="s">
        <v>1902</v>
      </c>
      <c r="B996" s="180" t="s">
        <v>139</v>
      </c>
      <c r="C996" s="180" t="s">
        <v>1294</v>
      </c>
      <c r="D996" s="173">
        <v>141.98560295454547</v>
      </c>
      <c r="E996" s="173">
        <v>87.042238772727273</v>
      </c>
      <c r="F996" s="173">
        <v>72.199123727272735</v>
      </c>
      <c r="G996" s="173">
        <v>72.308244727272736</v>
      </c>
      <c r="H996" s="173">
        <v>70.616599227272729</v>
      </c>
      <c r="I996" s="173">
        <v>70.121214590909105</v>
      </c>
      <c r="J996" s="173">
        <v>71.107292227272737</v>
      </c>
      <c r="K996" s="173">
        <v>68.856631909090908</v>
      </c>
      <c r="L996" s="173">
        <v>69.191922227272713</v>
      </c>
      <c r="M996" s="173">
        <v>74.221299545454542</v>
      </c>
      <c r="N996" s="173">
        <v>70.254231681818169</v>
      </c>
      <c r="O996" s="173">
        <v>71.028959590909096</v>
      </c>
      <c r="P996" s="173">
        <v>69.194533181818187</v>
      </c>
      <c r="Q996" s="173">
        <v>69.271984909090889</v>
      </c>
      <c r="R996" s="173">
        <v>76.980511590909103</v>
      </c>
      <c r="S996" s="173">
        <v>66.364366590909086</v>
      </c>
      <c r="T996" s="175">
        <v>71.815529454545469</v>
      </c>
    </row>
    <row r="997" spans="1:20" x14ac:dyDescent="0.2">
      <c r="A997" s="180" t="s">
        <v>2549</v>
      </c>
      <c r="B997" s="180" t="s">
        <v>140</v>
      </c>
      <c r="C997" s="180" t="s">
        <v>1294</v>
      </c>
      <c r="D997" s="173">
        <v>30.162205136363635</v>
      </c>
      <c r="E997" s="173">
        <v>26.584209863636364</v>
      </c>
      <c r="F997" s="173">
        <v>27.52924395454545</v>
      </c>
      <c r="G997" s="173">
        <v>27.430679954545443</v>
      </c>
      <c r="H997" s="173">
        <v>26.16366045454545</v>
      </c>
      <c r="I997" s="173">
        <v>26.454723045454543</v>
      </c>
      <c r="J997" s="173">
        <v>26.735745227272734</v>
      </c>
      <c r="K997" s="173">
        <v>28.008561954545453</v>
      </c>
      <c r="L997" s="173">
        <v>27.424334636363628</v>
      </c>
      <c r="M997" s="173">
        <v>27.207822772727273</v>
      </c>
      <c r="N997" s="173">
        <v>27.430765090909095</v>
      </c>
      <c r="O997" s="173">
        <v>28.438104318181818</v>
      </c>
      <c r="P997" s="173">
        <v>30.939232227272729</v>
      </c>
      <c r="Q997" s="173">
        <v>35.052393363636362</v>
      </c>
      <c r="R997" s="173">
        <v>28.626921727272727</v>
      </c>
      <c r="S997" s="173">
        <v>27.068099909090904</v>
      </c>
      <c r="T997" s="175">
        <v>27.601813227272725</v>
      </c>
    </row>
    <row r="998" spans="1:20" x14ac:dyDescent="0.2">
      <c r="A998" s="180" t="s">
        <v>2550</v>
      </c>
      <c r="B998" s="180" t="s">
        <v>1955</v>
      </c>
      <c r="C998" s="180" t="s">
        <v>1294</v>
      </c>
      <c r="D998" s="173">
        <v>110.00459600000003</v>
      </c>
      <c r="E998" s="173">
        <v>104.50670290909092</v>
      </c>
      <c r="F998" s="173">
        <v>103.62735513636366</v>
      </c>
      <c r="G998" s="173">
        <v>102.54416354545455</v>
      </c>
      <c r="H998" s="173">
        <v>109.35998827272728</v>
      </c>
      <c r="I998" s="173">
        <v>144.19236122727273</v>
      </c>
      <c r="J998" s="173">
        <v>100.88570559090908</v>
      </c>
      <c r="K998" s="173">
        <v>99.889794772727242</v>
      </c>
      <c r="L998" s="173">
        <v>99.265286772727279</v>
      </c>
      <c r="M998" s="173">
        <v>96.845309909090915</v>
      </c>
      <c r="N998" s="173">
        <v>98.392414681818167</v>
      </c>
      <c r="O998" s="173">
        <v>98.015729500000006</v>
      </c>
      <c r="P998" s="173">
        <v>103.81447949999998</v>
      </c>
      <c r="Q998" s="173">
        <v>115.45239677272728</v>
      </c>
      <c r="R998" s="173">
        <v>97.289562090909101</v>
      </c>
      <c r="S998" s="173">
        <v>93.074967500000014</v>
      </c>
      <c r="T998" s="175">
        <v>91.383846409090907</v>
      </c>
    </row>
    <row r="999" spans="1:20" x14ac:dyDescent="0.2">
      <c r="A999" s="180" t="s">
        <v>3813</v>
      </c>
      <c r="B999" s="180" t="s">
        <v>2291</v>
      </c>
      <c r="C999" s="180" t="s">
        <v>1294</v>
      </c>
      <c r="D999" s="173">
        <v>33.545850000000002</v>
      </c>
      <c r="E999" s="173">
        <v>28.037020272727272</v>
      </c>
      <c r="F999" s="173">
        <v>26.863378500000007</v>
      </c>
      <c r="G999" s="173">
        <v>26.619867909090907</v>
      </c>
      <c r="H999" s="173">
        <v>26.73434586363636</v>
      </c>
      <c r="I999" s="173">
        <v>26.254333636363636</v>
      </c>
      <c r="J999" s="173">
        <v>26.922618500000002</v>
      </c>
      <c r="K999" s="173">
        <v>27.134371454545452</v>
      </c>
      <c r="L999" s="173">
        <v>26.145646136363631</v>
      </c>
      <c r="M999" s="173">
        <v>26.195753</v>
      </c>
      <c r="N999" s="173">
        <v>25.794043772727278</v>
      </c>
      <c r="O999" s="173">
        <v>26.257044681818176</v>
      </c>
      <c r="P999" s="173">
        <v>25.105195909090913</v>
      </c>
      <c r="Q999" s="173">
        <v>24.687810090909093</v>
      </c>
      <c r="R999" s="173">
        <v>26.645122409090906</v>
      </c>
      <c r="S999" s="173">
        <v>24.597966909090903</v>
      </c>
      <c r="T999" s="175">
        <v>23.747098818181815</v>
      </c>
    </row>
    <row r="1000" spans="1:20" x14ac:dyDescent="0.2">
      <c r="A1000" s="180" t="s">
        <v>3424</v>
      </c>
      <c r="B1000" s="180" t="s">
        <v>1878</v>
      </c>
      <c r="C1000" s="180" t="s">
        <v>1294</v>
      </c>
      <c r="D1000" s="173">
        <v>53.132904227272725</v>
      </c>
      <c r="E1000" s="173">
        <v>53.65829086363636</v>
      </c>
      <c r="F1000" s="173">
        <v>90.735752454545462</v>
      </c>
      <c r="G1000" s="173">
        <v>88.010379090909112</v>
      </c>
      <c r="H1000" s="173">
        <v>52.903499772727265</v>
      </c>
      <c r="I1000" s="173">
        <v>43.451999136363639</v>
      </c>
      <c r="J1000" s="173">
        <v>44.230130590909084</v>
      </c>
      <c r="K1000" s="173">
        <v>43.632617181818176</v>
      </c>
      <c r="L1000" s="173">
        <v>44.154960681818174</v>
      </c>
      <c r="M1000" s="173">
        <v>44.183077954545453</v>
      </c>
      <c r="N1000" s="173">
        <v>47.363149272727263</v>
      </c>
      <c r="O1000" s="173">
        <v>45.224300318181811</v>
      </c>
      <c r="P1000" s="173">
        <v>52.037264</v>
      </c>
      <c r="Q1000" s="173">
        <v>66.804163318181807</v>
      </c>
      <c r="R1000" s="173">
        <v>46.873151863636366</v>
      </c>
      <c r="S1000" s="173">
        <v>43.825150318181819</v>
      </c>
      <c r="T1000" s="175">
        <v>43.014971772727272</v>
      </c>
    </row>
    <row r="1001" spans="1:20" x14ac:dyDescent="0.2">
      <c r="A1001" s="180" t="s">
        <v>2875</v>
      </c>
      <c r="B1001" s="180" t="s">
        <v>2876</v>
      </c>
      <c r="C1001" s="180" t="s">
        <v>1294</v>
      </c>
      <c r="D1001" s="173">
        <v>67.852184818181826</v>
      </c>
      <c r="E1001" s="173">
        <v>52.907393727272733</v>
      </c>
      <c r="F1001" s="173">
        <v>55.469344590909103</v>
      </c>
      <c r="G1001" s="173">
        <v>56.61508359090908</v>
      </c>
      <c r="H1001" s="173">
        <v>49.578337090909081</v>
      </c>
      <c r="I1001" s="173">
        <v>48.614244863636365</v>
      </c>
      <c r="J1001" s="173">
        <v>50.091271590909102</v>
      </c>
      <c r="K1001" s="173">
        <v>49.72482863636364</v>
      </c>
      <c r="L1001" s="173">
        <v>51.756507363636359</v>
      </c>
      <c r="M1001" s="173">
        <v>50.479023272727275</v>
      </c>
      <c r="N1001" s="173">
        <v>54.247541636363621</v>
      </c>
      <c r="O1001" s="173">
        <v>56.901915863636347</v>
      </c>
      <c r="P1001" s="173">
        <v>51.532463727272734</v>
      </c>
      <c r="Q1001" s="173">
        <v>58.743652499999989</v>
      </c>
      <c r="R1001" s="173">
        <v>54.67738504545455</v>
      </c>
      <c r="S1001" s="173">
        <v>51.608922545454554</v>
      </c>
      <c r="T1001" s="175">
        <v>51.91551254545454</v>
      </c>
    </row>
    <row r="1002" spans="1:20" x14ac:dyDescent="0.2">
      <c r="A1002" s="180" t="s">
        <v>3412</v>
      </c>
      <c r="B1002" s="180" t="s">
        <v>276</v>
      </c>
      <c r="C1002" s="180" t="s">
        <v>1294</v>
      </c>
      <c r="D1002" s="173">
        <v>21.604034954545455</v>
      </c>
      <c r="E1002" s="173">
        <v>18.179479090909094</v>
      </c>
      <c r="F1002" s="173">
        <v>17.451551409090907</v>
      </c>
      <c r="G1002" s="173">
        <v>17.61125554545454</v>
      </c>
      <c r="H1002" s="173">
        <v>17.36335840909091</v>
      </c>
      <c r="I1002" s="173">
        <v>17.457439454545455</v>
      </c>
      <c r="J1002" s="173">
        <v>17.842300909090905</v>
      </c>
      <c r="K1002" s="173">
        <v>17.73472240909091</v>
      </c>
      <c r="L1002" s="173">
        <v>18.282394772727272</v>
      </c>
      <c r="M1002" s="173">
        <v>17.835842272727273</v>
      </c>
      <c r="N1002" s="173">
        <v>20.849905090909093</v>
      </c>
      <c r="O1002" s="173">
        <v>23.167135954545454</v>
      </c>
      <c r="P1002" s="173">
        <v>45.562597318181815</v>
      </c>
      <c r="Q1002" s="173">
        <v>28.034146545454544</v>
      </c>
      <c r="R1002" s="173">
        <v>23.448093545454547</v>
      </c>
      <c r="S1002" s="173">
        <v>21.499311272727269</v>
      </c>
      <c r="T1002" s="175">
        <v>19.864766227272725</v>
      </c>
    </row>
    <row r="1003" spans="1:20" x14ac:dyDescent="0.2">
      <c r="A1003" s="180" t="s">
        <v>3190</v>
      </c>
      <c r="B1003" s="180" t="s">
        <v>3191</v>
      </c>
      <c r="C1003" s="180" t="s">
        <v>1294</v>
      </c>
      <c r="D1003" s="173">
        <v>42.291642863636362</v>
      </c>
      <c r="E1003" s="173">
        <v>42.338587136363635</v>
      </c>
      <c r="F1003" s="173">
        <v>46.507748727272734</v>
      </c>
      <c r="G1003" s="173">
        <v>38.286763727272735</v>
      </c>
      <c r="H1003" s="173">
        <v>39.915437954545446</v>
      </c>
      <c r="I1003" s="173">
        <v>37.696904000000004</v>
      </c>
      <c r="J1003" s="173">
        <v>37.196290000000005</v>
      </c>
      <c r="K1003" s="173">
        <v>37.460326681818181</v>
      </c>
      <c r="L1003" s="173">
        <v>37.534321409090914</v>
      </c>
      <c r="M1003" s="173">
        <v>37.484858863636362</v>
      </c>
      <c r="N1003" s="173">
        <v>36.968730090909098</v>
      </c>
      <c r="O1003" s="173">
        <v>39.613797999999989</v>
      </c>
      <c r="P1003" s="173">
        <v>38.871834500000006</v>
      </c>
      <c r="Q1003" s="173">
        <v>36.416601727272727</v>
      </c>
      <c r="R1003" s="173">
        <v>38.429075818181815</v>
      </c>
      <c r="S1003" s="173">
        <v>36.722102454545443</v>
      </c>
      <c r="T1003" s="175">
        <v>35.72171863636364</v>
      </c>
    </row>
    <row r="1004" spans="1:20" x14ac:dyDescent="0.2">
      <c r="A1004" s="180" t="s">
        <v>3413</v>
      </c>
      <c r="B1004" s="180" t="s">
        <v>277</v>
      </c>
      <c r="C1004" s="180" t="s">
        <v>1294</v>
      </c>
      <c r="D1004" s="173">
        <v>35.656665454545454</v>
      </c>
      <c r="E1004" s="173">
        <v>32.810182181818185</v>
      </c>
      <c r="F1004" s="173">
        <v>33.24342895454545</v>
      </c>
      <c r="G1004" s="173">
        <v>28.647493454545454</v>
      </c>
      <c r="H1004" s="173">
        <v>29.825423909090912</v>
      </c>
      <c r="I1004" s="173">
        <v>27.428233318181814</v>
      </c>
      <c r="J1004" s="173">
        <v>28.342565272727271</v>
      </c>
      <c r="K1004" s="173">
        <v>27.444201409090905</v>
      </c>
      <c r="L1004" s="173">
        <v>27.715132454545458</v>
      </c>
      <c r="M1004" s="173">
        <v>27.711043681818182</v>
      </c>
      <c r="N1004" s="173">
        <v>27.53980036363636</v>
      </c>
      <c r="O1004" s="173">
        <v>30.483484090909084</v>
      </c>
      <c r="P1004" s="173">
        <v>29.663623181818185</v>
      </c>
      <c r="Q1004" s="173">
        <v>27.707144045454548</v>
      </c>
      <c r="R1004" s="173">
        <v>30.072598500000002</v>
      </c>
      <c r="S1004" s="173">
        <v>27.60436736363636</v>
      </c>
      <c r="T1004" s="175">
        <v>27.009149272727278</v>
      </c>
    </row>
    <row r="1005" spans="1:20" x14ac:dyDescent="0.2">
      <c r="A1005" s="180" t="s">
        <v>2551</v>
      </c>
      <c r="B1005" s="180" t="s">
        <v>1950</v>
      </c>
      <c r="C1005" s="180" t="s">
        <v>1294</v>
      </c>
      <c r="D1005" s="173">
        <v>34.857416227272722</v>
      </c>
      <c r="E1005" s="173">
        <v>25.342539090909096</v>
      </c>
      <c r="F1005" s="173">
        <v>21.58707140909091</v>
      </c>
      <c r="G1005" s="173">
        <v>20.791732863636366</v>
      </c>
      <c r="H1005" s="173">
        <v>20.960078181818179</v>
      </c>
      <c r="I1005" s="173">
        <v>20.56198386363636</v>
      </c>
      <c r="J1005" s="173">
        <v>20.810509454545453</v>
      </c>
      <c r="K1005" s="173">
        <v>20.638384909090906</v>
      </c>
      <c r="L1005" s="173">
        <v>20.490033363636361</v>
      </c>
      <c r="M1005" s="173">
        <v>20.362993363636363</v>
      </c>
      <c r="N1005" s="173">
        <v>20.654565909090909</v>
      </c>
      <c r="O1005" s="173">
        <v>20.973670409090911</v>
      </c>
      <c r="P1005" s="173">
        <v>21.664738454545454</v>
      </c>
      <c r="Q1005" s="173">
        <v>22.968198500000003</v>
      </c>
      <c r="R1005" s="173">
        <v>21.925558590909091</v>
      </c>
      <c r="S1005" s="173">
        <v>21.075400136363637</v>
      </c>
      <c r="T1005" s="175">
        <v>21.06041272727273</v>
      </c>
    </row>
    <row r="1006" spans="1:20" x14ac:dyDescent="0.2">
      <c r="A1006" s="180" t="s">
        <v>3147</v>
      </c>
      <c r="B1006" s="180" t="s">
        <v>3148</v>
      </c>
      <c r="C1006" s="180" t="s">
        <v>1294</v>
      </c>
      <c r="D1006" s="173">
        <v>74.88474245454546</v>
      </c>
      <c r="E1006" s="173">
        <v>36.800297454545458</v>
      </c>
      <c r="F1006" s="173">
        <v>26.573977772727275</v>
      </c>
      <c r="G1006" s="173">
        <v>27.834441999999999</v>
      </c>
      <c r="H1006" s="173">
        <v>26.731902954545454</v>
      </c>
      <c r="I1006" s="173">
        <v>26.285278318181817</v>
      </c>
      <c r="J1006" s="173">
        <v>26.52941154545454</v>
      </c>
      <c r="K1006" s="173">
        <v>26.597811454545454</v>
      </c>
      <c r="L1006" s="173">
        <v>26.678576136363635</v>
      </c>
      <c r="M1006" s="173">
        <v>26.484876454545454</v>
      </c>
      <c r="N1006" s="173">
        <v>27.360783272727272</v>
      </c>
      <c r="O1006" s="173">
        <v>26.765383</v>
      </c>
      <c r="P1006" s="173">
        <v>31.75415986363636</v>
      </c>
      <c r="Q1006" s="173">
        <v>40.823931636363639</v>
      </c>
      <c r="R1006" s="173">
        <v>29.147302454545454</v>
      </c>
      <c r="S1006" s="173">
        <v>27.454439136363643</v>
      </c>
      <c r="T1006" s="175">
        <v>26.298919363636369</v>
      </c>
    </row>
    <row r="1007" spans="1:20" x14ac:dyDescent="0.2">
      <c r="A1007" s="180" t="s">
        <v>2877</v>
      </c>
      <c r="B1007" s="180" t="s">
        <v>2878</v>
      </c>
      <c r="C1007" s="180" t="s">
        <v>1294</v>
      </c>
      <c r="D1007" s="173">
        <v>82.880399454545454</v>
      </c>
      <c r="E1007" s="173">
        <v>64.774780818181824</v>
      </c>
      <c r="F1007" s="173">
        <v>69.121608863636354</v>
      </c>
      <c r="G1007" s="173">
        <v>70.554939318181809</v>
      </c>
      <c r="H1007" s="173">
        <v>63.030197227272723</v>
      </c>
      <c r="I1007" s="173">
        <v>62.496957636363625</v>
      </c>
      <c r="J1007" s="173">
        <v>63.536208181818168</v>
      </c>
      <c r="K1007" s="173">
        <v>63.896537318181821</v>
      </c>
      <c r="L1007" s="173">
        <v>66.507255318181834</v>
      </c>
      <c r="M1007" s="173">
        <v>63.983763909090911</v>
      </c>
      <c r="N1007" s="173">
        <v>66.644503</v>
      </c>
      <c r="O1007" s="173">
        <v>69.334556545454546</v>
      </c>
      <c r="P1007" s="173">
        <v>64.674669454545452</v>
      </c>
      <c r="Q1007" s="173">
        <v>72.737468318181826</v>
      </c>
      <c r="R1007" s="173">
        <v>67.125838863636346</v>
      </c>
      <c r="S1007" s="173">
        <v>65.758010772727289</v>
      </c>
      <c r="T1007" s="175">
        <v>68.157356772727283</v>
      </c>
    </row>
    <row r="1008" spans="1:20" x14ac:dyDescent="0.2">
      <c r="A1008" s="180" t="s">
        <v>1424</v>
      </c>
      <c r="B1008" s="180" t="s">
        <v>1875</v>
      </c>
      <c r="C1008" s="180" t="s">
        <v>1294</v>
      </c>
      <c r="D1008" s="173">
        <v>51.021401045454553</v>
      </c>
      <c r="E1008" s="173">
        <v>47.107094818181821</v>
      </c>
      <c r="F1008" s="173">
        <v>48.052531681818181</v>
      </c>
      <c r="G1008" s="173">
        <v>47.344421000000004</v>
      </c>
      <c r="H1008" s="173">
        <v>45.950832590909094</v>
      </c>
      <c r="I1008" s="173">
        <v>44.375607500000008</v>
      </c>
      <c r="J1008" s="173">
        <v>44.009849045454537</v>
      </c>
      <c r="K1008" s="173">
        <v>44.169794045454552</v>
      </c>
      <c r="L1008" s="173">
        <v>44.370860818181811</v>
      </c>
      <c r="M1008" s="173">
        <v>43.619486318181806</v>
      </c>
      <c r="N1008" s="173">
        <v>44.842708590909098</v>
      </c>
      <c r="O1008" s="173">
        <v>45.34013331818182</v>
      </c>
      <c r="P1008" s="173">
        <v>48.152335409090917</v>
      </c>
      <c r="Q1008" s="173">
        <v>52.650004999999993</v>
      </c>
      <c r="R1008" s="173">
        <v>43.862988181818196</v>
      </c>
      <c r="S1008" s="173">
        <v>42.319499272727263</v>
      </c>
      <c r="T1008" s="175">
        <v>40.148712227272725</v>
      </c>
    </row>
    <row r="1009" spans="1:20" x14ac:dyDescent="0.2">
      <c r="A1009" s="180" t="s">
        <v>2552</v>
      </c>
      <c r="B1009" s="180" t="s">
        <v>1949</v>
      </c>
      <c r="C1009" s="180" t="s">
        <v>1294</v>
      </c>
      <c r="D1009" s="173">
        <v>67.573359681818189</v>
      </c>
      <c r="E1009" s="173">
        <v>49.494200681818185</v>
      </c>
      <c r="F1009" s="173">
        <v>44.626102772727272</v>
      </c>
      <c r="G1009" s="173">
        <v>43.935896636363637</v>
      </c>
      <c r="H1009" s="173">
        <v>43.895757772727272</v>
      </c>
      <c r="I1009" s="173">
        <v>42.913610136363644</v>
      </c>
      <c r="J1009" s="173">
        <v>42.730029863636368</v>
      </c>
      <c r="K1009" s="173">
        <v>43.109365181818191</v>
      </c>
      <c r="L1009" s="173">
        <v>43.594258272727288</v>
      </c>
      <c r="M1009" s="173">
        <v>42.800682090909085</v>
      </c>
      <c r="N1009" s="173">
        <v>45.175576590909088</v>
      </c>
      <c r="O1009" s="173">
        <v>44.709187454545464</v>
      </c>
      <c r="P1009" s="173">
        <v>51.725710772727282</v>
      </c>
      <c r="Q1009" s="173">
        <v>65.266163318181825</v>
      </c>
      <c r="R1009" s="173">
        <v>45.271052090909087</v>
      </c>
      <c r="S1009" s="173">
        <v>42.093074272727279</v>
      </c>
      <c r="T1009" s="175">
        <v>93.475179227272747</v>
      </c>
    </row>
    <row r="1010" spans="1:20" x14ac:dyDescent="0.2">
      <c r="A1010" s="180" t="s">
        <v>3414</v>
      </c>
      <c r="B1010" s="180" t="s">
        <v>278</v>
      </c>
      <c r="C1010" s="180" t="s">
        <v>1294</v>
      </c>
      <c r="D1010" s="173">
        <v>16.024367681818184</v>
      </c>
      <c r="E1010" s="173">
        <v>13.294412136363635</v>
      </c>
      <c r="F1010" s="173">
        <v>12.628322681818183</v>
      </c>
      <c r="G1010" s="173">
        <v>12.343544818181822</v>
      </c>
      <c r="H1010" s="173">
        <v>12.356216727272727</v>
      </c>
      <c r="I1010" s="173">
        <v>12.824450863636361</v>
      </c>
      <c r="J1010" s="173">
        <v>12.920301909090909</v>
      </c>
      <c r="K1010" s="173">
        <v>12.587574181818182</v>
      </c>
      <c r="L1010" s="173">
        <v>12.407632272727273</v>
      </c>
      <c r="M1010" s="173">
        <v>12.5548175</v>
      </c>
      <c r="N1010" s="173">
        <v>12.657119045454548</v>
      </c>
      <c r="O1010" s="173">
        <v>13.366242909090909</v>
      </c>
      <c r="P1010" s="173">
        <v>15.366324181818181</v>
      </c>
      <c r="Q1010" s="173">
        <v>19.035661136363636</v>
      </c>
      <c r="R1010" s="173">
        <v>14.947835636363635</v>
      </c>
      <c r="S1010" s="173">
        <v>12.953424409090907</v>
      </c>
      <c r="T1010" s="175">
        <v>12.644744136363636</v>
      </c>
    </row>
    <row r="1011" spans="1:20" x14ac:dyDescent="0.2">
      <c r="A1011" s="180" t="s">
        <v>3756</v>
      </c>
      <c r="B1011" s="180" t="s">
        <v>1699</v>
      </c>
      <c r="C1011" s="180" t="s">
        <v>1294</v>
      </c>
      <c r="D1011" s="173">
        <v>33.815353272727286</v>
      </c>
      <c r="E1011" s="173">
        <v>27.286975727272729</v>
      </c>
      <c r="F1011" s="173">
        <v>25.537418136363637</v>
      </c>
      <c r="G1011" s="173">
        <v>23.57129581818181</v>
      </c>
      <c r="H1011" s="173">
        <v>23.182390954545454</v>
      </c>
      <c r="I1011" s="173">
        <v>22.595129045454545</v>
      </c>
      <c r="J1011" s="173">
        <v>22.139048772727275</v>
      </c>
      <c r="K1011" s="173">
        <v>22.532166909090904</v>
      </c>
      <c r="L1011" s="173">
        <v>23.235495954545449</v>
      </c>
      <c r="M1011" s="173">
        <v>21.96414168181818</v>
      </c>
      <c r="N1011" s="173">
        <v>22.640456545454548</v>
      </c>
      <c r="O1011" s="173">
        <v>24.599686727272729</v>
      </c>
      <c r="P1011" s="173">
        <v>24.788809363636361</v>
      </c>
      <c r="Q1011" s="173">
        <v>24.869399863636364</v>
      </c>
      <c r="R1011" s="173">
        <v>18.731014000000002</v>
      </c>
      <c r="S1011" s="173">
        <v>17.034507272727271</v>
      </c>
      <c r="T1011" s="175">
        <v>16.892461363636361</v>
      </c>
    </row>
    <row r="1012" spans="1:20" x14ac:dyDescent="0.2">
      <c r="A1012" s="180" t="s">
        <v>1425</v>
      </c>
      <c r="B1012" s="180" t="s">
        <v>159</v>
      </c>
      <c r="C1012" s="180" t="s">
        <v>1294</v>
      </c>
      <c r="D1012" s="173">
        <v>10.39882118181818</v>
      </c>
      <c r="E1012" s="173">
        <v>8.6858519545454538</v>
      </c>
      <c r="F1012" s="173">
        <v>8.0216589545454546</v>
      </c>
      <c r="G1012" s="173">
        <v>7.7657342727272729</v>
      </c>
      <c r="H1012" s="173">
        <v>7.7470921818181804</v>
      </c>
      <c r="I1012" s="173">
        <v>7.8308087727272726</v>
      </c>
      <c r="J1012" s="173">
        <v>7.900540363636364</v>
      </c>
      <c r="K1012" s="173">
        <v>7.8616161818181816</v>
      </c>
      <c r="L1012" s="173">
        <v>8.2033986363636373</v>
      </c>
      <c r="M1012" s="173">
        <v>7.8435539545454533</v>
      </c>
      <c r="N1012" s="173">
        <v>8.1379519090909085</v>
      </c>
      <c r="O1012" s="173">
        <v>9.075272</v>
      </c>
      <c r="P1012" s="173">
        <v>8.1825309999999991</v>
      </c>
      <c r="Q1012" s="173">
        <v>9.7852018636363631</v>
      </c>
      <c r="R1012" s="173">
        <v>8.8755432272727273</v>
      </c>
      <c r="S1012" s="173">
        <v>8.2491883181818189</v>
      </c>
      <c r="T1012" s="175">
        <v>7.89044359090909</v>
      </c>
    </row>
    <row r="1013" spans="1:20" x14ac:dyDescent="0.2">
      <c r="A1013" s="180" t="s">
        <v>3415</v>
      </c>
      <c r="B1013" s="180" t="s">
        <v>274</v>
      </c>
      <c r="C1013" s="180" t="s">
        <v>1294</v>
      </c>
      <c r="D1013" s="173">
        <v>9.1639525454545474</v>
      </c>
      <c r="E1013" s="173">
        <v>8.7674640454545472</v>
      </c>
      <c r="F1013" s="173">
        <v>8.8705687272727261</v>
      </c>
      <c r="G1013" s="173">
        <v>8.4789435909090898</v>
      </c>
      <c r="H1013" s="173">
        <v>8.2639935454545448</v>
      </c>
      <c r="I1013" s="173">
        <v>8.1908990909090917</v>
      </c>
      <c r="J1013" s="173">
        <v>8.3433880909090909</v>
      </c>
      <c r="K1013" s="173">
        <v>8.1629882272727272</v>
      </c>
      <c r="L1013" s="173">
        <v>8.3604621818181801</v>
      </c>
      <c r="M1013" s="173">
        <v>8.5440029090909082</v>
      </c>
      <c r="N1013" s="173">
        <v>8.7942495454545497</v>
      </c>
      <c r="O1013" s="173">
        <v>8.9182057272727278</v>
      </c>
      <c r="P1013" s="173">
        <v>8.7569829090909082</v>
      </c>
      <c r="Q1013" s="173">
        <v>9.6934414545454555</v>
      </c>
      <c r="R1013" s="173">
        <v>9.509925272727271</v>
      </c>
      <c r="S1013" s="173">
        <v>9.0822127727272726</v>
      </c>
      <c r="T1013" s="175">
        <v>9.2671844545454558</v>
      </c>
    </row>
    <row r="1014" spans="1:20" x14ac:dyDescent="0.2">
      <c r="A1014" s="180" t="s">
        <v>3673</v>
      </c>
      <c r="B1014" s="180" t="s">
        <v>191</v>
      </c>
      <c r="C1014" s="180" t="s">
        <v>1294</v>
      </c>
      <c r="D1014" s="173">
        <v>33.985064000000008</v>
      </c>
      <c r="E1014" s="173">
        <v>26.355869863636368</v>
      </c>
      <c r="F1014" s="173">
        <v>27.880448272727275</v>
      </c>
      <c r="G1014" s="173">
        <v>26.284742181818181</v>
      </c>
      <c r="H1014" s="173">
        <v>26.481832090909094</v>
      </c>
      <c r="I1014" s="173">
        <v>24.881670772727276</v>
      </c>
      <c r="J1014" s="173">
        <v>25.575844136363632</v>
      </c>
      <c r="K1014" s="173">
        <v>25.745881272727274</v>
      </c>
      <c r="L1014" s="173">
        <v>27.26122936363636</v>
      </c>
      <c r="M1014" s="173">
        <v>26.161444772727279</v>
      </c>
      <c r="N1014" s="173">
        <v>27.658684090909091</v>
      </c>
      <c r="O1014" s="173">
        <v>28.522705500000004</v>
      </c>
      <c r="P1014" s="173">
        <v>29.099538090909093</v>
      </c>
      <c r="Q1014" s="173">
        <v>31.037244727272732</v>
      </c>
      <c r="R1014" s="173">
        <v>24.928088772727268</v>
      </c>
      <c r="S1014" s="173">
        <v>22.56377322727273</v>
      </c>
      <c r="T1014" s="175">
        <v>23.365568681818175</v>
      </c>
    </row>
    <row r="1015" spans="1:20" x14ac:dyDescent="0.2">
      <c r="A1015" s="180" t="s">
        <v>2553</v>
      </c>
      <c r="B1015" s="180" t="s">
        <v>195</v>
      </c>
      <c r="C1015" s="180" t="s">
        <v>1294</v>
      </c>
      <c r="D1015" s="173">
        <v>30.219891909090908</v>
      </c>
      <c r="E1015" s="173">
        <v>21.827054136363635</v>
      </c>
      <c r="F1015" s="173">
        <v>22.395315454545454</v>
      </c>
      <c r="G1015" s="173">
        <v>20.945954409090913</v>
      </c>
      <c r="H1015" s="173">
        <v>19.060337500000003</v>
      </c>
      <c r="I1015" s="173">
        <v>18.24603459090909</v>
      </c>
      <c r="J1015" s="173">
        <v>18.464404409090907</v>
      </c>
      <c r="K1015" s="173">
        <v>18.675362954545459</v>
      </c>
      <c r="L1015" s="173">
        <v>19.714428636363639</v>
      </c>
      <c r="M1015" s="173">
        <v>18.83700418181818</v>
      </c>
      <c r="N1015" s="173">
        <v>20.980535954545456</v>
      </c>
      <c r="O1015" s="173">
        <v>23.336240409090909</v>
      </c>
      <c r="P1015" s="173">
        <v>23.519420090909094</v>
      </c>
      <c r="Q1015" s="173">
        <v>26.371919818181819</v>
      </c>
      <c r="R1015" s="173">
        <v>22.53417063636363</v>
      </c>
      <c r="S1015" s="173">
        <v>21.320907999999999</v>
      </c>
      <c r="T1015" s="175">
        <v>22.29584172727273</v>
      </c>
    </row>
    <row r="1016" spans="1:20" x14ac:dyDescent="0.2">
      <c r="A1016" s="180" t="s">
        <v>2554</v>
      </c>
      <c r="B1016" s="180" t="s">
        <v>196</v>
      </c>
      <c r="C1016" s="180" t="s">
        <v>1294</v>
      </c>
      <c r="D1016" s="173">
        <v>39.095760181818186</v>
      </c>
      <c r="E1016" s="173">
        <v>32.889665318181819</v>
      </c>
      <c r="F1016" s="173">
        <v>34.516747409090904</v>
      </c>
      <c r="G1016" s="173">
        <v>33.100501636363639</v>
      </c>
      <c r="H1016" s="173">
        <v>32.119743863636366</v>
      </c>
      <c r="I1016" s="173">
        <v>31.603462772727276</v>
      </c>
      <c r="J1016" s="173">
        <v>31.574068909090901</v>
      </c>
      <c r="K1016" s="173">
        <v>31.857325954545455</v>
      </c>
      <c r="L1016" s="173">
        <v>32.553837272727272</v>
      </c>
      <c r="M1016" s="173">
        <v>32.901763363636363</v>
      </c>
      <c r="N1016" s="173">
        <v>34.362185454545447</v>
      </c>
      <c r="O1016" s="173">
        <v>34.82985018181818</v>
      </c>
      <c r="P1016" s="173">
        <v>35.456175000000002</v>
      </c>
      <c r="Q1016" s="173">
        <v>32.524722045454546</v>
      </c>
      <c r="R1016" s="173">
        <v>27.577830090909085</v>
      </c>
      <c r="S1016" s="173">
        <v>25.281246818181817</v>
      </c>
      <c r="T1016" s="175">
        <v>27.068204318181817</v>
      </c>
    </row>
    <row r="1017" spans="1:20" x14ac:dyDescent="0.2">
      <c r="A1017" s="180" t="s">
        <v>2555</v>
      </c>
      <c r="B1017" s="180" t="s">
        <v>197</v>
      </c>
      <c r="C1017" s="180" t="s">
        <v>1294</v>
      </c>
      <c r="D1017" s="173">
        <v>41.955118863636365</v>
      </c>
      <c r="E1017" s="173">
        <v>29.559039772727271</v>
      </c>
      <c r="F1017" s="173">
        <v>32.668243454545454</v>
      </c>
      <c r="G1017" s="173">
        <v>32.977786909090909</v>
      </c>
      <c r="H1017" s="173">
        <v>30.678689727272715</v>
      </c>
      <c r="I1017" s="173">
        <v>29.790407090909092</v>
      </c>
      <c r="J1017" s="173">
        <v>29.512832727272727</v>
      </c>
      <c r="K1017" s="173">
        <v>30.111919636363645</v>
      </c>
      <c r="L1017" s="173">
        <v>29.137266045454542</v>
      </c>
      <c r="M1017" s="173">
        <v>29.407322045454542</v>
      </c>
      <c r="N1017" s="173">
        <v>33.159528909090916</v>
      </c>
      <c r="O1017" s="173">
        <v>35.760787045454542</v>
      </c>
      <c r="P1017" s="173">
        <v>33.629718681818183</v>
      </c>
      <c r="Q1017" s="173">
        <v>41.139780227272723</v>
      </c>
      <c r="R1017" s="173">
        <v>37.66140290909091</v>
      </c>
      <c r="S1017" s="173">
        <v>34.541329863636363</v>
      </c>
      <c r="T1017" s="175">
        <v>34.369248863636365</v>
      </c>
    </row>
    <row r="1018" spans="1:20" x14ac:dyDescent="0.2">
      <c r="A1018" s="180" t="s">
        <v>3754</v>
      </c>
      <c r="B1018" s="180" t="s">
        <v>1698</v>
      </c>
      <c r="C1018" s="180" t="s">
        <v>1294</v>
      </c>
      <c r="D1018" s="173">
        <v>18.46481718181818</v>
      </c>
      <c r="E1018" s="173">
        <v>17.208944909090913</v>
      </c>
      <c r="F1018" s="173">
        <v>17.339927090909089</v>
      </c>
      <c r="G1018" s="173">
        <v>17.165090045454541</v>
      </c>
      <c r="H1018" s="173">
        <v>16.802667590909092</v>
      </c>
      <c r="I1018" s="173">
        <v>16.902051045454549</v>
      </c>
      <c r="J1018" s="173">
        <v>17.742995454545454</v>
      </c>
      <c r="K1018" s="173">
        <v>17.889208727272731</v>
      </c>
      <c r="L1018" s="173">
        <v>17.8797405</v>
      </c>
      <c r="M1018" s="173">
        <v>17.652983999999996</v>
      </c>
      <c r="N1018" s="173">
        <v>18.005999454545456</v>
      </c>
      <c r="O1018" s="173">
        <v>18.776250454545455</v>
      </c>
      <c r="P1018" s="173">
        <v>18.432113227272726</v>
      </c>
      <c r="Q1018" s="173">
        <v>18.939194181818181</v>
      </c>
      <c r="R1018" s="173">
        <v>19.325529545454547</v>
      </c>
      <c r="S1018" s="173">
        <v>17.957782363636362</v>
      </c>
      <c r="T1018" s="175">
        <v>17.417592318181818</v>
      </c>
    </row>
    <row r="1019" spans="1:20" x14ac:dyDescent="0.2">
      <c r="A1019" s="180" t="s">
        <v>2556</v>
      </c>
      <c r="B1019" s="180" t="s">
        <v>198</v>
      </c>
      <c r="C1019" s="180" t="s">
        <v>1294</v>
      </c>
      <c r="D1019" s="173">
        <v>44.11209622727273</v>
      </c>
      <c r="E1019" s="173">
        <v>37.57844581818182</v>
      </c>
      <c r="F1019" s="173">
        <v>38.289578681818178</v>
      </c>
      <c r="G1019" s="173">
        <v>37.858319727272729</v>
      </c>
      <c r="H1019" s="173">
        <v>36.752813318181808</v>
      </c>
      <c r="I1019" s="173">
        <v>37.537399727272728</v>
      </c>
      <c r="J1019" s="173">
        <v>37.776614363636355</v>
      </c>
      <c r="K1019" s="173">
        <v>36.424603181818192</v>
      </c>
      <c r="L1019" s="173">
        <v>37.969594000000001</v>
      </c>
      <c r="M1019" s="173">
        <v>36.290931590909096</v>
      </c>
      <c r="N1019" s="173">
        <v>38.720053681818179</v>
      </c>
      <c r="O1019" s="173">
        <v>40.176010090909088</v>
      </c>
      <c r="P1019" s="173">
        <v>39.699840818181819</v>
      </c>
      <c r="Q1019" s="173">
        <v>38.429962409090905</v>
      </c>
      <c r="R1019" s="173">
        <v>32.485622363636367</v>
      </c>
      <c r="S1019" s="173">
        <v>28.757291590909094</v>
      </c>
      <c r="T1019" s="175">
        <v>28.761218272727277</v>
      </c>
    </row>
    <row r="1020" spans="1:20" x14ac:dyDescent="0.2">
      <c r="A1020" s="180" t="s">
        <v>2557</v>
      </c>
      <c r="B1020" s="180" t="s">
        <v>199</v>
      </c>
      <c r="C1020" s="180" t="s">
        <v>1294</v>
      </c>
      <c r="D1020" s="173">
        <v>24.41875427272727</v>
      </c>
      <c r="E1020" s="173">
        <v>17.535628136363638</v>
      </c>
      <c r="F1020" s="173">
        <v>21.570638545454543</v>
      </c>
      <c r="G1020" s="173">
        <v>21.596056454545451</v>
      </c>
      <c r="H1020" s="173">
        <v>20.015872227272734</v>
      </c>
      <c r="I1020" s="173">
        <v>19.364866227272728</v>
      </c>
      <c r="J1020" s="173">
        <v>19.927030500000001</v>
      </c>
      <c r="K1020" s="173">
        <v>19.65873340909091</v>
      </c>
      <c r="L1020" s="173">
        <v>20.715828954545451</v>
      </c>
      <c r="M1020" s="173">
        <v>20.067501409090909</v>
      </c>
      <c r="N1020" s="173">
        <v>22.903701909090909</v>
      </c>
      <c r="O1020" s="173">
        <v>25.007488181818186</v>
      </c>
      <c r="P1020" s="173">
        <v>25.404414409090904</v>
      </c>
      <c r="Q1020" s="173">
        <v>21.369065409090911</v>
      </c>
      <c r="R1020" s="173">
        <v>17.197823272727273</v>
      </c>
      <c r="S1020" s="173">
        <v>15.626539227272724</v>
      </c>
      <c r="T1020" s="175">
        <v>16.904034454545453</v>
      </c>
    </row>
    <row r="1021" spans="1:20" x14ac:dyDescent="0.2">
      <c r="A1021" s="180" t="s">
        <v>2558</v>
      </c>
      <c r="B1021" s="180" t="s">
        <v>200</v>
      </c>
      <c r="C1021" s="180" t="s">
        <v>1294</v>
      </c>
      <c r="D1021" s="173">
        <v>38.792182272727274</v>
      </c>
      <c r="E1021" s="173">
        <v>29.795421136363643</v>
      </c>
      <c r="F1021" s="173">
        <v>30.961080545454539</v>
      </c>
      <c r="G1021" s="173">
        <v>29.717278909090911</v>
      </c>
      <c r="H1021" s="173">
        <v>27.461221954545454</v>
      </c>
      <c r="I1021" s="173">
        <v>25.864227954545459</v>
      </c>
      <c r="J1021" s="173">
        <v>25.911899272727279</v>
      </c>
      <c r="K1021" s="173">
        <v>26.462074181818181</v>
      </c>
      <c r="L1021" s="173">
        <v>29.855687636363644</v>
      </c>
      <c r="M1021" s="173">
        <v>28.627297181818189</v>
      </c>
      <c r="N1021" s="173">
        <v>31.084993136363639</v>
      </c>
      <c r="O1021" s="173">
        <v>34.392107000000003</v>
      </c>
      <c r="P1021" s="173">
        <v>33.121236500000002</v>
      </c>
      <c r="Q1021" s="173">
        <v>34.102077318181813</v>
      </c>
      <c r="R1021" s="173">
        <v>28.315833863636364</v>
      </c>
      <c r="S1021" s="173">
        <v>26.700471227272725</v>
      </c>
      <c r="T1021" s="175">
        <v>29.017483727272726</v>
      </c>
    </row>
    <row r="1022" spans="1:20" x14ac:dyDescent="0.2">
      <c r="A1022" s="180" t="s">
        <v>2559</v>
      </c>
      <c r="B1022" s="180" t="s">
        <v>192</v>
      </c>
      <c r="C1022" s="180" t="s">
        <v>1294</v>
      </c>
      <c r="D1022" s="173">
        <v>25.407421045454551</v>
      </c>
      <c r="E1022" s="173">
        <v>20.485714545454549</v>
      </c>
      <c r="F1022" s="173">
        <v>21.361139272727272</v>
      </c>
      <c r="G1022" s="173">
        <v>21.634575227272727</v>
      </c>
      <c r="H1022" s="173">
        <v>21.739323681818185</v>
      </c>
      <c r="I1022" s="173">
        <v>21.324036545454547</v>
      </c>
      <c r="J1022" s="173">
        <v>20.89747154545454</v>
      </c>
      <c r="K1022" s="173">
        <v>21.103694136363632</v>
      </c>
      <c r="L1022" s="173">
        <v>21.023433318181816</v>
      </c>
      <c r="M1022" s="173">
        <v>20.791185363636369</v>
      </c>
      <c r="N1022" s="173">
        <v>22.823098272727279</v>
      </c>
      <c r="O1022" s="173">
        <v>24.262517590909091</v>
      </c>
      <c r="P1022" s="173">
        <v>24.826805409090902</v>
      </c>
      <c r="Q1022" s="173">
        <v>24.226429318181815</v>
      </c>
      <c r="R1022" s="173">
        <v>22.323793590909091</v>
      </c>
      <c r="S1022" s="173">
        <v>20.406176818181823</v>
      </c>
      <c r="T1022" s="175">
        <v>21.546244863636364</v>
      </c>
    </row>
    <row r="1023" spans="1:20" x14ac:dyDescent="0.2">
      <c r="A1023" s="180" t="s">
        <v>2560</v>
      </c>
      <c r="B1023" s="180" t="s">
        <v>201</v>
      </c>
      <c r="C1023" s="180" t="s">
        <v>1294</v>
      </c>
      <c r="D1023" s="173">
        <v>34.834303181818193</v>
      </c>
      <c r="E1023" s="173">
        <v>28.810907818181818</v>
      </c>
      <c r="F1023" s="173">
        <v>29.854208636363634</v>
      </c>
      <c r="G1023" s="173">
        <v>27.415006636363636</v>
      </c>
      <c r="H1023" s="173">
        <v>25.897970499999996</v>
      </c>
      <c r="I1023" s="173">
        <v>26.689262136363638</v>
      </c>
      <c r="J1023" s="173">
        <v>25.890983181818182</v>
      </c>
      <c r="K1023" s="173">
        <v>26.225400318181823</v>
      </c>
      <c r="L1023" s="173">
        <v>29.860649227272731</v>
      </c>
      <c r="M1023" s="173">
        <v>28.895979181818177</v>
      </c>
      <c r="N1023" s="173">
        <v>32.850701863636367</v>
      </c>
      <c r="O1023" s="173">
        <v>32.779269545454547</v>
      </c>
      <c r="P1023" s="173">
        <v>33.299732772727275</v>
      </c>
      <c r="Q1023" s="173">
        <v>34.527426363636359</v>
      </c>
      <c r="R1023" s="173">
        <v>29.823296090909096</v>
      </c>
      <c r="S1023" s="173">
        <v>26.596598318181815</v>
      </c>
      <c r="T1023" s="175">
        <v>28.730446954545457</v>
      </c>
    </row>
    <row r="1024" spans="1:20" x14ac:dyDescent="0.2">
      <c r="A1024" s="180" t="s">
        <v>1426</v>
      </c>
      <c r="B1024" s="180" t="s">
        <v>160</v>
      </c>
      <c r="C1024" s="180" t="s">
        <v>1294</v>
      </c>
      <c r="D1024" s="173">
        <v>7.5561598181818193</v>
      </c>
      <c r="E1024" s="173">
        <v>6.0955179090909075</v>
      </c>
      <c r="F1024" s="173">
        <v>6.0162777272727261</v>
      </c>
      <c r="G1024" s="173">
        <v>5.5703702272727265</v>
      </c>
      <c r="H1024" s="173">
        <v>5.7926172727272727</v>
      </c>
      <c r="I1024" s="173">
        <v>5.5531651363636367</v>
      </c>
      <c r="J1024" s="173">
        <v>5.6677714545454529</v>
      </c>
      <c r="K1024" s="173">
        <v>5.467290090909092</v>
      </c>
      <c r="L1024" s="173">
        <v>5.6897634545454556</v>
      </c>
      <c r="M1024" s="173">
        <v>5.5417378181818187</v>
      </c>
      <c r="N1024" s="173">
        <v>5.8748826818181819</v>
      </c>
      <c r="O1024" s="173">
        <v>6.8528534999999984</v>
      </c>
      <c r="P1024" s="173">
        <v>6.2922685454545473</v>
      </c>
      <c r="Q1024" s="173">
        <v>7.3689579545454542</v>
      </c>
      <c r="R1024" s="173">
        <v>7.3648310909090924</v>
      </c>
      <c r="S1024" s="173">
        <v>6.7727986818181822</v>
      </c>
      <c r="T1024" s="175">
        <v>6.4717800454545458</v>
      </c>
    </row>
    <row r="1025" spans="1:20" x14ac:dyDescent="0.2">
      <c r="A1025" s="180" t="s">
        <v>2561</v>
      </c>
      <c r="B1025" s="180" t="s">
        <v>194</v>
      </c>
      <c r="C1025" s="180" t="s">
        <v>1294</v>
      </c>
      <c r="D1025" s="173">
        <v>55.409636681818171</v>
      </c>
      <c r="E1025" s="173">
        <v>52.344765318181814</v>
      </c>
      <c r="F1025" s="173">
        <v>53.304231545454556</v>
      </c>
      <c r="G1025" s="173">
        <v>53.8638260909091</v>
      </c>
      <c r="H1025" s="173">
        <v>52.96023072727273</v>
      </c>
      <c r="I1025" s="173">
        <v>53.120587772727276</v>
      </c>
      <c r="J1025" s="173">
        <v>50.397150818181828</v>
      </c>
      <c r="K1025" s="173">
        <v>49.993060272727263</v>
      </c>
      <c r="L1025" s="173">
        <v>51.260487954545461</v>
      </c>
      <c r="M1025" s="173">
        <v>51.233885090909091</v>
      </c>
      <c r="N1025" s="173">
        <v>52.198833863636359</v>
      </c>
      <c r="O1025" s="173">
        <v>53.582753727272731</v>
      </c>
      <c r="P1025" s="173">
        <v>52.426315045454544</v>
      </c>
      <c r="Q1025" s="173">
        <v>56.247279681818171</v>
      </c>
      <c r="R1025" s="173">
        <v>52.737517227272726</v>
      </c>
      <c r="S1025" s="173">
        <v>48.834633545454544</v>
      </c>
      <c r="T1025" s="175">
        <v>49.208502090909093</v>
      </c>
    </row>
    <row r="1026" spans="1:20" x14ac:dyDescent="0.2">
      <c r="A1026" s="180" t="s">
        <v>3443</v>
      </c>
      <c r="B1026" s="180" t="s">
        <v>3444</v>
      </c>
      <c r="C1026" s="180" t="s">
        <v>1294</v>
      </c>
      <c r="D1026" s="173">
        <v>27.144098454545453</v>
      </c>
      <c r="E1026" s="173">
        <v>24.04581718181818</v>
      </c>
      <c r="F1026" s="173">
        <v>23.277486727272731</v>
      </c>
      <c r="G1026" s="173">
        <v>22.935311772727271</v>
      </c>
      <c r="H1026" s="173">
        <v>23.445242863636363</v>
      </c>
      <c r="I1026" s="173">
        <v>22.67299472727273</v>
      </c>
      <c r="J1026" s="173">
        <v>22.034799590909095</v>
      </c>
      <c r="K1026" s="173">
        <v>22.438199318181816</v>
      </c>
      <c r="L1026" s="173">
        <v>22.787101272727273</v>
      </c>
      <c r="M1026" s="173">
        <v>22.603769318181818</v>
      </c>
      <c r="N1026" s="173">
        <v>24.247585636363635</v>
      </c>
      <c r="O1026" s="173">
        <v>26.783347681818181</v>
      </c>
      <c r="P1026" s="173">
        <v>25.380960227272727</v>
      </c>
      <c r="Q1026" s="173">
        <v>31.574727999999997</v>
      </c>
      <c r="R1026" s="173">
        <v>31.086035136363634</v>
      </c>
      <c r="S1026" s="173">
        <v>26.645308318181822</v>
      </c>
      <c r="T1026" s="175">
        <v>25.848379499999997</v>
      </c>
    </row>
    <row r="1027" spans="1:20" x14ac:dyDescent="0.2">
      <c r="A1027" s="180" t="s">
        <v>2562</v>
      </c>
      <c r="B1027" s="180" t="s">
        <v>1842</v>
      </c>
      <c r="C1027" s="180" t="s">
        <v>1294</v>
      </c>
      <c r="D1027" s="173">
        <v>7.4592824545454564</v>
      </c>
      <c r="E1027" s="173">
        <v>7.2211375454545479</v>
      </c>
      <c r="F1027" s="173">
        <v>6.8112317272727267</v>
      </c>
      <c r="G1027" s="173">
        <v>6.6262611818181822</v>
      </c>
      <c r="H1027" s="173">
        <v>6.6897206818181809</v>
      </c>
      <c r="I1027" s="173">
        <v>6.6649454090909082</v>
      </c>
      <c r="J1027" s="173">
        <v>6.5743544090909092</v>
      </c>
      <c r="K1027" s="173">
        <v>6.7386382272727294</v>
      </c>
      <c r="L1027" s="173">
        <v>6.7204887272727287</v>
      </c>
      <c r="M1027" s="173">
        <v>6.5800825909090896</v>
      </c>
      <c r="N1027" s="173">
        <v>6.7707157727272724</v>
      </c>
      <c r="O1027" s="173">
        <v>8.0674260909090911</v>
      </c>
      <c r="P1027" s="173">
        <v>6.9007565909090891</v>
      </c>
      <c r="Q1027" s="173">
        <v>7.3287971818181807</v>
      </c>
      <c r="R1027" s="173">
        <v>7.8048982727272724</v>
      </c>
      <c r="S1027" s="173">
        <v>6.8993913636363633</v>
      </c>
      <c r="T1027" s="175">
        <v>6.7394524999999996</v>
      </c>
    </row>
    <row r="1028" spans="1:20" x14ac:dyDescent="0.2">
      <c r="A1028" s="180" t="s">
        <v>3526</v>
      </c>
      <c r="B1028" s="180" t="s">
        <v>3527</v>
      </c>
      <c r="C1028" s="180" t="s">
        <v>1294</v>
      </c>
      <c r="D1028" s="173">
        <v>22.304142818181823</v>
      </c>
      <c r="E1028" s="173">
        <v>19.672832772727272</v>
      </c>
      <c r="F1028" s="173">
        <v>19.27029240909091</v>
      </c>
      <c r="G1028" s="173">
        <v>18.890393545454547</v>
      </c>
      <c r="H1028" s="173">
        <v>19.198069136363635</v>
      </c>
      <c r="I1028" s="173">
        <v>18.772383681818184</v>
      </c>
      <c r="J1028" s="173">
        <v>18.782125181818181</v>
      </c>
      <c r="K1028" s="173">
        <v>18.702225272727272</v>
      </c>
      <c r="L1028" s="173">
        <v>19.119079545454543</v>
      </c>
      <c r="M1028" s="173">
        <v>18.729812090909093</v>
      </c>
      <c r="N1028" s="173">
        <v>19.08072363636364</v>
      </c>
      <c r="O1028" s="173">
        <v>20.450086045454551</v>
      </c>
      <c r="P1028" s="173">
        <v>19.051159409090907</v>
      </c>
      <c r="Q1028" s="173">
        <v>26.161231363636361</v>
      </c>
      <c r="R1028" s="173">
        <v>22.814040590909094</v>
      </c>
      <c r="S1028" s="173">
        <v>20.860006272727272</v>
      </c>
      <c r="T1028" s="175">
        <v>19.671249863636369</v>
      </c>
    </row>
    <row r="1029" spans="1:20" x14ac:dyDescent="0.2">
      <c r="A1029" s="180" t="s">
        <v>3384</v>
      </c>
      <c r="B1029" s="180" t="s">
        <v>3274</v>
      </c>
      <c r="C1029" s="180" t="s">
        <v>1294</v>
      </c>
      <c r="D1029" s="173">
        <v>10.318601181818183</v>
      </c>
      <c r="E1029" s="173">
        <v>9.1936040909090906</v>
      </c>
      <c r="F1029" s="173">
        <v>8.7517063181818173</v>
      </c>
      <c r="G1029" s="173">
        <v>8.6870288181818172</v>
      </c>
      <c r="H1029" s="173">
        <v>8.7052914999999977</v>
      </c>
      <c r="I1029" s="173">
        <v>9.1409273636363633</v>
      </c>
      <c r="J1029" s="173">
        <v>8.9300545454545457</v>
      </c>
      <c r="K1029" s="173">
        <v>8.8682274545454565</v>
      </c>
      <c r="L1029" s="173">
        <v>9.0940674545454545</v>
      </c>
      <c r="M1029" s="173">
        <v>8.9539029545454554</v>
      </c>
      <c r="N1029" s="173">
        <v>9.6625594545454572</v>
      </c>
      <c r="O1029" s="173">
        <v>10.44649440909091</v>
      </c>
      <c r="P1029" s="173">
        <v>10.111027</v>
      </c>
      <c r="Q1029" s="173">
        <v>11.211398272727273</v>
      </c>
      <c r="R1029" s="173">
        <v>10.471453136363637</v>
      </c>
      <c r="S1029" s="173">
        <v>9.2215894545454535</v>
      </c>
      <c r="T1029" s="175">
        <v>9.0894167727272741</v>
      </c>
    </row>
    <row r="1030" spans="1:20" x14ac:dyDescent="0.2">
      <c r="A1030" s="180" t="s">
        <v>3728</v>
      </c>
      <c r="B1030" s="180" t="s">
        <v>3156</v>
      </c>
      <c r="C1030" s="180" t="s">
        <v>1294</v>
      </c>
      <c r="D1030" s="173">
        <v>26.604308045454548</v>
      </c>
      <c r="E1030" s="173">
        <v>21.384102545454542</v>
      </c>
      <c r="F1030" s="173">
        <v>21.406716136363634</v>
      </c>
      <c r="G1030" s="173">
        <v>21.413866500000005</v>
      </c>
      <c r="H1030" s="173">
        <v>19.708677545454545</v>
      </c>
      <c r="I1030" s="173">
        <v>19.289250863636365</v>
      </c>
      <c r="J1030" s="173">
        <v>18.842591818181816</v>
      </c>
      <c r="K1030" s="173">
        <v>19.351199772727274</v>
      </c>
      <c r="L1030" s="173">
        <v>21.196806318181817</v>
      </c>
      <c r="M1030" s="173">
        <v>20.475073863636364</v>
      </c>
      <c r="N1030" s="173">
        <v>20.821403454545457</v>
      </c>
      <c r="O1030" s="173">
        <v>21.876687590909093</v>
      </c>
      <c r="P1030" s="173">
        <v>21.725026136363638</v>
      </c>
      <c r="Q1030" s="173">
        <v>23.162270818181817</v>
      </c>
      <c r="R1030" s="173">
        <v>21.375571545454548</v>
      </c>
      <c r="S1030" s="173">
        <v>19.556783636363637</v>
      </c>
      <c r="T1030" s="175">
        <v>19.065496818181821</v>
      </c>
    </row>
    <row r="1031" spans="1:20" x14ac:dyDescent="0.2">
      <c r="A1031" s="180" t="s">
        <v>3731</v>
      </c>
      <c r="B1031" s="180" t="s">
        <v>3290</v>
      </c>
      <c r="C1031" s="180" t="s">
        <v>1294</v>
      </c>
      <c r="D1031" s="173">
        <v>45.951873210526315</v>
      </c>
      <c r="E1031" s="173">
        <v>42.67921895238095</v>
      </c>
      <c r="F1031" s="173">
        <v>42.409962954545456</v>
      </c>
      <c r="G1031" s="173">
        <v>42.943810227272721</v>
      </c>
      <c r="H1031" s="173">
        <v>42.169222545454545</v>
      </c>
      <c r="I1031" s="173">
        <v>41.800755590909098</v>
      </c>
      <c r="J1031" s="173">
        <v>41.813936636363636</v>
      </c>
      <c r="K1031" s="173">
        <v>42.284196409090903</v>
      </c>
      <c r="L1031" s="173">
        <v>42.146120909090911</v>
      </c>
      <c r="M1031" s="173">
        <v>42.118454409090901</v>
      </c>
      <c r="N1031" s="173">
        <v>42.501102363636363</v>
      </c>
      <c r="O1031" s="173">
        <v>42.817369363636359</v>
      </c>
      <c r="P1031" s="173">
        <v>43.057910590909096</v>
      </c>
      <c r="Q1031" s="173">
        <v>42.980479227272724</v>
      </c>
      <c r="R1031" s="173">
        <v>46.09027954545455</v>
      </c>
      <c r="S1031" s="173">
        <v>43.505245500000001</v>
      </c>
      <c r="T1031" s="175">
        <v>41.777799727272729</v>
      </c>
    </row>
    <row r="1032" spans="1:20" x14ac:dyDescent="0.2">
      <c r="A1032" s="180" t="s">
        <v>3729</v>
      </c>
      <c r="B1032" s="180" t="s">
        <v>3155</v>
      </c>
      <c r="C1032" s="180" t="s">
        <v>1294</v>
      </c>
      <c r="D1032" s="173">
        <v>34.737069727272726</v>
      </c>
      <c r="E1032" s="173">
        <v>31.50533272727273</v>
      </c>
      <c r="F1032" s="173">
        <v>31.569851590909085</v>
      </c>
      <c r="G1032" s="173">
        <v>31.36961686363637</v>
      </c>
      <c r="H1032" s="173">
        <v>31.337848000000005</v>
      </c>
      <c r="I1032" s="173">
        <v>31.091949999999997</v>
      </c>
      <c r="J1032" s="173">
        <v>31.030401545454541</v>
      </c>
      <c r="K1032" s="173">
        <v>31.202600409090916</v>
      </c>
      <c r="L1032" s="173">
        <v>31.247165909090914</v>
      </c>
      <c r="M1032" s="173">
        <v>31.258695136363642</v>
      </c>
      <c r="N1032" s="173">
        <v>31.263205727272734</v>
      </c>
      <c r="O1032" s="173">
        <v>30.829874227272729</v>
      </c>
      <c r="P1032" s="173">
        <v>31.185606727272727</v>
      </c>
      <c r="Q1032" s="173">
        <v>31.298363454545449</v>
      </c>
      <c r="R1032" s="173">
        <v>31.780604409090905</v>
      </c>
      <c r="S1032" s="173">
        <v>31.073094181818188</v>
      </c>
      <c r="T1032" s="175">
        <v>31.278653000000006</v>
      </c>
    </row>
    <row r="1033" spans="1:20" x14ac:dyDescent="0.2">
      <c r="A1033" s="180" t="s">
        <v>3730</v>
      </c>
      <c r="B1033" s="180" t="s">
        <v>3291</v>
      </c>
      <c r="C1033" s="180" t="s">
        <v>1294</v>
      </c>
      <c r="D1033" s="173">
        <v>36.136852590909079</v>
      </c>
      <c r="E1033" s="173">
        <v>32.380407590909087</v>
      </c>
      <c r="F1033" s="173">
        <v>32.783703318181828</v>
      </c>
      <c r="G1033" s="173">
        <v>32.184464545454539</v>
      </c>
      <c r="H1033" s="173">
        <v>31.649193772727269</v>
      </c>
      <c r="I1033" s="173">
        <v>31.257575999999997</v>
      </c>
      <c r="J1033" s="173">
        <v>31.112695909090917</v>
      </c>
      <c r="K1033" s="173">
        <v>31.015714818181813</v>
      </c>
      <c r="L1033" s="173">
        <v>31.308054636363639</v>
      </c>
      <c r="M1033" s="173">
        <v>31.197312136363635</v>
      </c>
      <c r="N1033" s="173">
        <v>31.981516090909096</v>
      </c>
      <c r="O1033" s="173">
        <v>32.398804272727268</v>
      </c>
      <c r="P1033" s="173">
        <v>32.47686172727272</v>
      </c>
      <c r="Q1033" s="173">
        <v>33.929833545454542</v>
      </c>
      <c r="R1033" s="173">
        <v>33.675312136363637</v>
      </c>
      <c r="S1033" s="173">
        <v>32.041627636363636</v>
      </c>
      <c r="T1033" s="175">
        <v>30.303736136363639</v>
      </c>
    </row>
    <row r="1034" spans="1:20" x14ac:dyDescent="0.2">
      <c r="A1034" s="180" t="s">
        <v>3355</v>
      </c>
      <c r="B1034" s="180" t="s">
        <v>161</v>
      </c>
      <c r="C1034" s="180" t="s">
        <v>1294</v>
      </c>
      <c r="D1034" s="173">
        <v>41.175136227272723</v>
      </c>
      <c r="E1034" s="173">
        <v>29.442811772727278</v>
      </c>
      <c r="F1034" s="173">
        <v>30.769644136363627</v>
      </c>
      <c r="G1034" s="173">
        <v>31.189210772727275</v>
      </c>
      <c r="H1034" s="173">
        <v>29.144516545454543</v>
      </c>
      <c r="I1034" s="173">
        <v>28.418481590909092</v>
      </c>
      <c r="J1034" s="173">
        <v>27.708892545454557</v>
      </c>
      <c r="K1034" s="173">
        <v>28.262059181818177</v>
      </c>
      <c r="L1034" s="173">
        <v>30.053283727272738</v>
      </c>
      <c r="M1034" s="173">
        <v>29.327635636363627</v>
      </c>
      <c r="N1034" s="173">
        <v>33.186257500000004</v>
      </c>
      <c r="O1034" s="173">
        <v>34.747460681818175</v>
      </c>
      <c r="P1034" s="173">
        <v>33.75632622727273</v>
      </c>
      <c r="Q1034" s="173">
        <v>33.682207954545454</v>
      </c>
      <c r="R1034" s="173">
        <v>30.171134227272731</v>
      </c>
      <c r="S1034" s="173">
        <v>29.912048818181823</v>
      </c>
      <c r="T1034" s="175">
        <v>29.496178545454537</v>
      </c>
    </row>
    <row r="1035" spans="1:20" x14ac:dyDescent="0.2">
      <c r="A1035" s="180" t="s">
        <v>3416</v>
      </c>
      <c r="B1035" s="180" t="s">
        <v>263</v>
      </c>
      <c r="C1035" s="180" t="s">
        <v>1294</v>
      </c>
      <c r="D1035" s="173">
        <v>22.794317500000002</v>
      </c>
      <c r="E1035" s="173">
        <v>20.133850045454547</v>
      </c>
      <c r="F1035" s="173">
        <v>18.698463272727274</v>
      </c>
      <c r="G1035" s="173">
        <v>19.082435</v>
      </c>
      <c r="H1035" s="173">
        <v>18.531858090909093</v>
      </c>
      <c r="I1035" s="173">
        <v>18.622458500000004</v>
      </c>
      <c r="J1035" s="173">
        <v>18.650861136363641</v>
      </c>
      <c r="K1035" s="173">
        <v>19.036140772727268</v>
      </c>
      <c r="L1035" s="173">
        <v>19.379856772727269</v>
      </c>
      <c r="M1035" s="173">
        <v>18.553548090909093</v>
      </c>
      <c r="N1035" s="173">
        <v>19.515581363636368</v>
      </c>
      <c r="O1035" s="173">
        <v>20.013929454545455</v>
      </c>
      <c r="P1035" s="173">
        <v>19.609263863636361</v>
      </c>
      <c r="Q1035" s="173">
        <v>20.080417590909089</v>
      </c>
      <c r="R1035" s="173">
        <v>21.189134227272728</v>
      </c>
      <c r="S1035" s="173">
        <v>19.376316636363637</v>
      </c>
      <c r="T1035" s="175">
        <v>20.872983045454546</v>
      </c>
    </row>
    <row r="1036" spans="1:20" x14ac:dyDescent="0.2">
      <c r="A1036" s="180" t="s">
        <v>3417</v>
      </c>
      <c r="B1036" s="180" t="s">
        <v>404</v>
      </c>
      <c r="C1036" s="180" t="s">
        <v>1294</v>
      </c>
      <c r="D1036" s="173">
        <v>60.954621681818189</v>
      </c>
      <c r="E1036" s="173">
        <v>55.417509818181813</v>
      </c>
      <c r="F1036" s="173">
        <v>53.910578000000015</v>
      </c>
      <c r="G1036" s="173">
        <v>53.545336090909089</v>
      </c>
      <c r="H1036" s="173">
        <v>53.326659227272721</v>
      </c>
      <c r="I1036" s="173">
        <v>50.648830909090904</v>
      </c>
      <c r="J1036" s="173">
        <v>52.100405181818175</v>
      </c>
      <c r="K1036" s="173">
        <v>53.292245227272723</v>
      </c>
      <c r="L1036" s="173">
        <v>54.227820636363639</v>
      </c>
      <c r="M1036" s="173">
        <v>52.346553181818187</v>
      </c>
      <c r="N1036" s="173">
        <v>54.588279681818179</v>
      </c>
      <c r="O1036" s="173">
        <v>58.960802818181826</v>
      </c>
      <c r="P1036" s="173">
        <v>65.820878909090922</v>
      </c>
      <c r="Q1036" s="173">
        <v>58.986956681818178</v>
      </c>
      <c r="R1036" s="173">
        <v>54.458528000000008</v>
      </c>
      <c r="S1036" s="173">
        <v>50.584133999999992</v>
      </c>
      <c r="T1036" s="175">
        <v>51.871452318181809</v>
      </c>
    </row>
    <row r="1037" spans="1:20" x14ac:dyDescent="0.2">
      <c r="A1037" s="180" t="s">
        <v>1468</v>
      </c>
      <c r="B1037" s="180" t="s">
        <v>852</v>
      </c>
      <c r="C1037" s="180" t="s">
        <v>1294</v>
      </c>
      <c r="D1037" s="173">
        <v>116.91770768181819</v>
      </c>
      <c r="E1037" s="173">
        <v>107.38972659090911</v>
      </c>
      <c r="F1037" s="173">
        <v>104.96481431818182</v>
      </c>
      <c r="G1037" s="173">
        <v>99.860266090909093</v>
      </c>
      <c r="H1037" s="173">
        <v>97.591616772727278</v>
      </c>
      <c r="I1037" s="173">
        <v>92.981185727272731</v>
      </c>
      <c r="J1037" s="173">
        <v>92.022244181818195</v>
      </c>
      <c r="K1037" s="173">
        <v>93.264661818181807</v>
      </c>
      <c r="L1037" s="173">
        <v>93.261474272727298</v>
      </c>
      <c r="M1037" s="173">
        <v>91.233972363636354</v>
      </c>
      <c r="N1037" s="173">
        <v>92.972462545454533</v>
      </c>
      <c r="O1037" s="173">
        <v>91.589810818181817</v>
      </c>
      <c r="P1037" s="173">
        <v>110.37382159090906</v>
      </c>
      <c r="Q1037" s="173">
        <v>135.60447754545456</v>
      </c>
      <c r="R1037" s="173">
        <v>97.73867354545456</v>
      </c>
      <c r="S1037" s="173">
        <v>115.63240027272728</v>
      </c>
      <c r="T1037" s="175">
        <v>101.13579899999999</v>
      </c>
    </row>
    <row r="1038" spans="1:20" x14ac:dyDescent="0.2">
      <c r="A1038" s="180" t="s">
        <v>2908</v>
      </c>
      <c r="B1038" s="180" t="s">
        <v>1526</v>
      </c>
      <c r="C1038" s="180" t="s">
        <v>1294</v>
      </c>
      <c r="D1038" s="173">
        <v>37.506682954545447</v>
      </c>
      <c r="E1038" s="173">
        <v>37.217912909090906</v>
      </c>
      <c r="F1038" s="173">
        <v>37.12565654545454</v>
      </c>
      <c r="G1038" s="173">
        <v>37.781668909090918</v>
      </c>
      <c r="H1038" s="173">
        <v>36.906536772727264</v>
      </c>
      <c r="I1038" s="173">
        <v>36.762482681818184</v>
      </c>
      <c r="J1038" s="173">
        <v>36.749344136363632</v>
      </c>
      <c r="K1038" s="173">
        <v>37.057802272727272</v>
      </c>
      <c r="L1038" s="173">
        <v>37.645086818181817</v>
      </c>
      <c r="M1038" s="173">
        <v>38.429239590909077</v>
      </c>
      <c r="N1038" s="173">
        <v>37.075276954545451</v>
      </c>
      <c r="O1038" s="173">
        <v>37.380195863636359</v>
      </c>
      <c r="P1038" s="173">
        <v>36.911056318181828</v>
      </c>
      <c r="Q1038" s="173">
        <v>36.863963636363628</v>
      </c>
      <c r="R1038" s="173">
        <v>37.571019999999997</v>
      </c>
      <c r="S1038" s="173">
        <v>36.961942636363645</v>
      </c>
      <c r="T1038" s="175">
        <v>36.948919181818184</v>
      </c>
    </row>
    <row r="1039" spans="1:20" x14ac:dyDescent="0.2">
      <c r="A1039" s="180" t="s">
        <v>2909</v>
      </c>
      <c r="B1039" s="180" t="s">
        <v>1525</v>
      </c>
      <c r="C1039" s="180" t="s">
        <v>1294</v>
      </c>
      <c r="D1039" s="173">
        <v>42.259880227272731</v>
      </c>
      <c r="E1039" s="173">
        <v>40.674585909090915</v>
      </c>
      <c r="F1039" s="173">
        <v>40.958748863636366</v>
      </c>
      <c r="G1039" s="173">
        <v>41.046029590909086</v>
      </c>
      <c r="H1039" s="173">
        <v>40.849959181818178</v>
      </c>
      <c r="I1039" s="173">
        <v>40.9581974090909</v>
      </c>
      <c r="J1039" s="173">
        <v>41.546423136363643</v>
      </c>
      <c r="K1039" s="173">
        <v>41.87099613636363</v>
      </c>
      <c r="L1039" s="173">
        <v>41.006542909090911</v>
      </c>
      <c r="M1039" s="173">
        <v>41.2162875</v>
      </c>
      <c r="N1039" s="173">
        <v>40.898786727272721</v>
      </c>
      <c r="O1039" s="173">
        <v>41.273990818181822</v>
      </c>
      <c r="P1039" s="173">
        <v>40.938191227272732</v>
      </c>
      <c r="Q1039" s="173">
        <v>40.719975818181823</v>
      </c>
      <c r="R1039" s="173">
        <v>41.202841499999991</v>
      </c>
      <c r="S1039" s="173">
        <v>40.791490318181815</v>
      </c>
      <c r="T1039" s="175">
        <v>41.419289954545462</v>
      </c>
    </row>
    <row r="1040" spans="1:20" x14ac:dyDescent="0.2">
      <c r="A1040" s="180" t="s">
        <v>2910</v>
      </c>
      <c r="B1040" s="180" t="s">
        <v>881</v>
      </c>
      <c r="C1040" s="180" t="s">
        <v>1294</v>
      </c>
      <c r="D1040" s="173">
        <v>29.860789523809519</v>
      </c>
      <c r="E1040" s="173">
        <v>49.315292681818185</v>
      </c>
      <c r="F1040" s="173">
        <v>35.185782181818183</v>
      </c>
      <c r="G1040" s="173">
        <v>29.549768227272725</v>
      </c>
      <c r="H1040" s="173">
        <v>28.987380863636364</v>
      </c>
      <c r="I1040" s="173">
        <v>28.892409428571426</v>
      </c>
      <c r="J1040" s="173">
        <v>28.768650666666666</v>
      </c>
      <c r="K1040" s="173">
        <v>68.820852863636361</v>
      </c>
      <c r="L1040" s="173">
        <v>67.277165636363634</v>
      </c>
      <c r="M1040" s="173">
        <v>28.882546904761913</v>
      </c>
      <c r="N1040" s="173">
        <v>29.237519476190478</v>
      </c>
      <c r="O1040" s="173">
        <v>29.513246523809521</v>
      </c>
      <c r="P1040" s="173">
        <v>28.679774681818177</v>
      </c>
      <c r="Q1040" s="173">
        <v>37.629220590909085</v>
      </c>
      <c r="R1040" s="173">
        <v>30.029330863636361</v>
      </c>
      <c r="S1040" s="173">
        <v>32.655022590909091</v>
      </c>
      <c r="T1040" s="175">
        <v>29.236980363636363</v>
      </c>
    </row>
    <row r="1041" spans="1:20" x14ac:dyDescent="0.2">
      <c r="A1041" s="180" t="s">
        <v>2563</v>
      </c>
      <c r="B1041" s="180" t="s">
        <v>1752</v>
      </c>
      <c r="C1041" s="180" t="s">
        <v>1294</v>
      </c>
      <c r="D1041" s="173">
        <v>20.483626090909091</v>
      </c>
      <c r="E1041" s="173">
        <v>16.036866954545452</v>
      </c>
      <c r="F1041" s="173">
        <v>16.179364454545457</v>
      </c>
      <c r="G1041" s="173">
        <v>15.808952272727272</v>
      </c>
      <c r="H1041" s="173">
        <v>14.767247090909093</v>
      </c>
      <c r="I1041" s="173">
        <v>14.727039318181818</v>
      </c>
      <c r="J1041" s="173">
        <v>15.230855409090912</v>
      </c>
      <c r="K1041" s="173">
        <v>16.02020418181818</v>
      </c>
      <c r="L1041" s="173">
        <v>16.191051636363635</v>
      </c>
      <c r="M1041" s="173">
        <v>15.641787818181818</v>
      </c>
      <c r="N1041" s="173">
        <v>17.674540636363634</v>
      </c>
      <c r="O1041" s="173">
        <v>18.665756999999999</v>
      </c>
      <c r="P1041" s="173">
        <v>18.901019636363642</v>
      </c>
      <c r="Q1041" s="173">
        <v>19.854506909090912</v>
      </c>
      <c r="R1041" s="173">
        <v>17.78315409090909</v>
      </c>
      <c r="S1041" s="173">
        <v>16.80880359090909</v>
      </c>
      <c r="T1041" s="175">
        <v>17.191042045454545</v>
      </c>
    </row>
    <row r="1042" spans="1:20" x14ac:dyDescent="0.2">
      <c r="A1042" s="180" t="s">
        <v>3247</v>
      </c>
      <c r="B1042" s="180" t="s">
        <v>3248</v>
      </c>
      <c r="C1042" s="180" t="s">
        <v>1294</v>
      </c>
      <c r="D1042" s="173">
        <v>19.123915818181818</v>
      </c>
      <c r="E1042" s="173">
        <v>18.910766727272726</v>
      </c>
      <c r="F1042" s="173">
        <v>18.11456031818182</v>
      </c>
      <c r="G1042" s="173">
        <v>18.804449454545455</v>
      </c>
      <c r="H1042" s="173">
        <v>18.776101863636367</v>
      </c>
      <c r="I1042" s="173">
        <v>18.65710009090909</v>
      </c>
      <c r="J1042" s="173">
        <v>18.403810363636364</v>
      </c>
      <c r="K1042" s="173">
        <v>18.293159272727269</v>
      </c>
      <c r="L1042" s="173">
        <v>19.827826772727267</v>
      </c>
      <c r="M1042" s="173">
        <v>19.589424999999995</v>
      </c>
      <c r="N1042" s="173">
        <v>19.130211045454544</v>
      </c>
      <c r="O1042" s="173">
        <v>17.137296590909088</v>
      </c>
      <c r="P1042" s="173">
        <v>17.954498090909084</v>
      </c>
      <c r="Q1042" s="173">
        <v>23.947604090909088</v>
      </c>
      <c r="R1042" s="173">
        <v>19.945281545454545</v>
      </c>
      <c r="S1042" s="173">
        <v>17.058277772727273</v>
      </c>
      <c r="T1042" s="175">
        <v>15.23546140909091</v>
      </c>
    </row>
    <row r="1043" spans="1:20" x14ac:dyDescent="0.2">
      <c r="A1043" s="180" t="s">
        <v>2564</v>
      </c>
      <c r="B1043" s="180" t="s">
        <v>411</v>
      </c>
      <c r="C1043" s="180" t="s">
        <v>1294</v>
      </c>
      <c r="D1043" s="173">
        <v>6.3005089545454549</v>
      </c>
      <c r="E1043" s="173">
        <v>6.0999882272727266</v>
      </c>
      <c r="F1043" s="173">
        <v>4.8291949090909094</v>
      </c>
      <c r="G1043" s="173">
        <v>4.609369136363636</v>
      </c>
      <c r="H1043" s="173">
        <v>4.7241073181818187</v>
      </c>
      <c r="I1043" s="173">
        <v>4.399806863636365</v>
      </c>
      <c r="J1043" s="173">
        <v>4.4195840000000004</v>
      </c>
      <c r="K1043" s="173">
        <v>4.3843734090909079</v>
      </c>
      <c r="L1043" s="173">
        <v>4.5148316363636356</v>
      </c>
      <c r="M1043" s="173">
        <v>4.3110199545454542</v>
      </c>
      <c r="N1043" s="173">
        <v>4.7166183636363632</v>
      </c>
      <c r="O1043" s="173">
        <v>5.4078412272727281</v>
      </c>
      <c r="P1043" s="173">
        <v>4.467032818181818</v>
      </c>
      <c r="Q1043" s="173">
        <v>5.6283691818181811</v>
      </c>
      <c r="R1043" s="173">
        <v>6.1203082727272742</v>
      </c>
      <c r="S1043" s="173">
        <v>5.0791877272727284</v>
      </c>
      <c r="T1043" s="175">
        <v>4.6807159999999994</v>
      </c>
    </row>
    <row r="1044" spans="1:20" x14ac:dyDescent="0.2">
      <c r="A1044" s="180" t="s">
        <v>3249</v>
      </c>
      <c r="B1044" s="180" t="s">
        <v>3250</v>
      </c>
      <c r="C1044" s="180" t="s">
        <v>1294</v>
      </c>
      <c r="D1044" s="173">
        <v>18.091780909090911</v>
      </c>
      <c r="E1044" s="173">
        <v>16.237228409090907</v>
      </c>
      <c r="F1044" s="173">
        <v>15.577955727272728</v>
      </c>
      <c r="G1044" s="173">
        <v>15.733209590909093</v>
      </c>
      <c r="H1044" s="173">
        <v>15.441296727272732</v>
      </c>
      <c r="I1044" s="173">
        <v>15.542969545454547</v>
      </c>
      <c r="J1044" s="173">
        <v>15.655085136363637</v>
      </c>
      <c r="K1044" s="173">
        <v>15.430733363636364</v>
      </c>
      <c r="L1044" s="173">
        <v>15.493352181818183</v>
      </c>
      <c r="M1044" s="173">
        <v>15.388530909090907</v>
      </c>
      <c r="N1044" s="173">
        <v>16.08973081818182</v>
      </c>
      <c r="O1044" s="173">
        <v>16.63171040909091</v>
      </c>
      <c r="P1044" s="173">
        <v>18.759126363636366</v>
      </c>
      <c r="Q1044" s="173">
        <v>26.424397363636366</v>
      </c>
      <c r="R1044" s="173">
        <v>20.24647836363636</v>
      </c>
      <c r="S1044" s="173">
        <v>17.08483727272727</v>
      </c>
      <c r="T1044" s="175">
        <v>15.309346045454548</v>
      </c>
    </row>
    <row r="1045" spans="1:20" x14ac:dyDescent="0.2">
      <c r="A1045" s="180" t="s">
        <v>1467</v>
      </c>
      <c r="B1045" s="180" t="s">
        <v>515</v>
      </c>
      <c r="C1045" s="180" t="s">
        <v>1294</v>
      </c>
      <c r="D1045" s="173">
        <v>58.07081022727273</v>
      </c>
      <c r="E1045" s="173">
        <v>52.671601590909084</v>
      </c>
      <c r="F1045" s="173">
        <v>52.134338045454548</v>
      </c>
      <c r="G1045" s="173">
        <v>51.876745500000013</v>
      </c>
      <c r="H1045" s="173">
        <v>49.501870409090905</v>
      </c>
      <c r="I1045" s="173">
        <v>49.023381090909083</v>
      </c>
      <c r="J1045" s="173">
        <v>48.845161636363628</v>
      </c>
      <c r="K1045" s="173">
        <v>47.291008181818171</v>
      </c>
      <c r="L1045" s="173">
        <v>47.370009227272732</v>
      </c>
      <c r="M1045" s="173">
        <v>46.423793818181821</v>
      </c>
      <c r="N1045" s="173">
        <v>46.898210272727276</v>
      </c>
      <c r="O1045" s="173">
        <v>50.683341136363644</v>
      </c>
      <c r="P1045" s="173">
        <v>50.037617909090912</v>
      </c>
      <c r="Q1045" s="173">
        <v>51.514051681818188</v>
      </c>
      <c r="R1045" s="173">
        <v>55.408969409090908</v>
      </c>
      <c r="S1045" s="173">
        <v>51.328561863636374</v>
      </c>
      <c r="T1045" s="175">
        <v>51.59928386363638</v>
      </c>
    </row>
    <row r="1046" spans="1:20" x14ac:dyDescent="0.2">
      <c r="A1046" s="180" t="s">
        <v>3418</v>
      </c>
      <c r="B1046" s="180" t="s">
        <v>282</v>
      </c>
      <c r="C1046" s="180" t="s">
        <v>1294</v>
      </c>
      <c r="D1046" s="173">
        <v>35.977624454545456</v>
      </c>
      <c r="E1046" s="173">
        <v>26.309893318181821</v>
      </c>
      <c r="F1046" s="173">
        <v>25.848477590909088</v>
      </c>
      <c r="G1046" s="173">
        <v>26.206747499999995</v>
      </c>
      <c r="H1046" s="173">
        <v>25.830521954545461</v>
      </c>
      <c r="I1046" s="173">
        <v>25.982387636363637</v>
      </c>
      <c r="J1046" s="173">
        <v>26.403598136363641</v>
      </c>
      <c r="K1046" s="173">
        <v>26.871437727272724</v>
      </c>
      <c r="L1046" s="173">
        <v>25.889822681818178</v>
      </c>
      <c r="M1046" s="173">
        <v>25.829462954545452</v>
      </c>
      <c r="N1046" s="173">
        <v>27.654331818181824</v>
      </c>
      <c r="O1046" s="173">
        <v>30.170888136363633</v>
      </c>
      <c r="P1046" s="173">
        <v>41.949530863636376</v>
      </c>
      <c r="Q1046" s="173">
        <v>64.950853818181827</v>
      </c>
      <c r="R1046" s="173">
        <v>32.907142954545456</v>
      </c>
      <c r="S1046" s="173">
        <v>27.982571318181826</v>
      </c>
      <c r="T1046" s="175">
        <v>25.729449318181818</v>
      </c>
    </row>
    <row r="1047" spans="1:20" x14ac:dyDescent="0.2">
      <c r="A1047" s="180" t="s">
        <v>3419</v>
      </c>
      <c r="B1047" s="180" t="s">
        <v>283</v>
      </c>
      <c r="C1047" s="180" t="s">
        <v>1294</v>
      </c>
      <c r="D1047" s="173">
        <v>32.424053863636367</v>
      </c>
      <c r="E1047" s="173">
        <v>26.502108500000006</v>
      </c>
      <c r="F1047" s="173">
        <v>26.182812045454547</v>
      </c>
      <c r="G1047" s="173">
        <v>26.484840181818182</v>
      </c>
      <c r="H1047" s="173">
        <v>26.150015363636363</v>
      </c>
      <c r="I1047" s="173">
        <v>26.097851681818188</v>
      </c>
      <c r="J1047" s="173">
        <v>26.558525499999998</v>
      </c>
      <c r="K1047" s="173">
        <v>26.663291909090905</v>
      </c>
      <c r="L1047" s="173">
        <v>26.286792772727271</v>
      </c>
      <c r="M1047" s="173">
        <v>26.363336318181815</v>
      </c>
      <c r="N1047" s="173">
        <v>27.869694772727268</v>
      </c>
      <c r="O1047" s="173">
        <v>28.737426272727273</v>
      </c>
      <c r="P1047" s="173">
        <v>34.987953909090912</v>
      </c>
      <c r="Q1047" s="173">
        <v>47.801852454545454</v>
      </c>
      <c r="R1047" s="173">
        <v>31.436537636363642</v>
      </c>
      <c r="S1047" s="173">
        <v>28.49074763636364</v>
      </c>
      <c r="T1047" s="175">
        <v>26.706465954545454</v>
      </c>
    </row>
    <row r="1048" spans="1:20" x14ac:dyDescent="0.2">
      <c r="A1048" s="180" t="s">
        <v>3420</v>
      </c>
      <c r="B1048" s="180" t="s">
        <v>390</v>
      </c>
      <c r="C1048" s="180" t="s">
        <v>1294</v>
      </c>
      <c r="D1048" s="173">
        <v>31.806649863636359</v>
      </c>
      <c r="E1048" s="173">
        <v>29.224159318181819</v>
      </c>
      <c r="F1048" s="173">
        <v>29.341439136363636</v>
      </c>
      <c r="G1048" s="173">
        <v>29.371856000000005</v>
      </c>
      <c r="H1048" s="173">
        <v>29.0191695</v>
      </c>
      <c r="I1048" s="173">
        <v>29.196680636363627</v>
      </c>
      <c r="J1048" s="173">
        <v>29.075810045454542</v>
      </c>
      <c r="K1048" s="173">
        <v>29.275790909090912</v>
      </c>
      <c r="L1048" s="173">
        <v>30.910355318181825</v>
      </c>
      <c r="M1048" s="173">
        <v>30.3871115</v>
      </c>
      <c r="N1048" s="173">
        <v>30.284077136363635</v>
      </c>
      <c r="O1048" s="173">
        <v>32.714452727272722</v>
      </c>
      <c r="P1048" s="173">
        <v>30.405240090909089</v>
      </c>
      <c r="Q1048" s="173">
        <v>31.430708090909093</v>
      </c>
      <c r="R1048" s="173">
        <v>31.937405000000002</v>
      </c>
      <c r="S1048" s="173">
        <v>29.473964954545451</v>
      </c>
      <c r="T1048" s="175">
        <v>30.035352909090918</v>
      </c>
    </row>
    <row r="1049" spans="1:20" x14ac:dyDescent="0.2">
      <c r="A1049" s="180" t="s">
        <v>1473</v>
      </c>
      <c r="B1049" s="180" t="s">
        <v>514</v>
      </c>
      <c r="C1049" s="180" t="s">
        <v>1294</v>
      </c>
      <c r="D1049" s="173">
        <v>45.338797318181825</v>
      </c>
      <c r="E1049" s="173">
        <v>39.940133681818182</v>
      </c>
      <c r="F1049" s="173">
        <v>39.112169681818187</v>
      </c>
      <c r="G1049" s="173">
        <v>39.229994727272725</v>
      </c>
      <c r="H1049" s="173">
        <v>38.864304227272719</v>
      </c>
      <c r="I1049" s="173">
        <v>38.781228590909095</v>
      </c>
      <c r="J1049" s="173">
        <v>38.712402727272725</v>
      </c>
      <c r="K1049" s="173">
        <v>38.590594090909093</v>
      </c>
      <c r="L1049" s="173">
        <v>38.134795227272733</v>
      </c>
      <c r="M1049" s="173">
        <v>37.529575999999999</v>
      </c>
      <c r="N1049" s="173">
        <v>38.789651954545455</v>
      </c>
      <c r="O1049" s="173">
        <v>40.210850590909097</v>
      </c>
      <c r="P1049" s="173">
        <v>41.582502045454547</v>
      </c>
      <c r="Q1049" s="173">
        <v>44.966895000000001</v>
      </c>
      <c r="R1049" s="173">
        <v>43.267844363636364</v>
      </c>
      <c r="S1049" s="173">
        <v>41.341023272727277</v>
      </c>
      <c r="T1049" s="175">
        <v>41.093269090909104</v>
      </c>
    </row>
    <row r="1050" spans="1:20" x14ac:dyDescent="0.2">
      <c r="A1050" s="180" t="s">
        <v>3421</v>
      </c>
      <c r="B1050" s="180" t="s">
        <v>396</v>
      </c>
      <c r="C1050" s="180" t="s">
        <v>1294</v>
      </c>
      <c r="D1050" s="173">
        <v>16.26563359090909</v>
      </c>
      <c r="E1050" s="173">
        <v>15.085583045454547</v>
      </c>
      <c r="F1050" s="173">
        <v>14.618255590909092</v>
      </c>
      <c r="G1050" s="173">
        <v>14.558884090909091</v>
      </c>
      <c r="H1050" s="173">
        <v>14.309860409090907</v>
      </c>
      <c r="I1050" s="173">
        <v>14.158430863636363</v>
      </c>
      <c r="J1050" s="173">
        <v>14.197661772727274</v>
      </c>
      <c r="K1050" s="173">
        <v>14.382120909090908</v>
      </c>
      <c r="L1050" s="173">
        <v>14.244350409090908</v>
      </c>
      <c r="M1050" s="173">
        <v>14.189930909090908</v>
      </c>
      <c r="N1050" s="173">
        <v>14.317906363636361</v>
      </c>
      <c r="O1050" s="173">
        <v>15.824282318181815</v>
      </c>
      <c r="P1050" s="173">
        <v>14.682069000000002</v>
      </c>
      <c r="Q1050" s="173">
        <v>15.106544454545451</v>
      </c>
      <c r="R1050" s="173">
        <v>16.315510045454545</v>
      </c>
      <c r="S1050" s="173">
        <v>15.065793772727268</v>
      </c>
      <c r="T1050" s="175">
        <v>14.400972863636365</v>
      </c>
    </row>
    <row r="1051" spans="1:20" x14ac:dyDescent="0.2">
      <c r="A1051" s="180" t="s">
        <v>3235</v>
      </c>
      <c r="B1051" s="180" t="s">
        <v>3236</v>
      </c>
      <c r="C1051" s="180" t="s">
        <v>1294</v>
      </c>
      <c r="D1051" s="173">
        <v>2.8648516363636363</v>
      </c>
      <c r="E1051" s="173">
        <v>1.9436862272727273</v>
      </c>
      <c r="F1051" s="173">
        <v>1.943565909090909</v>
      </c>
      <c r="G1051" s="173">
        <v>1.9847851818181816</v>
      </c>
      <c r="H1051" s="173">
        <v>1.8742869545454546</v>
      </c>
      <c r="I1051" s="173">
        <v>1.852869090909091</v>
      </c>
      <c r="J1051" s="173">
        <v>1.8956418636363637</v>
      </c>
      <c r="K1051" s="173">
        <v>1.852869090909091</v>
      </c>
      <c r="L1051" s="173">
        <v>1.8528720000000001</v>
      </c>
      <c r="M1051" s="173">
        <v>1.9384201818181817</v>
      </c>
      <c r="N1051" s="173">
        <v>1.8528746363636364</v>
      </c>
      <c r="O1051" s="173">
        <v>2.0107563181818184</v>
      </c>
      <c r="P1051" s="173">
        <v>2.4882275909090907</v>
      </c>
      <c r="Q1051" s="173">
        <v>1.8987035454545456</v>
      </c>
      <c r="R1051" s="173">
        <v>2.6380518636363641</v>
      </c>
      <c r="S1051" s="173">
        <v>2.3150825000000004</v>
      </c>
      <c r="T1051" s="175">
        <v>1.9809820909090907</v>
      </c>
    </row>
    <row r="1052" spans="1:20" x14ac:dyDescent="0.2">
      <c r="A1052" s="180" t="s">
        <v>3422</v>
      </c>
      <c r="B1052" s="180" t="s">
        <v>393</v>
      </c>
      <c r="C1052" s="180" t="s">
        <v>1294</v>
      </c>
      <c r="D1052" s="173">
        <v>30.924726090909097</v>
      </c>
      <c r="E1052" s="173">
        <v>27.585145045454546</v>
      </c>
      <c r="F1052" s="173">
        <v>27.566168590909101</v>
      </c>
      <c r="G1052" s="173">
        <v>27.586138227272727</v>
      </c>
      <c r="H1052" s="173">
        <v>27.277322409090914</v>
      </c>
      <c r="I1052" s="173">
        <v>26.884365499999991</v>
      </c>
      <c r="J1052" s="173">
        <v>26.885333909090903</v>
      </c>
      <c r="K1052" s="173">
        <v>27.549068681818177</v>
      </c>
      <c r="L1052" s="173">
        <v>27.414942181818187</v>
      </c>
      <c r="M1052" s="173">
        <v>27.272694863636364</v>
      </c>
      <c r="N1052" s="173">
        <v>27.72811377272728</v>
      </c>
      <c r="O1052" s="173">
        <v>27.950629681818178</v>
      </c>
      <c r="P1052" s="173">
        <v>28.136010363636366</v>
      </c>
      <c r="Q1052" s="173">
        <v>27.66026713636364</v>
      </c>
      <c r="R1052" s="173">
        <v>29.539619181818185</v>
      </c>
      <c r="S1052" s="173">
        <v>27.896514863636359</v>
      </c>
      <c r="T1052" s="175">
        <v>45.731568545454543</v>
      </c>
    </row>
    <row r="1053" spans="1:20" x14ac:dyDescent="0.2">
      <c r="A1053" s="180" t="s">
        <v>3251</v>
      </c>
      <c r="B1053" s="180" t="s">
        <v>3252</v>
      </c>
      <c r="C1053" s="180" t="s">
        <v>1294</v>
      </c>
      <c r="D1053" s="173">
        <v>21.955682681818182</v>
      </c>
      <c r="E1053" s="173">
        <v>19.728181909090907</v>
      </c>
      <c r="F1053" s="173">
        <v>19.08588286363636</v>
      </c>
      <c r="G1053" s="173">
        <v>19.352217727272723</v>
      </c>
      <c r="H1053" s="173">
        <v>19.050336272727272</v>
      </c>
      <c r="I1053" s="173">
        <v>18.766173090909092</v>
      </c>
      <c r="J1053" s="173">
        <v>19.007357909090913</v>
      </c>
      <c r="K1053" s="173">
        <v>19.029252227272728</v>
      </c>
      <c r="L1053" s="173">
        <v>18.904929045454544</v>
      </c>
      <c r="M1053" s="173">
        <v>18.780828772727276</v>
      </c>
      <c r="N1053" s="173">
        <v>18.945431227272724</v>
      </c>
      <c r="O1053" s="173">
        <v>19.66852495454545</v>
      </c>
      <c r="P1053" s="173">
        <v>19.400479681818183</v>
      </c>
      <c r="Q1053" s="173">
        <v>19.282954454545457</v>
      </c>
      <c r="R1053" s="173">
        <v>21.1611145</v>
      </c>
      <c r="S1053" s="173">
        <v>19.619505681818183</v>
      </c>
      <c r="T1053" s="175">
        <v>18.879574272727272</v>
      </c>
    </row>
    <row r="1054" spans="1:20" x14ac:dyDescent="0.2">
      <c r="A1054" s="180" t="s">
        <v>1427</v>
      </c>
      <c r="B1054" s="180" t="s">
        <v>1860</v>
      </c>
      <c r="C1054" s="180" t="s">
        <v>1294</v>
      </c>
      <c r="D1054" s="173">
        <v>14.57223995454545</v>
      </c>
      <c r="E1054" s="173">
        <v>12.368362909090905</v>
      </c>
      <c r="F1054" s="173">
        <v>11.747665045454545</v>
      </c>
      <c r="G1054" s="173">
        <v>11.685762590909093</v>
      </c>
      <c r="H1054" s="173">
        <v>11.606450227272729</v>
      </c>
      <c r="I1054" s="173">
        <v>11.486693681818183</v>
      </c>
      <c r="J1054" s="173">
        <v>11.407322499999999</v>
      </c>
      <c r="K1054" s="173">
        <v>11.345181045454545</v>
      </c>
      <c r="L1054" s="173">
        <v>11.537905227272725</v>
      </c>
      <c r="M1054" s="173">
        <v>11.304622909090911</v>
      </c>
      <c r="N1054" s="173">
        <v>11.458166409090911</v>
      </c>
      <c r="O1054" s="173">
        <v>12.049181954545453</v>
      </c>
      <c r="P1054" s="173">
        <v>11.237078409090909</v>
      </c>
      <c r="Q1054" s="173">
        <v>11.704231181818182</v>
      </c>
      <c r="R1054" s="173">
        <v>13.210786272727272</v>
      </c>
      <c r="S1054" s="173">
        <v>11.941044681818182</v>
      </c>
      <c r="T1054" s="175">
        <v>11.751335227272726</v>
      </c>
    </row>
    <row r="1055" spans="1:20" x14ac:dyDescent="0.2">
      <c r="A1055" s="180" t="s">
        <v>1428</v>
      </c>
      <c r="B1055" s="180" t="s">
        <v>1843</v>
      </c>
      <c r="C1055" s="180" t="s">
        <v>1294</v>
      </c>
      <c r="D1055" s="173">
        <v>16.701349045454545</v>
      </c>
      <c r="E1055" s="173">
        <v>12.946088499999997</v>
      </c>
      <c r="F1055" s="173">
        <v>11.932480590909091</v>
      </c>
      <c r="G1055" s="173">
        <v>11.599995318181819</v>
      </c>
      <c r="H1055" s="173">
        <v>11.659605181818181</v>
      </c>
      <c r="I1055" s="173">
        <v>11.133905863636361</v>
      </c>
      <c r="J1055" s="173">
        <v>11.571255954545457</v>
      </c>
      <c r="K1055" s="173">
        <v>11.409039727272729</v>
      </c>
      <c r="L1055" s="173">
        <v>10.948899136363638</v>
      </c>
      <c r="M1055" s="173">
        <v>10.992855409090911</v>
      </c>
      <c r="N1055" s="173">
        <v>11.314319727272727</v>
      </c>
      <c r="O1055" s="173">
        <v>12.287605772727273</v>
      </c>
      <c r="P1055" s="173">
        <v>11.363713227272724</v>
      </c>
      <c r="Q1055" s="173">
        <v>12.371459818181821</v>
      </c>
      <c r="R1055" s="173">
        <v>12.884608863636366</v>
      </c>
      <c r="S1055" s="173">
        <v>11.723129863636361</v>
      </c>
      <c r="T1055" s="175">
        <v>11.657569181818182</v>
      </c>
    </row>
    <row r="1056" spans="1:20" x14ac:dyDescent="0.2">
      <c r="A1056" s="180" t="s">
        <v>3300</v>
      </c>
      <c r="B1056" s="180" t="s">
        <v>3301</v>
      </c>
      <c r="C1056" s="180" t="s">
        <v>1294</v>
      </c>
      <c r="D1056" s="173">
        <v>21.588187318181824</v>
      </c>
      <c r="E1056" s="173">
        <v>19.61132409090909</v>
      </c>
      <c r="F1056" s="173">
        <v>18.418789909090911</v>
      </c>
      <c r="G1056" s="173">
        <v>18.286352454545458</v>
      </c>
      <c r="H1056" s="173">
        <v>18.106082409090906</v>
      </c>
      <c r="I1056" s="173">
        <v>17.851959318181819</v>
      </c>
      <c r="J1056" s="173">
        <v>18.019885954545455</v>
      </c>
      <c r="K1056" s="173">
        <v>18.114357181818182</v>
      </c>
      <c r="L1056" s="173">
        <v>17.846969227272726</v>
      </c>
      <c r="M1056" s="173">
        <v>17.583899409090904</v>
      </c>
      <c r="N1056" s="173">
        <v>17.802702772727272</v>
      </c>
      <c r="O1056" s="173">
        <v>18.168725636363636</v>
      </c>
      <c r="P1056" s="173">
        <v>18.085400545454544</v>
      </c>
      <c r="Q1056" s="173">
        <v>18.140637636363639</v>
      </c>
      <c r="R1056" s="173">
        <v>19.46878268181818</v>
      </c>
      <c r="S1056" s="173">
        <v>18.147426227272728</v>
      </c>
      <c r="T1056" s="175">
        <v>17.746186681818177</v>
      </c>
    </row>
    <row r="1057" spans="1:20" x14ac:dyDescent="0.2">
      <c r="A1057" s="180" t="s">
        <v>1429</v>
      </c>
      <c r="B1057" s="180" t="s">
        <v>1847</v>
      </c>
      <c r="C1057" s="180" t="s">
        <v>1294</v>
      </c>
      <c r="D1057" s="173">
        <v>24.37113086363636</v>
      </c>
      <c r="E1057" s="173">
        <v>18.182014227272727</v>
      </c>
      <c r="F1057" s="173">
        <v>15.645539181818181</v>
      </c>
      <c r="G1057" s="173">
        <v>15.133072772727274</v>
      </c>
      <c r="H1057" s="173">
        <v>14.618619499999999</v>
      </c>
      <c r="I1057" s="173">
        <v>13.339036772727274</v>
      </c>
      <c r="J1057" s="173">
        <v>13.572891272727274</v>
      </c>
      <c r="K1057" s="173">
        <v>13.378346863636363</v>
      </c>
      <c r="L1057" s="173">
        <v>13.226384727272732</v>
      </c>
      <c r="M1057" s="173">
        <v>13.355440454545453</v>
      </c>
      <c r="N1057" s="173">
        <v>13.668993090909089</v>
      </c>
      <c r="O1057" s="173">
        <v>14.401500409090907</v>
      </c>
      <c r="P1057" s="173">
        <v>13.48183440909091</v>
      </c>
      <c r="Q1057" s="173">
        <v>13.934081090909093</v>
      </c>
      <c r="R1057" s="173">
        <v>15.004075636363638</v>
      </c>
      <c r="S1057" s="173">
        <v>13.807303090909091</v>
      </c>
      <c r="T1057" s="175">
        <v>13.916680318181816</v>
      </c>
    </row>
    <row r="1058" spans="1:20" x14ac:dyDescent="0.2">
      <c r="A1058" s="180" t="s">
        <v>3182</v>
      </c>
      <c r="B1058" s="180" t="s">
        <v>3183</v>
      </c>
      <c r="C1058" s="180" t="s">
        <v>1294</v>
      </c>
      <c r="D1058" s="173">
        <v>32.033142909090913</v>
      </c>
      <c r="E1058" s="173">
        <v>27.381479409090911</v>
      </c>
      <c r="F1058" s="173">
        <v>25.802447681818183</v>
      </c>
      <c r="G1058" s="173">
        <v>23.95458131818182</v>
      </c>
      <c r="H1058" s="173">
        <v>23.54438840909091</v>
      </c>
      <c r="I1058" s="173">
        <v>21.220589409090906</v>
      </c>
      <c r="J1058" s="173">
        <v>21.140196000000007</v>
      </c>
      <c r="K1058" s="173">
        <v>21.534323590909086</v>
      </c>
      <c r="L1058" s="173">
        <v>21.319266954545455</v>
      </c>
      <c r="M1058" s="173">
        <v>21.111760181818184</v>
      </c>
      <c r="N1058" s="173">
        <v>21.53083872727273</v>
      </c>
      <c r="O1058" s="173">
        <v>22.296621636363639</v>
      </c>
      <c r="P1058" s="173">
        <v>21.949836909090912</v>
      </c>
      <c r="Q1058" s="173">
        <v>21.765109863636365</v>
      </c>
      <c r="R1058" s="173">
        <v>23.925689999999999</v>
      </c>
      <c r="S1058" s="173">
        <v>21.877370772727275</v>
      </c>
      <c r="T1058" s="175">
        <v>21.221588681818179</v>
      </c>
    </row>
    <row r="1059" spans="1:20" x14ac:dyDescent="0.2">
      <c r="A1059" s="180" t="s">
        <v>1430</v>
      </c>
      <c r="B1059" s="180" t="s">
        <v>1855</v>
      </c>
      <c r="C1059" s="180" t="s">
        <v>1294</v>
      </c>
      <c r="D1059" s="173">
        <v>16.695084000000001</v>
      </c>
      <c r="E1059" s="173">
        <v>13.737750318181817</v>
      </c>
      <c r="F1059" s="173">
        <v>13.10834640909091</v>
      </c>
      <c r="G1059" s="173">
        <v>13.262351181818183</v>
      </c>
      <c r="H1059" s="173">
        <v>13.308982045454544</v>
      </c>
      <c r="I1059" s="173">
        <v>12.990934499999996</v>
      </c>
      <c r="J1059" s="173">
        <v>12.948737590909094</v>
      </c>
      <c r="K1059" s="173">
        <v>12.814815136363636</v>
      </c>
      <c r="L1059" s="173">
        <v>13.090564000000001</v>
      </c>
      <c r="M1059" s="173">
        <v>12.945905863636364</v>
      </c>
      <c r="N1059" s="173">
        <v>13.170404136363636</v>
      </c>
      <c r="O1059" s="173">
        <v>13.481346136363635</v>
      </c>
      <c r="P1059" s="173">
        <v>12.952204045454545</v>
      </c>
      <c r="Q1059" s="173">
        <v>13.308700727272726</v>
      </c>
      <c r="R1059" s="173">
        <v>14.077693954545454</v>
      </c>
      <c r="S1059" s="173">
        <v>13.141020727272725</v>
      </c>
      <c r="T1059" s="175">
        <v>13.025116590909089</v>
      </c>
    </row>
    <row r="1060" spans="1:20" x14ac:dyDescent="0.2">
      <c r="A1060" s="180" t="s">
        <v>3184</v>
      </c>
      <c r="B1060" s="180" t="s">
        <v>3185</v>
      </c>
      <c r="C1060" s="180" t="s">
        <v>1294</v>
      </c>
      <c r="D1060" s="173">
        <v>24.755399454545454</v>
      </c>
      <c r="E1060" s="173">
        <v>20.432133863636359</v>
      </c>
      <c r="F1060" s="173">
        <v>19.990494545454546</v>
      </c>
      <c r="G1060" s="173">
        <v>20.308180818181821</v>
      </c>
      <c r="H1060" s="173">
        <v>19.959996681818179</v>
      </c>
      <c r="I1060" s="173">
        <v>19.712331272727276</v>
      </c>
      <c r="J1060" s="173">
        <v>19.683748454545455</v>
      </c>
      <c r="K1060" s="173">
        <v>19.909056454545457</v>
      </c>
      <c r="L1060" s="173">
        <v>20.004376181818181</v>
      </c>
      <c r="M1060" s="173">
        <v>19.704259090909094</v>
      </c>
      <c r="N1060" s="173">
        <v>20.081888181818179</v>
      </c>
      <c r="O1060" s="173">
        <v>20.738166636363637</v>
      </c>
      <c r="P1060" s="173">
        <v>20.394331000000001</v>
      </c>
      <c r="Q1060" s="173">
        <v>20.203393954545454</v>
      </c>
      <c r="R1060" s="173">
        <v>22.242958181818185</v>
      </c>
      <c r="S1060" s="173">
        <v>20.635600590909089</v>
      </c>
      <c r="T1060" s="175">
        <v>19.921941318181823</v>
      </c>
    </row>
    <row r="1061" spans="1:20" x14ac:dyDescent="0.2">
      <c r="A1061" s="180" t="s">
        <v>1431</v>
      </c>
      <c r="B1061" s="180" t="s">
        <v>1857</v>
      </c>
      <c r="C1061" s="180" t="s">
        <v>1294</v>
      </c>
      <c r="D1061" s="173">
        <v>17.366269409090911</v>
      </c>
      <c r="E1061" s="173">
        <v>14.698077909090909</v>
      </c>
      <c r="F1061" s="173">
        <v>14.262157954545454</v>
      </c>
      <c r="G1061" s="173">
        <v>13.875053090909086</v>
      </c>
      <c r="H1061" s="173">
        <v>13.763903318181816</v>
      </c>
      <c r="I1061" s="173">
        <v>13.482646636363636</v>
      </c>
      <c r="J1061" s="173">
        <v>13.554718045454546</v>
      </c>
      <c r="K1061" s="173">
        <v>13.229519045454545</v>
      </c>
      <c r="L1061" s="173">
        <v>13.411892636363637</v>
      </c>
      <c r="M1061" s="173">
        <v>13.1920675</v>
      </c>
      <c r="N1061" s="173">
        <v>13.941858363636362</v>
      </c>
      <c r="O1061" s="173">
        <v>14.514336045454547</v>
      </c>
      <c r="P1061" s="173">
        <v>13.68110922727273</v>
      </c>
      <c r="Q1061" s="173">
        <v>14.303718863636364</v>
      </c>
      <c r="R1061" s="173">
        <v>15.175410772727274</v>
      </c>
      <c r="S1061" s="173">
        <v>14.061425954545454</v>
      </c>
      <c r="T1061" s="175">
        <v>14.312701954545457</v>
      </c>
    </row>
    <row r="1062" spans="1:20" x14ac:dyDescent="0.2">
      <c r="A1062" s="180" t="s">
        <v>3302</v>
      </c>
      <c r="B1062" s="180" t="s">
        <v>3303</v>
      </c>
      <c r="C1062" s="180" t="s">
        <v>1294</v>
      </c>
      <c r="D1062" s="173">
        <v>24.412774818181813</v>
      </c>
      <c r="E1062" s="173">
        <v>20.825171772727273</v>
      </c>
      <c r="F1062" s="173">
        <v>20.389944999999997</v>
      </c>
      <c r="G1062" s="173">
        <v>20.489673272727273</v>
      </c>
      <c r="H1062" s="173">
        <v>20.858064181818175</v>
      </c>
      <c r="I1062" s="173">
        <v>20.431249727272728</v>
      </c>
      <c r="J1062" s="173">
        <v>20.552705272727273</v>
      </c>
      <c r="K1062" s="173">
        <v>20.594403863636362</v>
      </c>
      <c r="L1062" s="173">
        <v>20.951007681818183</v>
      </c>
      <c r="M1062" s="173">
        <v>20.66654172727273</v>
      </c>
      <c r="N1062" s="173">
        <v>21.006216772727274</v>
      </c>
      <c r="O1062" s="173">
        <v>21.724967272727273</v>
      </c>
      <c r="P1062" s="173">
        <v>21.518079681818179</v>
      </c>
      <c r="Q1062" s="173">
        <v>20.834891136363638</v>
      </c>
      <c r="R1062" s="173">
        <v>23.26241959090909</v>
      </c>
      <c r="S1062" s="173">
        <v>21.267885681818179</v>
      </c>
      <c r="T1062" s="175">
        <v>20.761063909090911</v>
      </c>
    </row>
    <row r="1063" spans="1:20" x14ac:dyDescent="0.2">
      <c r="A1063" s="180" t="s">
        <v>1432</v>
      </c>
      <c r="B1063" s="180" t="s">
        <v>1856</v>
      </c>
      <c r="C1063" s="180" t="s">
        <v>1294</v>
      </c>
      <c r="D1063" s="173">
        <v>18.72659218181818</v>
      </c>
      <c r="E1063" s="173">
        <v>16.024546045454546</v>
      </c>
      <c r="F1063" s="173">
        <v>15.220111272727273</v>
      </c>
      <c r="G1063" s="173">
        <v>14.760855272727275</v>
      </c>
      <c r="H1063" s="173">
        <v>14.795609499999999</v>
      </c>
      <c r="I1063" s="173">
        <v>14.663702000000001</v>
      </c>
      <c r="J1063" s="173">
        <v>14.799740863636361</v>
      </c>
      <c r="K1063" s="173">
        <v>14.633563954545458</v>
      </c>
      <c r="L1063" s="173">
        <v>14.54942590909091</v>
      </c>
      <c r="M1063" s="173">
        <v>14.657779590909087</v>
      </c>
      <c r="N1063" s="173">
        <v>14.884112318181819</v>
      </c>
      <c r="O1063" s="173">
        <v>15.884524500000003</v>
      </c>
      <c r="P1063" s="173">
        <v>14.295747772727271</v>
      </c>
      <c r="Q1063" s="173">
        <v>14.123968227272725</v>
      </c>
      <c r="R1063" s="173">
        <v>15.270410954545452</v>
      </c>
      <c r="S1063" s="173">
        <v>14.331669772727274</v>
      </c>
      <c r="T1063" s="175">
        <v>14.516197999999997</v>
      </c>
    </row>
    <row r="1064" spans="1:20" x14ac:dyDescent="0.2">
      <c r="A1064" s="180" t="s">
        <v>3304</v>
      </c>
      <c r="B1064" s="180" t="s">
        <v>3305</v>
      </c>
      <c r="C1064" s="180" t="s">
        <v>1294</v>
      </c>
      <c r="D1064" s="173">
        <v>25.353111499999997</v>
      </c>
      <c r="E1064" s="173">
        <v>21.664642181818184</v>
      </c>
      <c r="F1064" s="173">
        <v>20.933800727272725</v>
      </c>
      <c r="G1064" s="173">
        <v>21.126984681818183</v>
      </c>
      <c r="H1064" s="173">
        <v>21.080609954545455</v>
      </c>
      <c r="I1064" s="173">
        <v>20.806989045454543</v>
      </c>
      <c r="J1064" s="173">
        <v>20.827371772727272</v>
      </c>
      <c r="K1064" s="173">
        <v>21.003553545454544</v>
      </c>
      <c r="L1064" s="173">
        <v>21.023452409090911</v>
      </c>
      <c r="M1064" s="173">
        <v>20.697642545454542</v>
      </c>
      <c r="N1064" s="173">
        <v>21.145026727272725</v>
      </c>
      <c r="O1064" s="173">
        <v>21.871044181818185</v>
      </c>
      <c r="P1064" s="173">
        <v>20.550236545454542</v>
      </c>
      <c r="Q1064" s="173">
        <v>19.820917954545461</v>
      </c>
      <c r="R1064" s="173">
        <v>22.02535277272727</v>
      </c>
      <c r="S1064" s="173">
        <v>20.26403704545455</v>
      </c>
      <c r="T1064" s="175">
        <v>19.516677772727277</v>
      </c>
    </row>
    <row r="1065" spans="1:20" x14ac:dyDescent="0.2">
      <c r="A1065" s="180" t="s">
        <v>3253</v>
      </c>
      <c r="B1065" s="180" t="s">
        <v>3254</v>
      </c>
      <c r="C1065" s="180" t="s">
        <v>1294</v>
      </c>
      <c r="D1065" s="173">
        <v>23.816045999999996</v>
      </c>
      <c r="E1065" s="173">
        <v>19.484123909090911</v>
      </c>
      <c r="F1065" s="173">
        <v>19.988071545454545</v>
      </c>
      <c r="G1065" s="173">
        <v>20.053810500000001</v>
      </c>
      <c r="H1065" s="173">
        <v>19.717871318181821</v>
      </c>
      <c r="I1065" s="173">
        <v>19.151366863636362</v>
      </c>
      <c r="J1065" s="173">
        <v>18.976437090909087</v>
      </c>
      <c r="K1065" s="173">
        <v>19.741979227272729</v>
      </c>
      <c r="L1065" s="173">
        <v>19.553841909090909</v>
      </c>
      <c r="M1065" s="173">
        <v>18.875906136363639</v>
      </c>
      <c r="N1065" s="173">
        <v>18.787664363636363</v>
      </c>
      <c r="O1065" s="173">
        <v>19.358183227272725</v>
      </c>
      <c r="P1065" s="173">
        <v>18.672249045454546</v>
      </c>
      <c r="Q1065" s="173">
        <v>18.020696954545457</v>
      </c>
      <c r="R1065" s="173">
        <v>19.627313636363638</v>
      </c>
      <c r="S1065" s="173">
        <v>17.984355090909091</v>
      </c>
      <c r="T1065" s="175">
        <v>17.550015272727276</v>
      </c>
    </row>
    <row r="1066" spans="1:20" x14ac:dyDescent="0.2">
      <c r="A1066" s="180" t="s">
        <v>1845</v>
      </c>
      <c r="B1066" s="180" t="s">
        <v>1846</v>
      </c>
      <c r="C1066" s="180" t="s">
        <v>1294</v>
      </c>
      <c r="D1066" s="173">
        <v>17.324926318181816</v>
      </c>
      <c r="E1066" s="173">
        <v>14.131592909090903</v>
      </c>
      <c r="F1066" s="173">
        <v>13.739538818181815</v>
      </c>
      <c r="G1066" s="173">
        <v>13.586227727272728</v>
      </c>
      <c r="H1066" s="173">
        <v>13.496848999999999</v>
      </c>
      <c r="I1066" s="173">
        <v>13.436977227272727</v>
      </c>
      <c r="J1066" s="173">
        <v>13.162345818181818</v>
      </c>
      <c r="K1066" s="173">
        <v>13.252644590909092</v>
      </c>
      <c r="L1066" s="173">
        <v>13.167776272727274</v>
      </c>
      <c r="M1066" s="173">
        <v>13.112343727272725</v>
      </c>
      <c r="N1066" s="173">
        <v>13.538950545454544</v>
      </c>
      <c r="O1066" s="173">
        <v>14.539351318181817</v>
      </c>
      <c r="P1066" s="173">
        <v>13.497740318181819</v>
      </c>
      <c r="Q1066" s="173">
        <v>13.27837668181818</v>
      </c>
      <c r="R1066" s="173">
        <v>14.5058405</v>
      </c>
      <c r="S1066" s="173">
        <v>13.125744818181817</v>
      </c>
      <c r="T1066" s="175">
        <v>12.951057818181816</v>
      </c>
    </row>
    <row r="1067" spans="1:20" x14ac:dyDescent="0.2">
      <c r="A1067" s="180" t="s">
        <v>1433</v>
      </c>
      <c r="B1067" s="180" t="s">
        <v>1848</v>
      </c>
      <c r="C1067" s="180" t="s">
        <v>1294</v>
      </c>
      <c r="D1067" s="173">
        <v>16.576360409090913</v>
      </c>
      <c r="E1067" s="173">
        <v>12.770359227272728</v>
      </c>
      <c r="F1067" s="173">
        <v>11.9289465</v>
      </c>
      <c r="G1067" s="173">
        <v>11.662365636363639</v>
      </c>
      <c r="H1067" s="173">
        <v>11.624669818181818</v>
      </c>
      <c r="I1067" s="173">
        <v>11.297111863636362</v>
      </c>
      <c r="J1067" s="173">
        <v>11.082285590909091</v>
      </c>
      <c r="K1067" s="173">
        <v>11.239362772727272</v>
      </c>
      <c r="L1067" s="173">
        <v>11.186565454545452</v>
      </c>
      <c r="M1067" s="173">
        <v>10.988265863636363</v>
      </c>
      <c r="N1067" s="173">
        <v>11.236221590909089</v>
      </c>
      <c r="O1067" s="173">
        <v>11.819165363636364</v>
      </c>
      <c r="P1067" s="173">
        <v>11.284288318181819</v>
      </c>
      <c r="Q1067" s="173">
        <v>11.714953772727272</v>
      </c>
      <c r="R1067" s="173">
        <v>14.097872363636366</v>
      </c>
      <c r="S1067" s="173">
        <v>11.734655636363636</v>
      </c>
      <c r="T1067" s="175">
        <v>12.575302590909091</v>
      </c>
    </row>
    <row r="1068" spans="1:20" x14ac:dyDescent="0.2">
      <c r="A1068" s="180" t="s">
        <v>3180</v>
      </c>
      <c r="B1068" s="180" t="s">
        <v>3181</v>
      </c>
      <c r="C1068" s="180" t="s">
        <v>1294</v>
      </c>
      <c r="D1068" s="173">
        <v>23.983626227272733</v>
      </c>
      <c r="E1068" s="173">
        <v>21.183668727272728</v>
      </c>
      <c r="F1068" s="173">
        <v>20.080882772727268</v>
      </c>
      <c r="G1068" s="173">
        <v>18.313679818181821</v>
      </c>
      <c r="H1068" s="173">
        <v>17.951538681818178</v>
      </c>
      <c r="I1068" s="173">
        <v>17.747057318181817</v>
      </c>
      <c r="J1068" s="173">
        <v>17.721610863636364</v>
      </c>
      <c r="K1068" s="173">
        <v>17.974380272727274</v>
      </c>
      <c r="L1068" s="173">
        <v>17.90676509090909</v>
      </c>
      <c r="M1068" s="173">
        <v>17.727662818181816</v>
      </c>
      <c r="N1068" s="173">
        <v>17.897971909090909</v>
      </c>
      <c r="O1068" s="173">
        <v>18.45849654545454</v>
      </c>
      <c r="P1068" s="173">
        <v>18.134281772727267</v>
      </c>
      <c r="Q1068" s="173">
        <v>18.451231727272724</v>
      </c>
      <c r="R1068" s="173">
        <v>19.940269499999996</v>
      </c>
      <c r="S1068" s="173">
        <v>18.56945681818182</v>
      </c>
      <c r="T1068" s="175">
        <v>18.498111954545454</v>
      </c>
    </row>
    <row r="1069" spans="1:20" x14ac:dyDescent="0.2">
      <c r="A1069" s="180" t="s">
        <v>3255</v>
      </c>
      <c r="B1069" s="180" t="s">
        <v>3256</v>
      </c>
      <c r="C1069" s="180" t="s">
        <v>1294</v>
      </c>
      <c r="D1069" s="173">
        <v>21.110043681818187</v>
      </c>
      <c r="E1069" s="173">
        <v>18.771521272727277</v>
      </c>
      <c r="F1069" s="173">
        <v>18.199847545454546</v>
      </c>
      <c r="G1069" s="173">
        <v>18.415160818181821</v>
      </c>
      <c r="H1069" s="173">
        <v>18.340717909090909</v>
      </c>
      <c r="I1069" s="173">
        <v>18.085030863636362</v>
      </c>
      <c r="J1069" s="173">
        <v>18.169890636363633</v>
      </c>
      <c r="K1069" s="173">
        <v>18.329916909090908</v>
      </c>
      <c r="L1069" s="173">
        <v>18.268069318181816</v>
      </c>
      <c r="M1069" s="173">
        <v>18.045661863636361</v>
      </c>
      <c r="N1069" s="173">
        <v>18.366237863636368</v>
      </c>
      <c r="O1069" s="173">
        <v>18.918342136363638</v>
      </c>
      <c r="P1069" s="173">
        <v>18.408474136363637</v>
      </c>
      <c r="Q1069" s="173">
        <v>18.436753818181817</v>
      </c>
      <c r="R1069" s="173">
        <v>19.969182454545457</v>
      </c>
      <c r="S1069" s="173">
        <v>18.649489590909091</v>
      </c>
      <c r="T1069" s="175">
        <v>18.232489499999996</v>
      </c>
    </row>
    <row r="1070" spans="1:20" x14ac:dyDescent="0.2">
      <c r="A1070" s="180" t="s">
        <v>1434</v>
      </c>
      <c r="B1070" s="180" t="s">
        <v>1858</v>
      </c>
      <c r="C1070" s="180" t="s">
        <v>1294</v>
      </c>
      <c r="D1070" s="173">
        <v>17.602062409090909</v>
      </c>
      <c r="E1070" s="173">
        <v>15.713623636363634</v>
      </c>
      <c r="F1070" s="173">
        <v>15.214956090909094</v>
      </c>
      <c r="G1070" s="173">
        <v>15.338234772727271</v>
      </c>
      <c r="H1070" s="173">
        <v>15.150975818181818</v>
      </c>
      <c r="I1070" s="173">
        <v>14.981392363636367</v>
      </c>
      <c r="J1070" s="173">
        <v>14.913016136363636</v>
      </c>
      <c r="K1070" s="173">
        <v>15.012827681818182</v>
      </c>
      <c r="L1070" s="173">
        <v>14.935092227272724</v>
      </c>
      <c r="M1070" s="173">
        <v>14.750361272727273</v>
      </c>
      <c r="N1070" s="173">
        <v>15.01534045454545</v>
      </c>
      <c r="O1070" s="173">
        <v>15.961970409090908</v>
      </c>
      <c r="P1070" s="173">
        <v>14.839046772727272</v>
      </c>
      <c r="Q1070" s="173">
        <v>14.806491772727272</v>
      </c>
      <c r="R1070" s="173">
        <v>15.616817363636363</v>
      </c>
      <c r="S1070" s="173">
        <v>15.18718086363636</v>
      </c>
      <c r="T1070" s="175">
        <v>15.18502927272727</v>
      </c>
    </row>
    <row r="1071" spans="1:20" x14ac:dyDescent="0.2">
      <c r="A1071" s="180" t="s">
        <v>3257</v>
      </c>
      <c r="B1071" s="180" t="s">
        <v>3258</v>
      </c>
      <c r="C1071" s="180" t="s">
        <v>1294</v>
      </c>
      <c r="D1071" s="173">
        <v>22.502395636363637</v>
      </c>
      <c r="E1071" s="173">
        <v>19.475017454545455</v>
      </c>
      <c r="F1071" s="173">
        <v>19.076682318181813</v>
      </c>
      <c r="G1071" s="173">
        <v>19.340398863636366</v>
      </c>
      <c r="H1071" s="173">
        <v>19.12735559090909</v>
      </c>
      <c r="I1071" s="173">
        <v>19.013748818181821</v>
      </c>
      <c r="J1071" s="173">
        <v>18.984045500000001</v>
      </c>
      <c r="K1071" s="173">
        <v>19.07241340909091</v>
      </c>
      <c r="L1071" s="173">
        <v>19.139286863636364</v>
      </c>
      <c r="M1071" s="173">
        <v>19.075074136363636</v>
      </c>
      <c r="N1071" s="173">
        <v>19.278165000000001</v>
      </c>
      <c r="O1071" s="173">
        <v>19.664596818181817</v>
      </c>
      <c r="P1071" s="173">
        <v>19.26231240909091</v>
      </c>
      <c r="Q1071" s="173">
        <v>19.462301363636364</v>
      </c>
      <c r="R1071" s="173">
        <v>21.045273772727271</v>
      </c>
      <c r="S1071" s="173">
        <v>19.587898227272731</v>
      </c>
      <c r="T1071" s="175">
        <v>19.149388681818184</v>
      </c>
    </row>
    <row r="1072" spans="1:20" x14ac:dyDescent="0.2">
      <c r="A1072" s="180" t="s">
        <v>1435</v>
      </c>
      <c r="B1072" s="180" t="s">
        <v>1859</v>
      </c>
      <c r="C1072" s="180" t="s">
        <v>1294</v>
      </c>
      <c r="D1072" s="173">
        <v>15.1846245</v>
      </c>
      <c r="E1072" s="173">
        <v>13.030134818181818</v>
      </c>
      <c r="F1072" s="173">
        <v>12.4047435</v>
      </c>
      <c r="G1072" s="173">
        <v>12.473005454545454</v>
      </c>
      <c r="H1072" s="173">
        <v>12.390707409090908</v>
      </c>
      <c r="I1072" s="173">
        <v>12.339354909090911</v>
      </c>
      <c r="J1072" s="173">
        <v>12.084630136363637</v>
      </c>
      <c r="K1072" s="173">
        <v>12.184919545454546</v>
      </c>
      <c r="L1072" s="173">
        <v>12.209183954545454</v>
      </c>
      <c r="M1072" s="173">
        <v>12.309604</v>
      </c>
      <c r="N1072" s="173">
        <v>12.521072000000002</v>
      </c>
      <c r="O1072" s="173">
        <v>13.166778045454544</v>
      </c>
      <c r="P1072" s="173">
        <v>12.465381136363636</v>
      </c>
      <c r="Q1072" s="173">
        <v>12.879731318181815</v>
      </c>
      <c r="R1072" s="173">
        <v>14.282895772727272</v>
      </c>
      <c r="S1072" s="173">
        <v>13.059081454545453</v>
      </c>
      <c r="T1072" s="175">
        <v>13.096826590909092</v>
      </c>
    </row>
    <row r="1073" spans="1:20" x14ac:dyDescent="0.2">
      <c r="A1073" s="180" t="s">
        <v>1861</v>
      </c>
      <c r="B1073" s="180" t="s">
        <v>1862</v>
      </c>
      <c r="C1073" s="180" t="s">
        <v>1294</v>
      </c>
      <c r="D1073" s="173">
        <v>18.734224499999996</v>
      </c>
      <c r="E1073" s="173">
        <v>15.919449636363639</v>
      </c>
      <c r="F1073" s="173">
        <v>15.131923318181817</v>
      </c>
      <c r="G1073" s="173">
        <v>14.247931954545454</v>
      </c>
      <c r="H1073" s="173">
        <v>14.269584909090911</v>
      </c>
      <c r="I1073" s="173">
        <v>13.980392818181816</v>
      </c>
      <c r="J1073" s="173">
        <v>13.745256681818178</v>
      </c>
      <c r="K1073" s="173">
        <v>13.948236045454543</v>
      </c>
      <c r="L1073" s="173">
        <v>13.738606136363632</v>
      </c>
      <c r="M1073" s="173">
        <v>13.609876090909095</v>
      </c>
      <c r="N1073" s="173">
        <v>14.061987545454544</v>
      </c>
      <c r="O1073" s="173">
        <v>14.481416545454545</v>
      </c>
      <c r="P1073" s="173">
        <v>13.873959590909093</v>
      </c>
      <c r="Q1073" s="173">
        <v>13.918654590909092</v>
      </c>
      <c r="R1073" s="173">
        <v>14.758484636363637</v>
      </c>
      <c r="S1073" s="173">
        <v>14.075216590909093</v>
      </c>
      <c r="T1073" s="175">
        <v>13.649144227272728</v>
      </c>
    </row>
    <row r="1074" spans="1:20" x14ac:dyDescent="0.2">
      <c r="A1074" s="180" t="s">
        <v>2839</v>
      </c>
      <c r="B1074" s="180" t="s">
        <v>2840</v>
      </c>
      <c r="C1074" s="180" t="s">
        <v>1294</v>
      </c>
      <c r="D1074" s="173">
        <v>23.901731863636368</v>
      </c>
      <c r="E1074" s="173">
        <v>20.730845090909092</v>
      </c>
      <c r="F1074" s="173">
        <v>19.752104681818185</v>
      </c>
      <c r="G1074" s="173">
        <v>18.982731681818183</v>
      </c>
      <c r="H1074" s="173">
        <v>18.756387136363635</v>
      </c>
      <c r="I1074" s="173">
        <v>18.320314409090908</v>
      </c>
      <c r="J1074" s="173">
        <v>18.527705272727271</v>
      </c>
      <c r="K1074" s="173">
        <v>18.622954681818182</v>
      </c>
      <c r="L1074" s="173">
        <v>18.335155590909093</v>
      </c>
      <c r="M1074" s="173">
        <v>18.400587636363642</v>
      </c>
      <c r="N1074" s="173">
        <v>18.829024</v>
      </c>
      <c r="O1074" s="173">
        <v>19.197760590909095</v>
      </c>
      <c r="P1074" s="173">
        <v>18.969399636363637</v>
      </c>
      <c r="Q1074" s="173">
        <v>18.908835000000003</v>
      </c>
      <c r="R1074" s="173">
        <v>20.530223409090908</v>
      </c>
      <c r="S1074" s="173">
        <v>18.979789909090911</v>
      </c>
      <c r="T1074" s="175">
        <v>18.589970090909091</v>
      </c>
    </row>
    <row r="1075" spans="1:20" x14ac:dyDescent="0.2">
      <c r="A1075" s="180" t="s">
        <v>1436</v>
      </c>
      <c r="B1075" s="180" t="s">
        <v>1849</v>
      </c>
      <c r="C1075" s="180" t="s">
        <v>1294</v>
      </c>
      <c r="D1075" s="173">
        <v>14.324256318181822</v>
      </c>
      <c r="E1075" s="173">
        <v>11.879023</v>
      </c>
      <c r="F1075" s="173">
        <v>11.022880545454548</v>
      </c>
      <c r="G1075" s="173">
        <v>11.077844454545454</v>
      </c>
      <c r="H1075" s="173">
        <v>10.825966045454546</v>
      </c>
      <c r="I1075" s="173">
        <v>11.107216863636364</v>
      </c>
      <c r="J1075" s="173">
        <v>11.07592840909091</v>
      </c>
      <c r="K1075" s="173">
        <v>11.096552272727273</v>
      </c>
      <c r="L1075" s="173">
        <v>11.147673272727276</v>
      </c>
      <c r="M1075" s="173">
        <v>10.785042227272728</v>
      </c>
      <c r="N1075" s="173">
        <v>10.963500454545455</v>
      </c>
      <c r="O1075" s="173">
        <v>11.593218863636364</v>
      </c>
      <c r="P1075" s="173">
        <v>10.850741363636365</v>
      </c>
      <c r="Q1075" s="173">
        <v>11.270775181818182</v>
      </c>
      <c r="R1075" s="173">
        <v>11.818452272727274</v>
      </c>
      <c r="S1075" s="173">
        <v>11.432906818181818</v>
      </c>
      <c r="T1075" s="175">
        <v>11.546255818181818</v>
      </c>
    </row>
    <row r="1076" spans="1:20" x14ac:dyDescent="0.2">
      <c r="A1076" s="180" t="s">
        <v>3186</v>
      </c>
      <c r="B1076" s="180" t="s">
        <v>3187</v>
      </c>
      <c r="C1076" s="180" t="s">
        <v>1294</v>
      </c>
      <c r="D1076" s="173">
        <v>22.636856545454545</v>
      </c>
      <c r="E1076" s="173">
        <v>20.340255454545453</v>
      </c>
      <c r="F1076" s="173">
        <v>19.899011499999997</v>
      </c>
      <c r="G1076" s="173">
        <v>19.876512272727272</v>
      </c>
      <c r="H1076" s="173">
        <v>19.697341545454545</v>
      </c>
      <c r="I1076" s="173">
        <v>19.29095977272727</v>
      </c>
      <c r="J1076" s="173">
        <v>19.686819727272727</v>
      </c>
      <c r="K1076" s="173">
        <v>19.800631909090903</v>
      </c>
      <c r="L1076" s="173">
        <v>19.481511954545457</v>
      </c>
      <c r="M1076" s="173">
        <v>19.242872090909096</v>
      </c>
      <c r="N1076" s="173">
        <v>19.771943409090913</v>
      </c>
      <c r="O1076" s="173">
        <v>19.94529045454545</v>
      </c>
      <c r="P1076" s="173">
        <v>19.00182145454546</v>
      </c>
      <c r="Q1076" s="173">
        <v>19.077703136363635</v>
      </c>
      <c r="R1076" s="173">
        <v>20.304769090909087</v>
      </c>
      <c r="S1076" s="173">
        <v>18.912958409090908</v>
      </c>
      <c r="T1076" s="175">
        <v>18.204544181818179</v>
      </c>
    </row>
    <row r="1077" spans="1:20" x14ac:dyDescent="0.2">
      <c r="A1077" s="180" t="s">
        <v>3259</v>
      </c>
      <c r="B1077" s="180" t="s">
        <v>3260</v>
      </c>
      <c r="C1077" s="180" t="s">
        <v>1294</v>
      </c>
      <c r="D1077" s="173">
        <v>24.959933500000002</v>
      </c>
      <c r="E1077" s="173">
        <v>21.92612290909091</v>
      </c>
      <c r="F1077" s="173">
        <v>21.099053681818177</v>
      </c>
      <c r="G1077" s="173">
        <v>20.155529045454546</v>
      </c>
      <c r="H1077" s="173">
        <v>19.772747045454548</v>
      </c>
      <c r="I1077" s="173">
        <v>19.510668090909089</v>
      </c>
      <c r="J1077" s="173">
        <v>19.558286772727271</v>
      </c>
      <c r="K1077" s="173">
        <v>19.613024363636363</v>
      </c>
      <c r="L1077" s="173">
        <v>19.747480772727275</v>
      </c>
      <c r="M1077" s="173">
        <v>19.512860772727272</v>
      </c>
      <c r="N1077" s="173">
        <v>19.915690272727272</v>
      </c>
      <c r="O1077" s="173">
        <v>20.216253090909092</v>
      </c>
      <c r="P1077" s="173">
        <v>20.266940909090906</v>
      </c>
      <c r="Q1077" s="173">
        <v>20.162446681818185</v>
      </c>
      <c r="R1077" s="173">
        <v>21.972466000000001</v>
      </c>
      <c r="S1077" s="173">
        <v>20.363101272727278</v>
      </c>
      <c r="T1077" s="175">
        <v>19.813532363636362</v>
      </c>
    </row>
    <row r="1078" spans="1:20" x14ac:dyDescent="0.2">
      <c r="A1078" s="180" t="s">
        <v>1437</v>
      </c>
      <c r="B1078" s="180" t="s">
        <v>1854</v>
      </c>
      <c r="C1078" s="180" t="s">
        <v>1294</v>
      </c>
      <c r="D1078" s="173">
        <v>16.541424454545453</v>
      </c>
      <c r="E1078" s="173">
        <v>12.748363954545454</v>
      </c>
      <c r="F1078" s="173">
        <v>11.528824363636362</v>
      </c>
      <c r="G1078" s="173">
        <v>10.817794318181818</v>
      </c>
      <c r="H1078" s="173">
        <v>10.686420954545452</v>
      </c>
      <c r="I1078" s="173">
        <v>10.506409909090911</v>
      </c>
      <c r="J1078" s="173">
        <v>10.296433181818182</v>
      </c>
      <c r="K1078" s="173">
        <v>10.398103772727271</v>
      </c>
      <c r="L1078" s="173">
        <v>10.250684818181819</v>
      </c>
      <c r="M1078" s="173">
        <v>10.127696454545456</v>
      </c>
      <c r="N1078" s="173">
        <v>10.513054772727275</v>
      </c>
      <c r="O1078" s="173">
        <v>11.193227318181817</v>
      </c>
      <c r="P1078" s="173">
        <v>10.414732681818181</v>
      </c>
      <c r="Q1078" s="173">
        <v>10.753749227272728</v>
      </c>
      <c r="R1078" s="173">
        <v>11.605404045454547</v>
      </c>
      <c r="S1078" s="173">
        <v>10.949088090909088</v>
      </c>
      <c r="T1078" s="175">
        <v>10.748500727272726</v>
      </c>
    </row>
    <row r="1079" spans="1:20" x14ac:dyDescent="0.2">
      <c r="A1079" s="180" t="s">
        <v>2565</v>
      </c>
      <c r="B1079" s="180" t="s">
        <v>1808</v>
      </c>
      <c r="C1079" s="180" t="s">
        <v>1294</v>
      </c>
      <c r="D1079" s="173">
        <v>35.845887318181823</v>
      </c>
      <c r="E1079" s="173">
        <v>33.23651895454546</v>
      </c>
      <c r="F1079" s="173">
        <v>32.453768909090911</v>
      </c>
      <c r="G1079" s="173">
        <v>32.324993090909089</v>
      </c>
      <c r="H1079" s="173">
        <v>32.370664272727268</v>
      </c>
      <c r="I1079" s="173">
        <v>32.507914454545464</v>
      </c>
      <c r="J1079" s="173">
        <v>32.77834336363636</v>
      </c>
      <c r="K1079" s="173">
        <v>32.227046454545452</v>
      </c>
      <c r="L1079" s="173">
        <v>32.640113954545455</v>
      </c>
      <c r="M1079" s="173">
        <v>32.914670409090903</v>
      </c>
      <c r="N1079" s="173">
        <v>33.488893636363635</v>
      </c>
      <c r="O1079" s="173">
        <v>35.01799263636363</v>
      </c>
      <c r="P1079" s="173">
        <v>32.498699227272731</v>
      </c>
      <c r="Q1079" s="173">
        <v>32.57824627272727</v>
      </c>
      <c r="R1079" s="173">
        <v>34.038223409090904</v>
      </c>
      <c r="S1079" s="173">
        <v>32.310041500000004</v>
      </c>
      <c r="T1079" s="175">
        <v>31.865741363636356</v>
      </c>
    </row>
    <row r="1080" spans="1:20" x14ac:dyDescent="0.2">
      <c r="A1080" s="180" t="s">
        <v>1438</v>
      </c>
      <c r="B1080" s="180" t="s">
        <v>1863</v>
      </c>
      <c r="C1080" s="180" t="s">
        <v>1294</v>
      </c>
      <c r="D1080" s="173">
        <v>15.610654818181816</v>
      </c>
      <c r="E1080" s="173">
        <v>13.356875636363638</v>
      </c>
      <c r="F1080" s="173">
        <v>12.756537909090911</v>
      </c>
      <c r="G1080" s="173">
        <v>12.588556090909092</v>
      </c>
      <c r="H1080" s="173">
        <v>12.273562227272725</v>
      </c>
      <c r="I1080" s="173">
        <v>12.067290954545454</v>
      </c>
      <c r="J1080" s="173">
        <v>12.061206636363636</v>
      </c>
      <c r="K1080" s="173">
        <v>11.834357409090909</v>
      </c>
      <c r="L1080" s="173">
        <v>11.866825772727271</v>
      </c>
      <c r="M1080" s="173">
        <v>11.549478727272726</v>
      </c>
      <c r="N1080" s="173">
        <v>12.097436</v>
      </c>
      <c r="O1080" s="173">
        <v>12.704762818181818</v>
      </c>
      <c r="P1080" s="173">
        <v>12.069485545454546</v>
      </c>
      <c r="Q1080" s="173">
        <v>12.195888999999999</v>
      </c>
      <c r="R1080" s="173">
        <v>12.878186227272726</v>
      </c>
      <c r="S1080" s="173">
        <v>12.243570181818182</v>
      </c>
      <c r="T1080" s="175">
        <v>12.519483818181817</v>
      </c>
    </row>
    <row r="1081" spans="1:20" x14ac:dyDescent="0.2">
      <c r="A1081" s="180" t="s">
        <v>3306</v>
      </c>
      <c r="B1081" s="180" t="s">
        <v>3307</v>
      </c>
      <c r="C1081" s="180" t="s">
        <v>1294</v>
      </c>
      <c r="D1081" s="173">
        <v>24.794327409090908</v>
      </c>
      <c r="E1081" s="173">
        <v>21.072734045454546</v>
      </c>
      <c r="F1081" s="173">
        <v>19.897380590909094</v>
      </c>
      <c r="G1081" s="173">
        <v>19.162497590909091</v>
      </c>
      <c r="H1081" s="173">
        <v>18.870729318181819</v>
      </c>
      <c r="I1081" s="173">
        <v>18.610720136363639</v>
      </c>
      <c r="J1081" s="173">
        <v>18.617787</v>
      </c>
      <c r="K1081" s="173">
        <v>18.745273409090906</v>
      </c>
      <c r="L1081" s="173">
        <v>18.931888363636361</v>
      </c>
      <c r="M1081" s="173">
        <v>18.631299090909089</v>
      </c>
      <c r="N1081" s="173">
        <v>19.045792000000002</v>
      </c>
      <c r="O1081" s="173">
        <v>19.625325500000002</v>
      </c>
      <c r="P1081" s="173">
        <v>19.303723363636365</v>
      </c>
      <c r="Q1081" s="173">
        <v>19.147416772727272</v>
      </c>
      <c r="R1081" s="173">
        <v>20.993307500000007</v>
      </c>
      <c r="S1081" s="173">
        <v>19.4163915</v>
      </c>
      <c r="T1081" s="175">
        <v>18.866600090909092</v>
      </c>
    </row>
    <row r="1082" spans="1:20" x14ac:dyDescent="0.2">
      <c r="A1082" s="180" t="s">
        <v>3261</v>
      </c>
      <c r="B1082" s="180" t="s">
        <v>3262</v>
      </c>
      <c r="C1082" s="180" t="s">
        <v>1294</v>
      </c>
      <c r="D1082" s="173">
        <v>23.778487181818186</v>
      </c>
      <c r="E1082" s="173">
        <v>20.782065818181817</v>
      </c>
      <c r="F1082" s="173">
        <v>20.191810272727277</v>
      </c>
      <c r="G1082" s="173">
        <v>20.001877454545454</v>
      </c>
      <c r="H1082" s="173">
        <v>20.590621045454544</v>
      </c>
      <c r="I1082" s="173">
        <v>20.443963909090908</v>
      </c>
      <c r="J1082" s="173">
        <v>20.146745863636365</v>
      </c>
      <c r="K1082" s="173">
        <v>19.923998454545455</v>
      </c>
      <c r="L1082" s="173">
        <v>20.049605818181821</v>
      </c>
      <c r="M1082" s="173">
        <v>19.752452727272725</v>
      </c>
      <c r="N1082" s="173">
        <v>19.957714590909088</v>
      </c>
      <c r="O1082" s="173">
        <v>20.663740954545453</v>
      </c>
      <c r="P1082" s="173">
        <v>19.809351500000002</v>
      </c>
      <c r="Q1082" s="173">
        <v>19.377888590909091</v>
      </c>
      <c r="R1082" s="173">
        <v>20.781266545454546</v>
      </c>
      <c r="S1082" s="173">
        <v>19.301244772727273</v>
      </c>
      <c r="T1082" s="175">
        <v>18.959921909090909</v>
      </c>
    </row>
    <row r="1083" spans="1:20" x14ac:dyDescent="0.2">
      <c r="A1083" s="180" t="s">
        <v>1439</v>
      </c>
      <c r="B1083" s="180" t="s">
        <v>1844</v>
      </c>
      <c r="C1083" s="180" t="s">
        <v>1294</v>
      </c>
      <c r="D1083" s="173">
        <v>15.496082090909091</v>
      </c>
      <c r="E1083" s="173">
        <v>12.28112568181818</v>
      </c>
      <c r="F1083" s="173">
        <v>12.094157681818183</v>
      </c>
      <c r="G1083" s="173">
        <v>11.61792040909091</v>
      </c>
      <c r="H1083" s="173">
        <v>11.479089954545456</v>
      </c>
      <c r="I1083" s="173">
        <v>11.470255318181819</v>
      </c>
      <c r="J1083" s="173">
        <v>11.5453545</v>
      </c>
      <c r="K1083" s="173">
        <v>11.547161181818181</v>
      </c>
      <c r="L1083" s="173">
        <v>11.562095454545455</v>
      </c>
      <c r="M1083" s="173">
        <v>11.471883363636364</v>
      </c>
      <c r="N1083" s="173">
        <v>11.632890681818182</v>
      </c>
      <c r="O1083" s="173">
        <v>12.437354772727273</v>
      </c>
      <c r="P1083" s="173">
        <v>11.37654322727273</v>
      </c>
      <c r="Q1083" s="173">
        <v>11.469158363636366</v>
      </c>
      <c r="R1083" s="173">
        <v>12.705505681818183</v>
      </c>
      <c r="S1083" s="173">
        <v>11.4991485</v>
      </c>
      <c r="T1083" s="175">
        <v>11.60326618181818</v>
      </c>
    </row>
    <row r="1084" spans="1:20" x14ac:dyDescent="0.2">
      <c r="A1084" s="180" t="s">
        <v>1440</v>
      </c>
      <c r="B1084" s="180" t="s">
        <v>1850</v>
      </c>
      <c r="C1084" s="180" t="s">
        <v>1294</v>
      </c>
      <c r="D1084" s="173">
        <v>16.002720681818182</v>
      </c>
      <c r="E1084" s="173">
        <v>13.369622</v>
      </c>
      <c r="F1084" s="173">
        <v>12.850841000000003</v>
      </c>
      <c r="G1084" s="173">
        <v>12.290868909090911</v>
      </c>
      <c r="H1084" s="173">
        <v>12.077649863636365</v>
      </c>
      <c r="I1084" s="173">
        <v>11.927251727272727</v>
      </c>
      <c r="J1084" s="173">
        <v>11.839619545454546</v>
      </c>
      <c r="K1084" s="173">
        <v>11.753966409090907</v>
      </c>
      <c r="L1084" s="173">
        <v>11.85127690909091</v>
      </c>
      <c r="M1084" s="173">
        <v>11.703852545454543</v>
      </c>
      <c r="N1084" s="173">
        <v>11.584870045454545</v>
      </c>
      <c r="O1084" s="173">
        <v>12.461117818181817</v>
      </c>
      <c r="P1084" s="173">
        <v>11.763991045454548</v>
      </c>
      <c r="Q1084" s="173">
        <v>12.50326972727273</v>
      </c>
      <c r="R1084" s="173">
        <v>12.946616636363638</v>
      </c>
      <c r="S1084" s="173">
        <v>12.103409090909093</v>
      </c>
      <c r="T1084" s="175">
        <v>11.881004727272726</v>
      </c>
    </row>
    <row r="1085" spans="1:20" x14ac:dyDescent="0.2">
      <c r="A1085" s="180" t="s">
        <v>3308</v>
      </c>
      <c r="B1085" s="180" t="s">
        <v>3309</v>
      </c>
      <c r="C1085" s="180" t="s">
        <v>1294</v>
      </c>
      <c r="D1085" s="173">
        <v>20.049269318181818</v>
      </c>
      <c r="E1085" s="173">
        <v>18.36584959090909</v>
      </c>
      <c r="F1085" s="173">
        <v>17.061423727272725</v>
      </c>
      <c r="G1085" s="173">
        <v>16.605709863636363</v>
      </c>
      <c r="H1085" s="173">
        <v>16.29551318181818</v>
      </c>
      <c r="I1085" s="173">
        <v>16.165541363636368</v>
      </c>
      <c r="J1085" s="173">
        <v>15.912350545454542</v>
      </c>
      <c r="K1085" s="173">
        <v>16.185414999999999</v>
      </c>
      <c r="L1085" s="173">
        <v>16.079847090909087</v>
      </c>
      <c r="M1085" s="173">
        <v>15.848830954545452</v>
      </c>
      <c r="N1085" s="173">
        <v>16.322357272727274</v>
      </c>
      <c r="O1085" s="173">
        <v>16.709061272727272</v>
      </c>
      <c r="P1085" s="173">
        <v>16.215206590909094</v>
      </c>
      <c r="Q1085" s="173">
        <v>16.324494090909091</v>
      </c>
      <c r="R1085" s="173">
        <v>17.343488227272726</v>
      </c>
      <c r="S1085" s="173">
        <v>16.010691090909095</v>
      </c>
      <c r="T1085" s="175">
        <v>16.07022427272727</v>
      </c>
    </row>
    <row r="1086" spans="1:20" x14ac:dyDescent="0.2">
      <c r="A1086" s="180" t="s">
        <v>1441</v>
      </c>
      <c r="B1086" s="180" t="s">
        <v>1864</v>
      </c>
      <c r="C1086" s="180" t="s">
        <v>1294</v>
      </c>
      <c r="D1086" s="173">
        <v>17.033581227272723</v>
      </c>
      <c r="E1086" s="173">
        <v>14.372830090909092</v>
      </c>
      <c r="F1086" s="173">
        <v>13.839145363636364</v>
      </c>
      <c r="G1086" s="173">
        <v>12.871167818181817</v>
      </c>
      <c r="H1086" s="173">
        <v>12.9127565</v>
      </c>
      <c r="I1086" s="173">
        <v>12.965802727272727</v>
      </c>
      <c r="J1086" s="173">
        <v>12.873206136363633</v>
      </c>
      <c r="K1086" s="173">
        <v>13.063554636363635</v>
      </c>
      <c r="L1086" s="173">
        <v>13.258065136363637</v>
      </c>
      <c r="M1086" s="173">
        <v>12.777864454545455</v>
      </c>
      <c r="N1086" s="173">
        <v>12.508529863636364</v>
      </c>
      <c r="O1086" s="173">
        <v>13.369598772727272</v>
      </c>
      <c r="P1086" s="173">
        <v>12.534987363636363</v>
      </c>
      <c r="Q1086" s="173">
        <v>13.022523409090912</v>
      </c>
      <c r="R1086" s="173">
        <v>13.340887454545458</v>
      </c>
      <c r="S1086" s="173">
        <v>12.745363090909088</v>
      </c>
      <c r="T1086" s="175">
        <v>13.07482986363636</v>
      </c>
    </row>
    <row r="1087" spans="1:20" x14ac:dyDescent="0.2">
      <c r="A1087" s="180" t="s">
        <v>3310</v>
      </c>
      <c r="B1087" s="180" t="s">
        <v>3311</v>
      </c>
      <c r="C1087" s="180" t="s">
        <v>1294</v>
      </c>
      <c r="D1087" s="173">
        <v>34.021226318181817</v>
      </c>
      <c r="E1087" s="173">
        <v>30.234684681818177</v>
      </c>
      <c r="F1087" s="173">
        <v>29.234477636363639</v>
      </c>
      <c r="G1087" s="173">
        <v>28.385962227272724</v>
      </c>
      <c r="H1087" s="173">
        <v>28.254634227272728</v>
      </c>
      <c r="I1087" s="173">
        <v>29.372378363636358</v>
      </c>
      <c r="J1087" s="173">
        <v>29.731354772727272</v>
      </c>
      <c r="K1087" s="173">
        <v>29.688891818181819</v>
      </c>
      <c r="L1087" s="173">
        <v>29.871835272727278</v>
      </c>
      <c r="M1087" s="173">
        <v>28.5806875</v>
      </c>
      <c r="N1087" s="173">
        <v>28.336035545454539</v>
      </c>
      <c r="O1087" s="173">
        <v>28.992079863636363</v>
      </c>
      <c r="P1087" s="173">
        <v>27.983053727272729</v>
      </c>
      <c r="Q1087" s="173">
        <v>28.123753318181812</v>
      </c>
      <c r="R1087" s="173">
        <v>28.74303431818182</v>
      </c>
      <c r="S1087" s="173">
        <v>27.715492000000005</v>
      </c>
      <c r="T1087" s="175">
        <v>27.017758772727277</v>
      </c>
    </row>
    <row r="1088" spans="1:20" x14ac:dyDescent="0.2">
      <c r="A1088" s="180" t="s">
        <v>3423</v>
      </c>
      <c r="B1088" s="180" t="s">
        <v>255</v>
      </c>
      <c r="C1088" s="180" t="s">
        <v>1294</v>
      </c>
      <c r="D1088" s="173">
        <v>16.348136272727274</v>
      </c>
      <c r="E1088" s="173">
        <v>16.26496668181818</v>
      </c>
      <c r="F1088" s="173">
        <v>15.991321272727269</v>
      </c>
      <c r="G1088" s="173">
        <v>16.236867136363635</v>
      </c>
      <c r="H1088" s="173">
        <v>15.879852590909092</v>
      </c>
      <c r="I1088" s="173">
        <v>15.793142545454543</v>
      </c>
      <c r="J1088" s="173">
        <v>15.870319954545455</v>
      </c>
      <c r="K1088" s="173">
        <v>15.771217045454547</v>
      </c>
      <c r="L1088" s="173">
        <v>15.759017545454549</v>
      </c>
      <c r="M1088" s="173">
        <v>16.081849363636362</v>
      </c>
      <c r="N1088" s="173">
        <v>16.405112090909093</v>
      </c>
      <c r="O1088" s="173">
        <v>17.145412818181814</v>
      </c>
      <c r="P1088" s="173">
        <v>16.433259954545452</v>
      </c>
      <c r="Q1088" s="173">
        <v>16.70306495454545</v>
      </c>
      <c r="R1088" s="173">
        <v>17.839828000000001</v>
      </c>
      <c r="S1088" s="173">
        <v>16.237300000000001</v>
      </c>
      <c r="T1088" s="175">
        <v>16.436604545454543</v>
      </c>
    </row>
    <row r="1089" spans="1:20" x14ac:dyDescent="0.2">
      <c r="A1089" s="180" t="s">
        <v>1442</v>
      </c>
      <c r="B1089" s="180" t="s">
        <v>1851</v>
      </c>
      <c r="C1089" s="180" t="s">
        <v>1294</v>
      </c>
      <c r="D1089" s="173">
        <v>16.06357659090909</v>
      </c>
      <c r="E1089" s="173">
        <v>13.804000863636363</v>
      </c>
      <c r="F1089" s="173">
        <v>12.513081090909093</v>
      </c>
      <c r="G1089" s="173">
        <v>12.262736590909093</v>
      </c>
      <c r="H1089" s="173">
        <v>11.839890909090906</v>
      </c>
      <c r="I1089" s="173">
        <v>11.656003090909088</v>
      </c>
      <c r="J1089" s="173">
        <v>11.413112590909094</v>
      </c>
      <c r="K1089" s="173">
        <v>11.009110272727273</v>
      </c>
      <c r="L1089" s="173">
        <v>11.176138181818184</v>
      </c>
      <c r="M1089" s="173">
        <v>11.186745090909092</v>
      </c>
      <c r="N1089" s="173">
        <v>11.269829227272727</v>
      </c>
      <c r="O1089" s="173">
        <v>11.847827227272729</v>
      </c>
      <c r="P1089" s="173">
        <v>11.157057863636364</v>
      </c>
      <c r="Q1089" s="173">
        <v>11.441041727272728</v>
      </c>
      <c r="R1089" s="173">
        <v>12.300384181818181</v>
      </c>
      <c r="S1089" s="173">
        <v>11.447539272727271</v>
      </c>
      <c r="T1089" s="175">
        <v>11.497941636363635</v>
      </c>
    </row>
    <row r="1090" spans="1:20" x14ac:dyDescent="0.2">
      <c r="A1090" s="180" t="s">
        <v>3188</v>
      </c>
      <c r="B1090" s="180" t="s">
        <v>3189</v>
      </c>
      <c r="C1090" s="180" t="s">
        <v>1294</v>
      </c>
      <c r="D1090" s="173">
        <v>22.250135045454542</v>
      </c>
      <c r="E1090" s="173">
        <v>19.671030954545454</v>
      </c>
      <c r="F1090" s="173">
        <v>18.743031681818181</v>
      </c>
      <c r="G1090" s="173">
        <v>18.935460636363636</v>
      </c>
      <c r="H1090" s="173">
        <v>18.709757545454547</v>
      </c>
      <c r="I1090" s="173">
        <v>18.674435636363636</v>
      </c>
      <c r="J1090" s="173">
        <v>18.541328136363635</v>
      </c>
      <c r="K1090" s="173">
        <v>18.720270590909088</v>
      </c>
      <c r="L1090" s="173">
        <v>18.780866954545459</v>
      </c>
      <c r="M1090" s="173">
        <v>18.639455909090909</v>
      </c>
      <c r="N1090" s="173">
        <v>18.817533954545457</v>
      </c>
      <c r="O1090" s="173">
        <v>19.44084713636364</v>
      </c>
      <c r="P1090" s="173">
        <v>19.009477636363634</v>
      </c>
      <c r="Q1090" s="173">
        <v>18.959430090909091</v>
      </c>
      <c r="R1090" s="173">
        <v>20.311028272727274</v>
      </c>
      <c r="S1090" s="173">
        <v>19.205982363636362</v>
      </c>
      <c r="T1090" s="175">
        <v>18.664222772727271</v>
      </c>
    </row>
    <row r="1091" spans="1:20" x14ac:dyDescent="0.2">
      <c r="A1091" s="180" t="s">
        <v>2566</v>
      </c>
      <c r="B1091" s="180" t="s">
        <v>1809</v>
      </c>
      <c r="C1091" s="180" t="s">
        <v>1294</v>
      </c>
      <c r="D1091" s="173">
        <v>15.197420909090908</v>
      </c>
      <c r="E1091" s="173">
        <v>12.812344045454546</v>
      </c>
      <c r="F1091" s="173">
        <v>12.545758545454545</v>
      </c>
      <c r="G1091" s="173">
        <v>12.130366363636362</v>
      </c>
      <c r="H1091" s="173">
        <v>12.151745590909092</v>
      </c>
      <c r="I1091" s="173">
        <v>12.072718772727272</v>
      </c>
      <c r="J1091" s="173">
        <v>12.146882681818182</v>
      </c>
      <c r="K1091" s="173">
        <v>11.996983227272727</v>
      </c>
      <c r="L1091" s="173">
        <v>12.321242136363635</v>
      </c>
      <c r="M1091" s="173">
        <v>11.687452954545455</v>
      </c>
      <c r="N1091" s="173">
        <v>12.084190272727273</v>
      </c>
      <c r="O1091" s="173">
        <v>12.669440727272727</v>
      </c>
      <c r="P1091" s="173">
        <v>12.027506136363638</v>
      </c>
      <c r="Q1091" s="173">
        <v>12.375043136363637</v>
      </c>
      <c r="R1091" s="173">
        <v>12.685536772727273</v>
      </c>
      <c r="S1091" s="173">
        <v>12.120958954545456</v>
      </c>
      <c r="T1091" s="175">
        <v>13.019431363636365</v>
      </c>
    </row>
    <row r="1092" spans="1:20" x14ac:dyDescent="0.2">
      <c r="A1092" s="180" t="s">
        <v>2567</v>
      </c>
      <c r="B1092" s="180" t="s">
        <v>2233</v>
      </c>
      <c r="C1092" s="180" t="s">
        <v>1294</v>
      </c>
      <c r="D1092" s="173">
        <v>12.23790540909091</v>
      </c>
      <c r="E1092" s="173">
        <v>12.257030363636362</v>
      </c>
      <c r="F1092" s="173">
        <v>12.252733045454544</v>
      </c>
      <c r="G1092" s="173">
        <v>12.218418227272728</v>
      </c>
      <c r="H1092" s="173">
        <v>12.536671863636364</v>
      </c>
      <c r="I1092" s="173">
        <v>12.242759681818184</v>
      </c>
      <c r="J1092" s="173">
        <v>12.262450272727271</v>
      </c>
      <c r="K1092" s="173">
        <v>12.272577409090911</v>
      </c>
      <c r="L1092" s="173">
        <v>12.294208863636364</v>
      </c>
      <c r="M1092" s="173">
        <v>12.283799681818182</v>
      </c>
      <c r="N1092" s="173">
        <v>12.36600581818182</v>
      </c>
      <c r="O1092" s="173">
        <v>12.359615454545455</v>
      </c>
      <c r="P1092" s="173">
        <v>12.223452999999999</v>
      </c>
      <c r="Q1092" s="173">
        <v>12.292579727272731</v>
      </c>
      <c r="R1092" s="173">
        <v>12.766316499999999</v>
      </c>
      <c r="S1092" s="173">
        <v>12.264183045454548</v>
      </c>
      <c r="T1092" s="175">
        <v>12.206214545454543</v>
      </c>
    </row>
    <row r="1093" spans="1:20" x14ac:dyDescent="0.2">
      <c r="A1093" s="180" t="s">
        <v>3681</v>
      </c>
      <c r="B1093" s="180" t="s">
        <v>1806</v>
      </c>
      <c r="C1093" s="180" t="s">
        <v>1294</v>
      </c>
      <c r="D1093" s="173">
        <v>8.6965050454545452</v>
      </c>
      <c r="E1093" s="173">
        <v>8.1884185000000009</v>
      </c>
      <c r="F1093" s="173">
        <v>8.1678231818181803</v>
      </c>
      <c r="G1093" s="173">
        <v>8.0718492727272739</v>
      </c>
      <c r="H1093" s="173">
        <v>8.356306</v>
      </c>
      <c r="I1093" s="173">
        <v>7.993894090909091</v>
      </c>
      <c r="J1093" s="173">
        <v>8.0945080000000011</v>
      </c>
      <c r="K1093" s="173">
        <v>8.1408780454545457</v>
      </c>
      <c r="L1093" s="173">
        <v>8.5330186818181843</v>
      </c>
      <c r="M1093" s="173">
        <v>8.1920346818181784</v>
      </c>
      <c r="N1093" s="173">
        <v>8.5346705454545457</v>
      </c>
      <c r="O1093" s="173">
        <v>9.3843130000000006</v>
      </c>
      <c r="P1093" s="173">
        <v>8.3417405000000002</v>
      </c>
      <c r="Q1093" s="173">
        <v>8.2972263181818189</v>
      </c>
      <c r="R1093" s="173">
        <v>10.013331363636365</v>
      </c>
      <c r="S1093" s="173">
        <v>8.4443615909090894</v>
      </c>
      <c r="T1093" s="175">
        <v>8.5020404545454529</v>
      </c>
    </row>
    <row r="1094" spans="1:20" x14ac:dyDescent="0.2">
      <c r="A1094" s="180" t="s">
        <v>3682</v>
      </c>
      <c r="B1094" s="180" t="s">
        <v>1807</v>
      </c>
      <c r="C1094" s="180" t="s">
        <v>1294</v>
      </c>
      <c r="D1094" s="173">
        <v>10.760994636363636</v>
      </c>
      <c r="E1094" s="173">
        <v>10.555525090909088</v>
      </c>
      <c r="F1094" s="173">
        <v>10.562480136363634</v>
      </c>
      <c r="G1094" s="173">
        <v>10.578949727272727</v>
      </c>
      <c r="H1094" s="173">
        <v>10.77728959090909</v>
      </c>
      <c r="I1094" s="173">
        <v>10.384415954545455</v>
      </c>
      <c r="J1094" s="173">
        <v>10.45376240909091</v>
      </c>
      <c r="K1094" s="173">
        <v>10.345086363636364</v>
      </c>
      <c r="L1094" s="173">
        <v>10.85875090909091</v>
      </c>
      <c r="M1094" s="173">
        <v>10.641128954545456</v>
      </c>
      <c r="N1094" s="173">
        <v>10.640301681818181</v>
      </c>
      <c r="O1094" s="173">
        <v>11.009671090909093</v>
      </c>
      <c r="P1094" s="173">
        <v>10.625282499999999</v>
      </c>
      <c r="Q1094" s="173">
        <v>10.705721227272729</v>
      </c>
      <c r="R1094" s="173">
        <v>10.936599727272728</v>
      </c>
      <c r="S1094" s="173">
        <v>10.54518168181818</v>
      </c>
      <c r="T1094" s="175">
        <v>10.706881954545453</v>
      </c>
    </row>
    <row r="1095" spans="1:20" x14ac:dyDescent="0.2">
      <c r="A1095" s="180" t="s">
        <v>3105</v>
      </c>
      <c r="B1095" s="180" t="s">
        <v>1072</v>
      </c>
      <c r="C1095" s="180" t="s">
        <v>1294</v>
      </c>
      <c r="D1095" s="173">
        <v>15.879506090909093</v>
      </c>
      <c r="E1095" s="173">
        <v>12.334588999999999</v>
      </c>
      <c r="F1095" s="173">
        <v>12.404993136363634</v>
      </c>
      <c r="G1095" s="173">
        <v>12.374482181818182</v>
      </c>
      <c r="H1095" s="173">
        <v>12.3894155</v>
      </c>
      <c r="I1095" s="173">
        <v>11.581272500000001</v>
      </c>
      <c r="J1095" s="173">
        <v>11.60847090909091</v>
      </c>
      <c r="K1095" s="173">
        <v>11.135209727272727</v>
      </c>
      <c r="L1095" s="173">
        <v>13.409220272727271</v>
      </c>
      <c r="M1095" s="173">
        <v>11.900790409090911</v>
      </c>
      <c r="N1095" s="173">
        <v>11.849164409090912</v>
      </c>
      <c r="O1095" s="173">
        <v>13.06434590909091</v>
      </c>
      <c r="P1095" s="173">
        <v>11.668638499999998</v>
      </c>
      <c r="Q1095" s="173">
        <v>11.394807136363635</v>
      </c>
      <c r="R1095" s="173">
        <v>12.552293363636368</v>
      </c>
      <c r="S1095" s="173">
        <v>10.835650045454544</v>
      </c>
      <c r="T1095" s="175">
        <v>11.172504954545454</v>
      </c>
    </row>
    <row r="1096" spans="1:20" x14ac:dyDescent="0.2">
      <c r="A1096" s="180" t="s">
        <v>3619</v>
      </c>
      <c r="B1096" s="180" t="s">
        <v>3620</v>
      </c>
      <c r="C1096" s="180" t="s">
        <v>1294</v>
      </c>
      <c r="D1096" s="173">
        <v>60.82241768181818</v>
      </c>
      <c r="E1096" s="173">
        <v>56.929357954545459</v>
      </c>
      <c r="F1096" s="173">
        <v>58.632408136363637</v>
      </c>
      <c r="G1096" s="173">
        <v>58.041392363636355</v>
      </c>
      <c r="H1096" s="173">
        <v>57.707907818181802</v>
      </c>
      <c r="I1096" s="173">
        <v>57.626145636363638</v>
      </c>
      <c r="J1096" s="173">
        <v>55.206236272727274</v>
      </c>
      <c r="K1096" s="173">
        <v>55.316151272727282</v>
      </c>
      <c r="L1096" s="173">
        <v>56.695494090909094</v>
      </c>
      <c r="M1096" s="173">
        <v>55.219583318181805</v>
      </c>
      <c r="N1096" s="173">
        <v>55.544005909090906</v>
      </c>
      <c r="O1096" s="173">
        <v>58.06604263636364</v>
      </c>
      <c r="P1096" s="173">
        <v>55.601221238095235</v>
      </c>
      <c r="Q1096" s="173">
        <v>55.394385681818179</v>
      </c>
      <c r="R1096" s="173">
        <v>58.110341954545468</v>
      </c>
      <c r="S1096" s="173">
        <v>56.246494181818164</v>
      </c>
      <c r="T1096" s="175">
        <v>55.084637227272722</v>
      </c>
    </row>
    <row r="1097" spans="1:20" x14ac:dyDescent="0.2">
      <c r="A1097" s="180" t="s">
        <v>3621</v>
      </c>
      <c r="B1097" s="180" t="s">
        <v>3622</v>
      </c>
      <c r="C1097" s="180" t="s">
        <v>1294</v>
      </c>
      <c r="D1097" s="173">
        <v>74.721259954545445</v>
      </c>
      <c r="E1097" s="173">
        <v>69.191629000000006</v>
      </c>
      <c r="F1097" s="173">
        <v>68.937299136363649</v>
      </c>
      <c r="G1097" s="173">
        <v>65.936663409090883</v>
      </c>
      <c r="H1097" s="173">
        <v>65.270376136363637</v>
      </c>
      <c r="I1097" s="173">
        <v>64.85373277272727</v>
      </c>
      <c r="J1097" s="173">
        <v>66.420811499999999</v>
      </c>
      <c r="K1097" s="173">
        <v>66.482604727272715</v>
      </c>
      <c r="L1097" s="173">
        <v>67.532905136363624</v>
      </c>
      <c r="M1097" s="173">
        <v>66.080634636363641</v>
      </c>
      <c r="N1097" s="173">
        <v>66.662662636363635</v>
      </c>
      <c r="O1097" s="173">
        <v>69.024860454545447</v>
      </c>
      <c r="P1097" s="173">
        <v>65.525880571428587</v>
      </c>
      <c r="Q1097" s="173">
        <v>66.197389272727264</v>
      </c>
      <c r="R1097" s="173">
        <v>68.467752318181837</v>
      </c>
      <c r="S1097" s="173">
        <v>65.074845318181801</v>
      </c>
      <c r="T1097" s="175">
        <v>65.030089090909073</v>
      </c>
    </row>
    <row r="1098" spans="1:20" x14ac:dyDescent="0.2">
      <c r="A1098" s="180" t="s">
        <v>3356</v>
      </c>
      <c r="B1098" s="180" t="s">
        <v>33</v>
      </c>
      <c r="C1098" s="180" t="s">
        <v>1294</v>
      </c>
      <c r="D1098" s="173">
        <v>24.808099363636359</v>
      </c>
      <c r="E1098" s="173">
        <v>18.674421090909092</v>
      </c>
      <c r="F1098" s="173">
        <v>18.378446409090909</v>
      </c>
      <c r="G1098" s="173">
        <v>19.115216363636364</v>
      </c>
      <c r="H1098" s="173">
        <v>18.509485727272725</v>
      </c>
      <c r="I1098" s="173">
        <v>17.025044727272729</v>
      </c>
      <c r="J1098" s="173">
        <v>17.438458954545457</v>
      </c>
      <c r="K1098" s="173">
        <v>16.998299227272724</v>
      </c>
      <c r="L1098" s="173">
        <v>17.171453590909092</v>
      </c>
      <c r="M1098" s="173">
        <v>15.171224681818181</v>
      </c>
      <c r="N1098" s="173">
        <v>16.514904727272725</v>
      </c>
      <c r="O1098" s="173">
        <v>18.83380654545455</v>
      </c>
      <c r="P1098" s="173">
        <v>18.960844636363639</v>
      </c>
      <c r="Q1098" s="173">
        <v>20.515434227272728</v>
      </c>
      <c r="R1098" s="173">
        <v>18.922506136363637</v>
      </c>
      <c r="S1098" s="173">
        <v>17.304495090909089</v>
      </c>
      <c r="T1098" s="175">
        <v>17.784114409090908</v>
      </c>
    </row>
    <row r="1099" spans="1:20" x14ac:dyDescent="0.2">
      <c r="A1099" s="180" t="s">
        <v>861</v>
      </c>
      <c r="B1099" s="180" t="s">
        <v>35</v>
      </c>
      <c r="C1099" s="180" t="s">
        <v>863</v>
      </c>
      <c r="D1099" s="173">
        <v>128.21202163636363</v>
      </c>
      <c r="E1099" s="173">
        <v>112.24470400000001</v>
      </c>
      <c r="F1099" s="173">
        <v>119.58933095454542</v>
      </c>
      <c r="G1099" s="173">
        <v>119.5530409090909</v>
      </c>
      <c r="H1099" s="173">
        <v>114.20322654545454</v>
      </c>
      <c r="I1099" s="173">
        <v>118.64841686363637</v>
      </c>
      <c r="J1099" s="173">
        <v>120.65607763636366</v>
      </c>
      <c r="K1099" s="173">
        <v>117.93793604545455</v>
      </c>
      <c r="L1099" s="173">
        <v>120.22543727272728</v>
      </c>
      <c r="M1099" s="173">
        <v>118.43751472727273</v>
      </c>
      <c r="N1099" s="173">
        <v>116.28975109090908</v>
      </c>
      <c r="O1099" s="173">
        <v>122.9862115</v>
      </c>
      <c r="P1099" s="173">
        <v>118.85255522727276</v>
      </c>
      <c r="Q1099" s="173">
        <v>118.52462381818185</v>
      </c>
      <c r="R1099" s="173">
        <v>124.00604259090909</v>
      </c>
      <c r="S1099" s="173">
        <v>123.56934531818185</v>
      </c>
      <c r="T1099" s="175">
        <v>130.18633090909091</v>
      </c>
    </row>
    <row r="1100" spans="1:20" x14ac:dyDescent="0.2">
      <c r="A1100" s="180" t="s">
        <v>858</v>
      </c>
      <c r="B1100" s="180" t="s">
        <v>34</v>
      </c>
      <c r="C1100" s="180" t="s">
        <v>863</v>
      </c>
      <c r="D1100" s="173">
        <v>90.128674818181807</v>
      </c>
      <c r="E1100" s="173">
        <v>80.480406318181807</v>
      </c>
      <c r="F1100" s="173">
        <v>79.034729863636358</v>
      </c>
      <c r="G1100" s="173">
        <v>76.125443272727267</v>
      </c>
      <c r="H1100" s="173">
        <v>76.769103590909083</v>
      </c>
      <c r="I1100" s="173">
        <v>77.869652681818195</v>
      </c>
      <c r="J1100" s="173">
        <v>75.272439181818172</v>
      </c>
      <c r="K1100" s="173">
        <v>77.885034818181808</v>
      </c>
      <c r="L1100" s="173">
        <v>77.007306045454541</v>
      </c>
      <c r="M1100" s="173">
        <v>77.425950363636375</v>
      </c>
      <c r="N1100" s="173">
        <v>79.838916136363636</v>
      </c>
      <c r="O1100" s="173">
        <v>80.457762954545444</v>
      </c>
      <c r="P1100" s="173">
        <v>85.140704454545471</v>
      </c>
      <c r="Q1100" s="173">
        <v>88.948265136363645</v>
      </c>
      <c r="R1100" s="173">
        <v>83.371601772727274</v>
      </c>
      <c r="S1100" s="173">
        <v>79.90840363636363</v>
      </c>
      <c r="T1100" s="175">
        <v>76.818331045454542</v>
      </c>
    </row>
    <row r="1101" spans="1:20" x14ac:dyDescent="0.2">
      <c r="A1101" s="180" t="s">
        <v>1717</v>
      </c>
      <c r="B1101" s="180" t="s">
        <v>1718</v>
      </c>
      <c r="C1101" s="180" t="s">
        <v>863</v>
      </c>
      <c r="D1101" s="173">
        <v>244.89674216666663</v>
      </c>
      <c r="E1101" s="173">
        <v>256.8548627272728</v>
      </c>
      <c r="F1101" s="173">
        <v>256.84622231818184</v>
      </c>
      <c r="G1101" s="173">
        <v>258.27966395454547</v>
      </c>
      <c r="H1101" s="173">
        <v>256.40694286363635</v>
      </c>
      <c r="I1101" s="173">
        <v>256.66422427272727</v>
      </c>
      <c r="J1101" s="173">
        <v>260.55232799999999</v>
      </c>
      <c r="K1101" s="173">
        <v>259.95572285714286</v>
      </c>
      <c r="L1101" s="173">
        <v>257.59717027272723</v>
      </c>
      <c r="M1101" s="173">
        <v>255.84794377272726</v>
      </c>
      <c r="N1101" s="173">
        <v>256.65587659090903</v>
      </c>
      <c r="O1101" s="173">
        <v>257.11629690909086</v>
      </c>
      <c r="P1101" s="173">
        <v>256.89177577272721</v>
      </c>
      <c r="Q1101" s="173">
        <v>257.81847309090904</v>
      </c>
      <c r="R1101" s="173">
        <v>258.52294781818182</v>
      </c>
      <c r="S1101" s="173">
        <v>258.19693136363634</v>
      </c>
      <c r="T1101" s="175">
        <v>258.3945424545455</v>
      </c>
    </row>
    <row r="1102" spans="1:20" x14ac:dyDescent="0.2">
      <c r="A1102" s="180" t="s">
        <v>3959</v>
      </c>
      <c r="B1102" s="180" t="s">
        <v>475</v>
      </c>
      <c r="C1102" s="180" t="s">
        <v>432</v>
      </c>
      <c r="D1102" s="173">
        <v>66.904876909090888</v>
      </c>
      <c r="E1102" s="173">
        <v>66.14011177272728</v>
      </c>
      <c r="F1102" s="173">
        <v>65.981805272727286</v>
      </c>
      <c r="G1102" s="173">
        <v>64.928984272727263</v>
      </c>
      <c r="H1102" s="173">
        <v>64.573640681818176</v>
      </c>
      <c r="I1102" s="173">
        <v>65.219641636363633</v>
      </c>
      <c r="J1102" s="173">
        <v>64.716336045454554</v>
      </c>
      <c r="K1102" s="173">
        <v>64.708948499999991</v>
      </c>
      <c r="L1102" s="173">
        <v>66.030311272727261</v>
      </c>
      <c r="M1102" s="173">
        <v>64.37340936363637</v>
      </c>
      <c r="N1102" s="173">
        <v>66.586664954545455</v>
      </c>
      <c r="O1102" s="173">
        <v>65.471510272727272</v>
      </c>
      <c r="P1102" s="173">
        <v>63.606351681818182</v>
      </c>
      <c r="Q1102" s="173">
        <v>61.814639818181831</v>
      </c>
      <c r="R1102" s="173">
        <v>61.841800272727262</v>
      </c>
      <c r="S1102" s="173">
        <v>59.681350454545438</v>
      </c>
      <c r="T1102" s="175">
        <v>60.578589136363647</v>
      </c>
    </row>
    <row r="1103" spans="1:20" x14ac:dyDescent="0.2">
      <c r="A1103" s="180" t="s">
        <v>1689</v>
      </c>
      <c r="B1103" s="180" t="s">
        <v>1690</v>
      </c>
      <c r="C1103" s="180" t="s">
        <v>432</v>
      </c>
      <c r="D1103" s="173">
        <v>41.633771681818182</v>
      </c>
      <c r="E1103" s="173">
        <v>40.277411636363631</v>
      </c>
      <c r="F1103" s="173">
        <v>39.807519045454555</v>
      </c>
      <c r="G1103" s="173">
        <v>39.27459159090909</v>
      </c>
      <c r="H1103" s="173">
        <v>39.228977590909096</v>
      </c>
      <c r="I1103" s="173">
        <v>39.387351454545453</v>
      </c>
      <c r="J1103" s="173">
        <v>38.916587045454548</v>
      </c>
      <c r="K1103" s="173">
        <v>39.011184909090908</v>
      </c>
      <c r="L1103" s="173">
        <v>43.040126818181825</v>
      </c>
      <c r="M1103" s="173">
        <v>38.943282045454552</v>
      </c>
      <c r="N1103" s="173">
        <v>38.542566363636361</v>
      </c>
      <c r="O1103" s="173">
        <v>38.758090318181821</v>
      </c>
      <c r="P1103" s="173">
        <v>38.664941500000005</v>
      </c>
      <c r="Q1103" s="173">
        <v>42.327023772727273</v>
      </c>
      <c r="R1103" s="173">
        <v>37.424456954545448</v>
      </c>
      <c r="S1103" s="173">
        <v>35.575835909090905</v>
      </c>
      <c r="T1103" s="175">
        <v>34.963382318181822</v>
      </c>
    </row>
    <row r="1104" spans="1:20" x14ac:dyDescent="0.2">
      <c r="A1104" s="180" t="s">
        <v>1708</v>
      </c>
      <c r="B1104" s="180" t="s">
        <v>1709</v>
      </c>
      <c r="C1104" s="180" t="s">
        <v>432</v>
      </c>
      <c r="D1104" s="173">
        <v>42.692160181818181</v>
      </c>
      <c r="E1104" s="173">
        <v>40.914444318181822</v>
      </c>
      <c r="F1104" s="173">
        <v>40.436405181818181</v>
      </c>
      <c r="G1104" s="173">
        <v>39.27938381818182</v>
      </c>
      <c r="H1104" s="173">
        <v>40.033930545454538</v>
      </c>
      <c r="I1104" s="173">
        <v>40.189118636363645</v>
      </c>
      <c r="J1104" s="173">
        <v>39.988246363636364</v>
      </c>
      <c r="K1104" s="173">
        <v>40.13363186363636</v>
      </c>
      <c r="L1104" s="173">
        <v>44.270760318181821</v>
      </c>
      <c r="M1104" s="173">
        <v>39.338719318181823</v>
      </c>
      <c r="N1104" s="173">
        <v>39.372464181818181</v>
      </c>
      <c r="O1104" s="173">
        <v>39.595059545454546</v>
      </c>
      <c r="P1104" s="173">
        <v>39.394276090909095</v>
      </c>
      <c r="Q1104" s="173">
        <v>39.467477545454535</v>
      </c>
      <c r="R1104" s="173">
        <v>37.415345136363634</v>
      </c>
      <c r="S1104" s="173">
        <v>35.706185318181824</v>
      </c>
      <c r="T1104" s="175">
        <v>34.826311727272731</v>
      </c>
    </row>
    <row r="1105" spans="1:20" x14ac:dyDescent="0.2">
      <c r="A1105" s="180" t="s">
        <v>2968</v>
      </c>
      <c r="B1105" s="180" t="s">
        <v>2969</v>
      </c>
      <c r="C1105" s="180" t="s">
        <v>432</v>
      </c>
      <c r="D1105" s="173">
        <v>28.994258863636365</v>
      </c>
      <c r="E1105" s="173">
        <v>30.26252968181819</v>
      </c>
      <c r="F1105" s="173">
        <v>29.03617527272727</v>
      </c>
      <c r="G1105" s="173">
        <v>29.424389727272729</v>
      </c>
      <c r="H1105" s="173">
        <v>29.322145227272731</v>
      </c>
      <c r="I1105" s="173">
        <v>28.609698863636368</v>
      </c>
      <c r="J1105" s="173">
        <v>28.632620999999997</v>
      </c>
      <c r="K1105" s="173">
        <v>28.797082227272725</v>
      </c>
      <c r="L1105" s="173">
        <v>28.887777999999994</v>
      </c>
      <c r="M1105" s="173">
        <v>28.65533114285714</v>
      </c>
      <c r="N1105" s="173">
        <v>29.459784636363636</v>
      </c>
      <c r="O1105" s="173">
        <v>30.573343272727268</v>
      </c>
      <c r="P1105" s="173">
        <v>28.629536545454542</v>
      </c>
      <c r="Q1105" s="173">
        <v>29.839261999999998</v>
      </c>
      <c r="R1105" s="173">
        <v>31.38403568181819</v>
      </c>
      <c r="S1105" s="173">
        <v>29.094201954545451</v>
      </c>
      <c r="T1105" s="175">
        <v>28.234582863636366</v>
      </c>
    </row>
    <row r="1106" spans="1:20" x14ac:dyDescent="0.2">
      <c r="A1106" s="180" t="s">
        <v>3960</v>
      </c>
      <c r="B1106" s="180" t="s">
        <v>436</v>
      </c>
      <c r="C1106" s="180" t="s">
        <v>432</v>
      </c>
      <c r="D1106" s="173">
        <v>38.662554500000006</v>
      </c>
      <c r="E1106" s="173">
        <v>36.458101863636372</v>
      </c>
      <c r="F1106" s="173">
        <v>36.068596045454548</v>
      </c>
      <c r="G1106" s="173">
        <v>35.006569545454553</v>
      </c>
      <c r="H1106" s="173">
        <v>34.08889531818182</v>
      </c>
      <c r="I1106" s="173">
        <v>34.650218863636361</v>
      </c>
      <c r="J1106" s="173">
        <v>34.874028227272724</v>
      </c>
      <c r="K1106" s="173">
        <v>34.527081409090925</v>
      </c>
      <c r="L1106" s="173">
        <v>35.757002545454547</v>
      </c>
      <c r="M1106" s="173">
        <v>34.669850227272725</v>
      </c>
      <c r="N1106" s="173">
        <v>34.474088590909091</v>
      </c>
      <c r="O1106" s="173">
        <v>34.404193045454541</v>
      </c>
      <c r="P1106" s="173">
        <v>34.012963227272728</v>
      </c>
      <c r="Q1106" s="173">
        <v>34.654578681818187</v>
      </c>
      <c r="R1106" s="173">
        <v>37.126681318181816</v>
      </c>
      <c r="S1106" s="173">
        <v>36.180995590909092</v>
      </c>
      <c r="T1106" s="175">
        <v>40.075755727272735</v>
      </c>
    </row>
    <row r="1107" spans="1:20" x14ac:dyDescent="0.2">
      <c r="A1107" s="180" t="s">
        <v>3517</v>
      </c>
      <c r="B1107" s="180" t="s">
        <v>3518</v>
      </c>
      <c r="C1107" s="180" t="s">
        <v>432</v>
      </c>
      <c r="D1107" s="173">
        <v>57.352628545454543</v>
      </c>
      <c r="E1107" s="173">
        <v>52.187034090909087</v>
      </c>
      <c r="F1107" s="173">
        <v>52.158857363636365</v>
      </c>
      <c r="G1107" s="173">
        <v>51.83587822727273</v>
      </c>
      <c r="H1107" s="173">
        <v>51.754573181818188</v>
      </c>
      <c r="I1107" s="173">
        <v>51.681257181818182</v>
      </c>
      <c r="J1107" s="173">
        <v>51.471212272727264</v>
      </c>
      <c r="K1107" s="173">
        <v>51.67263731818182</v>
      </c>
      <c r="L1107" s="173">
        <v>54.07285000000001</v>
      </c>
      <c r="M1107" s="173">
        <v>51.807918909090922</v>
      </c>
      <c r="N1107" s="173">
        <v>48.053726999999988</v>
      </c>
      <c r="O1107" s="173">
        <v>48.012348181818176</v>
      </c>
      <c r="P1107" s="173">
        <v>46.745475727272726</v>
      </c>
      <c r="Q1107" s="173">
        <v>44.327726181818178</v>
      </c>
      <c r="R1107" s="173">
        <v>42.392191863636363</v>
      </c>
      <c r="S1107" s="173">
        <v>42.572396090909088</v>
      </c>
      <c r="T1107" s="175">
        <v>42.566803409090909</v>
      </c>
    </row>
    <row r="1108" spans="1:20" x14ac:dyDescent="0.2">
      <c r="A1108" s="180" t="s">
        <v>3519</v>
      </c>
      <c r="B1108" s="180" t="s">
        <v>3520</v>
      </c>
      <c r="C1108" s="180" t="s">
        <v>432</v>
      </c>
      <c r="D1108" s="173">
        <v>57.326010727272731</v>
      </c>
      <c r="E1108" s="173">
        <v>51.637668545454538</v>
      </c>
      <c r="F1108" s="173">
        <v>51.528411909090899</v>
      </c>
      <c r="G1108" s="173">
        <v>51.169459318181836</v>
      </c>
      <c r="H1108" s="173">
        <v>51.776534772727267</v>
      </c>
      <c r="I1108" s="173">
        <v>51.360330181818192</v>
      </c>
      <c r="J1108" s="173">
        <v>51.048464136363627</v>
      </c>
      <c r="K1108" s="173">
        <v>51.37734104545455</v>
      </c>
      <c r="L1108" s="173">
        <v>53.543962999999984</v>
      </c>
      <c r="M1108" s="173">
        <v>51.542359954545461</v>
      </c>
      <c r="N1108" s="173">
        <v>47.690373590909097</v>
      </c>
      <c r="O1108" s="173">
        <v>47.583483590909097</v>
      </c>
      <c r="P1108" s="173">
        <v>46.289766499999992</v>
      </c>
      <c r="Q1108" s="173">
        <v>43.996070000000003</v>
      </c>
      <c r="R1108" s="173">
        <v>42.21788431818181</v>
      </c>
      <c r="S1108" s="173">
        <v>42.190274999999993</v>
      </c>
      <c r="T1108" s="175">
        <v>42.144914000000007</v>
      </c>
    </row>
    <row r="1109" spans="1:20" x14ac:dyDescent="0.2">
      <c r="A1109" s="180" t="s">
        <v>1273</v>
      </c>
      <c r="B1109" s="180" t="s">
        <v>1087</v>
      </c>
      <c r="C1109" s="180" t="s">
        <v>432</v>
      </c>
      <c r="D1109" s="173">
        <v>67.091038272727261</v>
      </c>
      <c r="E1109" s="173">
        <v>66.184054454545461</v>
      </c>
      <c r="F1109" s="173">
        <v>65.779384727272728</v>
      </c>
      <c r="G1109" s="173">
        <v>65.86386409090909</v>
      </c>
      <c r="H1109" s="173">
        <v>65.621151272727261</v>
      </c>
      <c r="I1109" s="173">
        <v>65.862403590909082</v>
      </c>
      <c r="J1109" s="173">
        <v>65.866538772727267</v>
      </c>
      <c r="K1109" s="173">
        <v>65.93821740909091</v>
      </c>
      <c r="L1109" s="173">
        <v>65.984106000000011</v>
      </c>
      <c r="M1109" s="173">
        <v>65.824120636363631</v>
      </c>
      <c r="N1109" s="173">
        <v>65.687526272727268</v>
      </c>
      <c r="O1109" s="173">
        <v>65.945939500000023</v>
      </c>
      <c r="P1109" s="173">
        <v>67.645891909090906</v>
      </c>
      <c r="Q1109" s="173">
        <v>69.87015968181818</v>
      </c>
      <c r="R1109" s="173">
        <v>67.372778909090897</v>
      </c>
      <c r="S1109" s="173">
        <v>66.49515204545456</v>
      </c>
      <c r="T1109" s="175">
        <v>65.544677181818187</v>
      </c>
    </row>
    <row r="1110" spans="1:20" x14ac:dyDescent="0.2">
      <c r="A1110" s="180" t="s">
        <v>3961</v>
      </c>
      <c r="B1110" s="180" t="s">
        <v>848</v>
      </c>
      <c r="C1110" s="180" t="s">
        <v>432</v>
      </c>
      <c r="D1110" s="173">
        <v>48.284676909090898</v>
      </c>
      <c r="E1110" s="173">
        <v>46.666130545454536</v>
      </c>
      <c r="F1110" s="173">
        <v>46.750338409090908</v>
      </c>
      <c r="G1110" s="173">
        <v>46.600857772727274</v>
      </c>
      <c r="H1110" s="173">
        <v>46.336665818181821</v>
      </c>
      <c r="I1110" s="173">
        <v>46.199414409090906</v>
      </c>
      <c r="J1110" s="173">
        <v>46.409670909090913</v>
      </c>
      <c r="K1110" s="173">
        <v>46.745873590909085</v>
      </c>
      <c r="L1110" s="173">
        <v>50.938973454545447</v>
      </c>
      <c r="M1110" s="173">
        <v>46.48578527272727</v>
      </c>
      <c r="N1110" s="173">
        <v>47.419484727272724</v>
      </c>
      <c r="O1110" s="173">
        <v>47.218563136363635</v>
      </c>
      <c r="P1110" s="173">
        <v>46.50721318181818</v>
      </c>
      <c r="Q1110" s="173">
        <v>46.646485045454533</v>
      </c>
      <c r="R1110" s="173">
        <v>47.599312409090906</v>
      </c>
      <c r="S1110" s="173">
        <v>46.661622363636361</v>
      </c>
      <c r="T1110" s="175">
        <v>46.689994500000005</v>
      </c>
    </row>
    <row r="1111" spans="1:20" x14ac:dyDescent="0.2">
      <c r="A1111" s="180" t="s">
        <v>1268</v>
      </c>
      <c r="B1111" s="180" t="s">
        <v>570</v>
      </c>
      <c r="C1111" s="180" t="s">
        <v>432</v>
      </c>
      <c r="D1111" s="173">
        <v>63.452772550000006</v>
      </c>
      <c r="E1111" s="173">
        <v>61.515826149999995</v>
      </c>
      <c r="F1111" s="173">
        <v>61.473672095238101</v>
      </c>
      <c r="G1111" s="173">
        <v>61.464476714285716</v>
      </c>
      <c r="H1111" s="173">
        <v>61.286458545454551</v>
      </c>
      <c r="I1111" s="173">
        <v>61.379910227272724</v>
      </c>
      <c r="J1111" s="173">
        <v>61.336769318181815</v>
      </c>
      <c r="K1111" s="173">
        <v>61.568734636363644</v>
      </c>
      <c r="L1111" s="173">
        <v>61.875546772727269</v>
      </c>
      <c r="M1111" s="173">
        <v>61.176594909090916</v>
      </c>
      <c r="N1111" s="173">
        <v>61.398922363636352</v>
      </c>
      <c r="O1111" s="173">
        <v>62.984133590909096</v>
      </c>
      <c r="P1111" s="173">
        <v>64.481708227272733</v>
      </c>
      <c r="Q1111" s="173">
        <v>63.080169636363628</v>
      </c>
      <c r="R1111" s="173">
        <v>62.653618545454542</v>
      </c>
      <c r="S1111" s="173">
        <v>62.925534590909074</v>
      </c>
      <c r="T1111" s="175">
        <v>62.132594090909109</v>
      </c>
    </row>
    <row r="1112" spans="1:20" x14ac:dyDescent="0.2">
      <c r="A1112" s="180" t="s">
        <v>1275</v>
      </c>
      <c r="B1112" s="180" t="s">
        <v>733</v>
      </c>
      <c r="C1112" s="180" t="s">
        <v>432</v>
      </c>
      <c r="D1112" s="173">
        <v>36.858255499999999</v>
      </c>
      <c r="E1112" s="173">
        <v>35.702170636363633</v>
      </c>
      <c r="F1112" s="173">
        <v>35.469713636363643</v>
      </c>
      <c r="G1112" s="173">
        <v>35.301884909090909</v>
      </c>
      <c r="H1112" s="173">
        <v>34.856366409090917</v>
      </c>
      <c r="I1112" s="173">
        <v>34.619219318181813</v>
      </c>
      <c r="J1112" s="173">
        <v>34.763532863636364</v>
      </c>
      <c r="K1112" s="173">
        <v>35.464355590909094</v>
      </c>
      <c r="L1112" s="173">
        <v>38.915770227272724</v>
      </c>
      <c r="M1112" s="173">
        <v>35.278460045454544</v>
      </c>
      <c r="N1112" s="173">
        <v>35.417161136363646</v>
      </c>
      <c r="O1112" s="173">
        <v>35.725359545454545</v>
      </c>
      <c r="P1112" s="173">
        <v>34.749647863636362</v>
      </c>
      <c r="Q1112" s="173">
        <v>35.011926772727286</v>
      </c>
      <c r="R1112" s="173">
        <v>35.589617727272731</v>
      </c>
      <c r="S1112" s="173">
        <v>34.977693318181821</v>
      </c>
      <c r="T1112" s="175">
        <v>35.660563090909086</v>
      </c>
    </row>
    <row r="1113" spans="1:20" x14ac:dyDescent="0.2">
      <c r="A1113" s="180" t="s">
        <v>792</v>
      </c>
      <c r="B1113" s="180" t="s">
        <v>780</v>
      </c>
      <c r="C1113" s="180" t="s">
        <v>432</v>
      </c>
      <c r="D1113" s="173">
        <v>31.177279954545455</v>
      </c>
      <c r="E1113" s="173">
        <v>26.513264863636365</v>
      </c>
      <c r="F1113" s="173">
        <v>26.380891772727274</v>
      </c>
      <c r="G1113" s="173">
        <v>28.344861318181824</v>
      </c>
      <c r="H1113" s="173">
        <v>24.954013454545453</v>
      </c>
      <c r="I1113" s="173">
        <v>24.499057000000004</v>
      </c>
      <c r="J1113" s="173">
        <v>24.790231590909094</v>
      </c>
      <c r="K1113" s="173">
        <v>25.092603999999998</v>
      </c>
      <c r="L1113" s="173">
        <v>25.200565636363638</v>
      </c>
      <c r="M1113" s="173">
        <v>25.122701045454548</v>
      </c>
      <c r="N1113" s="173">
        <v>27.996062181818182</v>
      </c>
      <c r="O1113" s="173">
        <v>30.39928963636364</v>
      </c>
      <c r="P1113" s="173">
        <v>28.737772090909086</v>
      </c>
      <c r="Q1113" s="173">
        <v>26.931968318181813</v>
      </c>
      <c r="R1113" s="173">
        <v>25.170275409090912</v>
      </c>
      <c r="S1113" s="173">
        <v>22.579737999999999</v>
      </c>
      <c r="T1113" s="175">
        <v>23.709816363636367</v>
      </c>
    </row>
    <row r="1114" spans="1:20" x14ac:dyDescent="0.2">
      <c r="A1114" s="180" t="s">
        <v>1685</v>
      </c>
      <c r="B1114" s="180" t="s">
        <v>1520</v>
      </c>
      <c r="C1114" s="180" t="s">
        <v>432</v>
      </c>
      <c r="D1114" s="173">
        <v>38.600903136363648</v>
      </c>
      <c r="E1114" s="173">
        <v>37.200888681818178</v>
      </c>
      <c r="F1114" s="173">
        <v>37.348156500000009</v>
      </c>
      <c r="G1114" s="173">
        <v>35.399762681818181</v>
      </c>
      <c r="H1114" s="173">
        <v>35.263016727272735</v>
      </c>
      <c r="I1114" s="173">
        <v>35.987621136363636</v>
      </c>
      <c r="J1114" s="173">
        <v>35.267487681818181</v>
      </c>
      <c r="K1114" s="173">
        <v>36.228072272727282</v>
      </c>
      <c r="L1114" s="173">
        <v>38.417748545454558</v>
      </c>
      <c r="M1114" s="173">
        <v>35.168008954545456</v>
      </c>
      <c r="N1114" s="173">
        <v>35.663102818181819</v>
      </c>
      <c r="O1114" s="173">
        <v>40.909628818181822</v>
      </c>
      <c r="P1114" s="173">
        <v>40.359781000000005</v>
      </c>
      <c r="Q1114" s="173">
        <v>57.310331272727289</v>
      </c>
      <c r="R1114" s="173">
        <v>40.695376090909086</v>
      </c>
      <c r="S1114" s="173">
        <v>36.141095636363637</v>
      </c>
      <c r="T1114" s="175">
        <v>35.471371045454546</v>
      </c>
    </row>
    <row r="1115" spans="1:20" x14ac:dyDescent="0.2">
      <c r="A1115" s="180" t="s">
        <v>654</v>
      </c>
      <c r="B1115" s="180" t="s">
        <v>433</v>
      </c>
      <c r="C1115" s="180" t="s">
        <v>432</v>
      </c>
      <c r="D1115" s="173">
        <v>26.285669636363636</v>
      </c>
      <c r="E1115" s="173">
        <v>25.624572681818186</v>
      </c>
      <c r="F1115" s="173">
        <v>25.252462727272725</v>
      </c>
      <c r="G1115" s="173">
        <v>24.680735272727272</v>
      </c>
      <c r="H1115" s="173">
        <v>24.361878227272726</v>
      </c>
      <c r="I1115" s="173">
        <v>24.358173090909098</v>
      </c>
      <c r="J1115" s="173">
        <v>24.408875272727276</v>
      </c>
      <c r="K1115" s="173">
        <v>23.975025227272727</v>
      </c>
      <c r="L1115" s="173">
        <v>24.61057240909091</v>
      </c>
      <c r="M1115" s="173">
        <v>23.962582999999999</v>
      </c>
      <c r="N1115" s="173">
        <v>24.19039981818182</v>
      </c>
      <c r="O1115" s="173">
        <v>24.931986363636359</v>
      </c>
      <c r="P1115" s="173">
        <v>23.697059681818185</v>
      </c>
      <c r="Q1115" s="173">
        <v>25.167909590909094</v>
      </c>
      <c r="R1115" s="173">
        <v>25.670163318181821</v>
      </c>
      <c r="S1115" s="173">
        <v>25.207841136363637</v>
      </c>
      <c r="T1115" s="175">
        <v>27.323373227272729</v>
      </c>
    </row>
    <row r="1116" spans="1:20" x14ac:dyDescent="0.2">
      <c r="A1116" s="180" t="s">
        <v>2773</v>
      </c>
      <c r="B1116" s="180" t="s">
        <v>2012</v>
      </c>
      <c r="C1116" s="180" t="s">
        <v>432</v>
      </c>
      <c r="D1116" s="173">
        <v>39.570798809523815</v>
      </c>
      <c r="E1116" s="173">
        <v>39.247152149999998</v>
      </c>
      <c r="F1116" s="173">
        <v>39.12921870000001</v>
      </c>
      <c r="G1116" s="173">
        <v>38.647771199999994</v>
      </c>
      <c r="H1116" s="173">
        <v>38.54991295238095</v>
      </c>
      <c r="I1116" s="173">
        <v>39.108154190476185</v>
      </c>
      <c r="J1116" s="173">
        <v>38.919485523809534</v>
      </c>
      <c r="K1116" s="173">
        <v>38.988834761904755</v>
      </c>
      <c r="L1116" s="173">
        <v>43.676514285714283</v>
      </c>
      <c r="M1116" s="173">
        <v>38.340478904761909</v>
      </c>
      <c r="N1116" s="173">
        <v>39.13902814285715</v>
      </c>
      <c r="O1116" s="173">
        <v>38.867612142857141</v>
      </c>
      <c r="P1116" s="173">
        <v>38.185062238095234</v>
      </c>
      <c r="Q1116" s="173">
        <v>47.240089571428577</v>
      </c>
      <c r="R1116" s="173">
        <v>42.193759000000007</v>
      </c>
      <c r="S1116" s="173">
        <v>39.575088761904759</v>
      </c>
      <c r="T1116" s="175">
        <v>38.571155619047623</v>
      </c>
    </row>
    <row r="1117" spans="1:20" x14ac:dyDescent="0.2">
      <c r="A1117" s="180" t="s">
        <v>2774</v>
      </c>
      <c r="B1117" s="180" t="s">
        <v>2011</v>
      </c>
      <c r="C1117" s="180" t="s">
        <v>432</v>
      </c>
      <c r="D1117" s="173">
        <v>38.470858714285711</v>
      </c>
      <c r="E1117" s="173">
        <v>37.738206599999998</v>
      </c>
      <c r="F1117" s="173">
        <v>38.04459645</v>
      </c>
      <c r="G1117" s="173">
        <v>37.562329200000001</v>
      </c>
      <c r="H1117" s="173">
        <v>37.588478380952374</v>
      </c>
      <c r="I1117" s="173">
        <v>37.368820190476193</v>
      </c>
      <c r="J1117" s="173">
        <v>37.451288571428577</v>
      </c>
      <c r="K1117" s="173">
        <v>37.909106571428573</v>
      </c>
      <c r="L1117" s="173">
        <v>42.18316147619047</v>
      </c>
      <c r="M1117" s="173">
        <v>36.87291761904762</v>
      </c>
      <c r="N1117" s="173">
        <v>38.223047904761906</v>
      </c>
      <c r="O1117" s="173">
        <v>37.869008238095248</v>
      </c>
      <c r="P1117" s="173">
        <v>37.254781904761899</v>
      </c>
      <c r="Q1117" s="173">
        <v>45.891791476190484</v>
      </c>
      <c r="R1117" s="173">
        <v>40.995619380952377</v>
      </c>
      <c r="S1117" s="173">
        <v>38.633340428571422</v>
      </c>
      <c r="T1117" s="175">
        <v>37.28571757142857</v>
      </c>
    </row>
    <row r="1118" spans="1:20" x14ac:dyDescent="0.2">
      <c r="A1118" s="180" t="s">
        <v>2867</v>
      </c>
      <c r="B1118" s="180" t="s">
        <v>2868</v>
      </c>
      <c r="C1118" s="180" t="s">
        <v>432</v>
      </c>
      <c r="D1118" s="173">
        <v>41.056115181818186</v>
      </c>
      <c r="E1118" s="173">
        <v>34.417650045454543</v>
      </c>
      <c r="F1118" s="173">
        <v>34.21244031818182</v>
      </c>
      <c r="G1118" s="173">
        <v>36.567955863636371</v>
      </c>
      <c r="H1118" s="173">
        <v>32.675856272727266</v>
      </c>
      <c r="I1118" s="173">
        <v>31.858452772727272</v>
      </c>
      <c r="J1118" s="173">
        <v>31.064405727272732</v>
      </c>
      <c r="K1118" s="173">
        <v>30.680047090909081</v>
      </c>
      <c r="L1118" s="173">
        <v>31.335326318181817</v>
      </c>
      <c r="M1118" s="173">
        <v>30.729414681818181</v>
      </c>
      <c r="N1118" s="173">
        <v>32.059987454545457</v>
      </c>
      <c r="O1118" s="173">
        <v>33.914782000000002</v>
      </c>
      <c r="P1118" s="173">
        <v>30.81015672727273</v>
      </c>
      <c r="Q1118" s="173">
        <v>26.393894181818187</v>
      </c>
      <c r="R1118" s="173">
        <v>22.920772545454543</v>
      </c>
      <c r="S1118" s="173">
        <v>19.919041545454544</v>
      </c>
      <c r="T1118" s="175">
        <v>19.948899727272721</v>
      </c>
    </row>
    <row r="1119" spans="1:20" x14ac:dyDescent="0.2">
      <c r="A1119" s="180" t="s">
        <v>2091</v>
      </c>
      <c r="B1119" s="180" t="s">
        <v>2089</v>
      </c>
      <c r="C1119" s="180" t="s">
        <v>432</v>
      </c>
      <c r="D1119" s="173">
        <v>40.922002999999989</v>
      </c>
      <c r="E1119" s="173">
        <v>42.91585259090909</v>
      </c>
      <c r="F1119" s="173">
        <v>40.786246954545454</v>
      </c>
      <c r="G1119" s="173">
        <v>41.580104227272727</v>
      </c>
      <c r="H1119" s="173">
        <v>41.3605345</v>
      </c>
      <c r="I1119" s="173">
        <v>40.069416318181815</v>
      </c>
      <c r="J1119" s="173">
        <v>40.095427545454541</v>
      </c>
      <c r="K1119" s="173">
        <v>40.232104363636374</v>
      </c>
      <c r="L1119" s="173">
        <v>40.641359909090909</v>
      </c>
      <c r="M1119" s="173">
        <v>40.188048136363641</v>
      </c>
      <c r="N1119" s="173">
        <v>41.622661363636354</v>
      </c>
      <c r="O1119" s="173">
        <v>43.629217863636363</v>
      </c>
      <c r="P1119" s="173">
        <v>40.881154363636362</v>
      </c>
      <c r="Q1119" s="173">
        <v>42.563447499999995</v>
      </c>
      <c r="R1119" s="173">
        <v>45.872583590909088</v>
      </c>
      <c r="S1119" s="173">
        <v>42.095216954545457</v>
      </c>
      <c r="T1119" s="175">
        <v>40.852105363636362</v>
      </c>
    </row>
    <row r="1120" spans="1:20" x14ac:dyDescent="0.2">
      <c r="A1120" s="180" t="s">
        <v>1831</v>
      </c>
      <c r="B1120" s="180" t="s">
        <v>1832</v>
      </c>
      <c r="C1120" s="180" t="s">
        <v>432</v>
      </c>
      <c r="D1120" s="173">
        <v>43.538100681818179</v>
      </c>
      <c r="E1120" s="173">
        <v>44.29034645454545</v>
      </c>
      <c r="F1120" s="173">
        <v>44.720430499999999</v>
      </c>
      <c r="G1120" s="173">
        <v>44.528074909090911</v>
      </c>
      <c r="H1120" s="173">
        <v>46.824807590909089</v>
      </c>
      <c r="I1120" s="173">
        <v>46.86054963636365</v>
      </c>
      <c r="J1120" s="173">
        <v>47.012668681818191</v>
      </c>
      <c r="K1120" s="173">
        <v>47.428357590909087</v>
      </c>
      <c r="L1120" s="173">
        <v>52.690683045454556</v>
      </c>
      <c r="M1120" s="173">
        <v>46.756857727272724</v>
      </c>
      <c r="N1120" s="173">
        <v>46.328867772727271</v>
      </c>
      <c r="O1120" s="173">
        <v>45.110621318181821</v>
      </c>
      <c r="P1120" s="173">
        <v>45.278183499999997</v>
      </c>
      <c r="Q1120" s="173">
        <v>50.222935772727276</v>
      </c>
      <c r="R1120" s="173">
        <v>47.360347045454553</v>
      </c>
      <c r="S1120" s="173">
        <v>45.993254909090915</v>
      </c>
      <c r="T1120" s="175">
        <v>47.238991045454547</v>
      </c>
    </row>
    <row r="1121" spans="1:20" x14ac:dyDescent="0.2">
      <c r="A1121" s="180" t="s">
        <v>1833</v>
      </c>
      <c r="B1121" s="180" t="s">
        <v>1834</v>
      </c>
      <c r="C1121" s="180" t="s">
        <v>432</v>
      </c>
      <c r="D1121" s="173">
        <v>43.897784909090916</v>
      </c>
      <c r="E1121" s="173">
        <v>44.021225136363633</v>
      </c>
      <c r="F1121" s="173">
        <v>44.346593772727282</v>
      </c>
      <c r="G1121" s="173">
        <v>43.4393049090909</v>
      </c>
      <c r="H1121" s="173">
        <v>45.555456772727275</v>
      </c>
      <c r="I1121" s="173">
        <v>45.780428409090916</v>
      </c>
      <c r="J1121" s="173">
        <v>46.399852363636356</v>
      </c>
      <c r="K1121" s="173">
        <v>46.313983590909082</v>
      </c>
      <c r="L1121" s="173">
        <v>51.276084863636363</v>
      </c>
      <c r="M1121" s="173">
        <v>45.942577909090907</v>
      </c>
      <c r="N1121" s="173">
        <v>45.612248181818174</v>
      </c>
      <c r="O1121" s="173">
        <v>44.914048863636374</v>
      </c>
      <c r="P1121" s="173">
        <v>44.426786772727276</v>
      </c>
      <c r="Q1121" s="173">
        <v>49.711949409090906</v>
      </c>
      <c r="R1121" s="173">
        <v>46.499970909090912</v>
      </c>
      <c r="S1121" s="173">
        <v>44.908105136363631</v>
      </c>
      <c r="T1121" s="175">
        <v>45.764905772727275</v>
      </c>
    </row>
    <row r="1122" spans="1:20" x14ac:dyDescent="0.2">
      <c r="A1122" s="180" t="s">
        <v>3117</v>
      </c>
      <c r="B1122" s="180" t="s">
        <v>603</v>
      </c>
      <c r="C1122" s="180" t="s">
        <v>3107</v>
      </c>
      <c r="D1122" s="173">
        <v>16.603442590909093</v>
      </c>
      <c r="E1122" s="173">
        <v>15.968428500000003</v>
      </c>
      <c r="F1122" s="173">
        <v>15.345648272727272</v>
      </c>
      <c r="G1122" s="173">
        <v>15.00781609090909</v>
      </c>
      <c r="H1122" s="173">
        <v>14.890453227272729</v>
      </c>
      <c r="I1122" s="173">
        <v>14.718255090909093</v>
      </c>
      <c r="J1122" s="173">
        <v>14.690989136363635</v>
      </c>
      <c r="K1122" s="173">
        <v>15.012774772727276</v>
      </c>
      <c r="L1122" s="173">
        <v>14.822855727272726</v>
      </c>
      <c r="M1122" s="173">
        <v>14.760412545454546</v>
      </c>
      <c r="N1122" s="173">
        <v>14.635175045454552</v>
      </c>
      <c r="O1122" s="173">
        <v>15.073329681818183</v>
      </c>
      <c r="P1122" s="173">
        <v>15.178229954545458</v>
      </c>
      <c r="Q1122" s="173">
        <v>15.166353045454544</v>
      </c>
      <c r="R1122" s="173">
        <v>15.293843409090909</v>
      </c>
      <c r="S1122" s="173">
        <v>14.949755636363635</v>
      </c>
      <c r="T1122" s="175">
        <v>14.642040227272728</v>
      </c>
    </row>
    <row r="1123" spans="1:20" x14ac:dyDescent="0.2">
      <c r="A1123" s="180" t="s">
        <v>3118</v>
      </c>
      <c r="B1123" s="180" t="s">
        <v>714</v>
      </c>
      <c r="C1123" s="180" t="s">
        <v>3107</v>
      </c>
      <c r="D1123" s="173">
        <v>13.830010318181818</v>
      </c>
      <c r="E1123" s="173">
        <v>9.4089375909090887</v>
      </c>
      <c r="F1123" s="173">
        <v>9.0702537272727284</v>
      </c>
      <c r="G1123" s="173">
        <v>8.5327084999999983</v>
      </c>
      <c r="H1123" s="173">
        <v>8.7819191818181803</v>
      </c>
      <c r="I1123" s="173">
        <v>8.0748882727272715</v>
      </c>
      <c r="J1123" s="173">
        <v>7.9033818181818187</v>
      </c>
      <c r="K1123" s="173">
        <v>8.3400214545454538</v>
      </c>
      <c r="L1123" s="173">
        <v>8.1380798636363636</v>
      </c>
      <c r="M1123" s="173">
        <v>8.0399829090909076</v>
      </c>
      <c r="N1123" s="173">
        <v>7.6489315454545448</v>
      </c>
      <c r="O1123" s="173">
        <v>7.7237740000000024</v>
      </c>
      <c r="P1123" s="173">
        <v>7.6610058636363627</v>
      </c>
      <c r="Q1123" s="173">
        <v>7.6398010909090894</v>
      </c>
      <c r="R1123" s="173">
        <v>8.1057238636363635</v>
      </c>
      <c r="S1123" s="173">
        <v>7.5641663181818179</v>
      </c>
      <c r="T1123" s="175">
        <v>8.0288965454545451</v>
      </c>
    </row>
    <row r="1124" spans="1:20" x14ac:dyDescent="0.2">
      <c r="A1124" s="180" t="s">
        <v>3119</v>
      </c>
      <c r="B1124" s="180" t="s">
        <v>490</v>
      </c>
      <c r="C1124" s="180" t="s">
        <v>3107</v>
      </c>
      <c r="D1124" s="173">
        <v>4.2614484999999993</v>
      </c>
      <c r="E1124" s="173">
        <v>3.9356669545454541</v>
      </c>
      <c r="F1124" s="173">
        <v>4.1445706818181813</v>
      </c>
      <c r="G1124" s="173">
        <v>3.6826505909090916</v>
      </c>
      <c r="H1124" s="173">
        <v>3.7071270909090903</v>
      </c>
      <c r="I1124" s="173">
        <v>3.6689623181818178</v>
      </c>
      <c r="J1124" s="173">
        <v>3.6224315454545448</v>
      </c>
      <c r="K1124" s="173">
        <v>3.7121240909090902</v>
      </c>
      <c r="L1124" s="173">
        <v>3.7838842727272737</v>
      </c>
      <c r="M1124" s="173">
        <v>3.6735903636363632</v>
      </c>
      <c r="N1124" s="173">
        <v>3.6706946363636361</v>
      </c>
      <c r="O1124" s="173">
        <v>3.5738146363636365</v>
      </c>
      <c r="P1124" s="173">
        <v>3.9954053636363627</v>
      </c>
      <c r="Q1124" s="173">
        <v>3.6615436363636364</v>
      </c>
      <c r="R1124" s="173">
        <v>3.7215940000000001</v>
      </c>
      <c r="S1124" s="173">
        <v>3.6178071363636364</v>
      </c>
      <c r="T1124" s="175">
        <v>3.6274780909090909</v>
      </c>
    </row>
    <row r="1125" spans="1:20" x14ac:dyDescent="0.2">
      <c r="A1125" s="180" t="s">
        <v>3120</v>
      </c>
      <c r="B1125" s="180" t="s">
        <v>766</v>
      </c>
      <c r="C1125" s="180" t="s">
        <v>3107</v>
      </c>
      <c r="D1125" s="173">
        <v>3.6538075454545464</v>
      </c>
      <c r="E1125" s="173">
        <v>3.6481154545454548</v>
      </c>
      <c r="F1125" s="173">
        <v>3.6451500909090915</v>
      </c>
      <c r="G1125" s="173">
        <v>3.6451500909090915</v>
      </c>
      <c r="H1125" s="173">
        <v>3.6451500909090915</v>
      </c>
      <c r="I1125" s="173">
        <v>3.6451500909090915</v>
      </c>
      <c r="J1125" s="173">
        <v>3.6466993181818186</v>
      </c>
      <c r="K1125" s="173">
        <v>3.6544455454545459</v>
      </c>
      <c r="L1125" s="173">
        <v>3.65444240909091</v>
      </c>
      <c r="M1125" s="173">
        <v>3.6544437727272734</v>
      </c>
      <c r="N1125" s="173">
        <v>3.6544454545454546</v>
      </c>
      <c r="O1125" s="173">
        <v>3.6544454545454546</v>
      </c>
      <c r="P1125" s="173">
        <v>4.3702961818181825</v>
      </c>
      <c r="Q1125" s="173">
        <v>3.6557762727272731</v>
      </c>
      <c r="R1125" s="173">
        <v>3.6510815909090919</v>
      </c>
      <c r="S1125" s="173">
        <v>3.6502490000000005</v>
      </c>
      <c r="T1125" s="175">
        <v>3.6496320454545459</v>
      </c>
    </row>
    <row r="1126" spans="1:20" x14ac:dyDescent="0.2">
      <c r="A1126" s="180" t="s">
        <v>3106</v>
      </c>
      <c r="B1126" s="180" t="s">
        <v>1327</v>
      </c>
      <c r="C1126" s="180" t="s">
        <v>3107</v>
      </c>
      <c r="D1126" s="173">
        <v>33.734489772727272</v>
      </c>
      <c r="E1126" s="173">
        <v>33.728370590909094</v>
      </c>
      <c r="F1126" s="173">
        <v>32.918448318181817</v>
      </c>
      <c r="G1126" s="173">
        <v>32.376260045454551</v>
      </c>
      <c r="H1126" s="173">
        <v>32.330315727272733</v>
      </c>
      <c r="I1126" s="173">
        <v>32.474000318181815</v>
      </c>
      <c r="J1126" s="173">
        <v>32.260354227272728</v>
      </c>
      <c r="K1126" s="173">
        <v>32.087312818181815</v>
      </c>
      <c r="L1126" s="173">
        <v>31.521088136363634</v>
      </c>
      <c r="M1126" s="173">
        <v>31.708280545454546</v>
      </c>
      <c r="N1126" s="173">
        <v>31.565346363636365</v>
      </c>
      <c r="O1126" s="173">
        <v>32.126000636363635</v>
      </c>
      <c r="P1126" s="173">
        <v>32.994675545454541</v>
      </c>
      <c r="Q1126" s="173">
        <v>31.272829999999995</v>
      </c>
      <c r="R1126" s="173">
        <v>31.284713590909096</v>
      </c>
      <c r="S1126" s="173">
        <v>31.275827045454548</v>
      </c>
      <c r="T1126" s="175">
        <v>30.823638590909091</v>
      </c>
    </row>
    <row r="1127" spans="1:20" x14ac:dyDescent="0.2">
      <c r="A1127" s="180" t="s">
        <v>3108</v>
      </c>
      <c r="B1127" s="180" t="s">
        <v>1326</v>
      </c>
      <c r="C1127" s="180" t="s">
        <v>3107</v>
      </c>
      <c r="D1127" s="173">
        <v>33.578178909090909</v>
      </c>
      <c r="E1127" s="173">
        <v>32.295777272727271</v>
      </c>
      <c r="F1127" s="173">
        <v>32.030319454545456</v>
      </c>
      <c r="G1127" s="173">
        <v>31.583594818181812</v>
      </c>
      <c r="H1127" s="173">
        <v>31.638186000000005</v>
      </c>
      <c r="I1127" s="173">
        <v>31.659451090909091</v>
      </c>
      <c r="J1127" s="173">
        <v>31.510346136363637</v>
      </c>
      <c r="K1127" s="173">
        <v>31.323614545454539</v>
      </c>
      <c r="L1127" s="173">
        <v>31.092335999999992</v>
      </c>
      <c r="M1127" s="173">
        <v>31.074841409090904</v>
      </c>
      <c r="N1127" s="173">
        <v>30.889029545454548</v>
      </c>
      <c r="O1127" s="173">
        <v>30.485524454545452</v>
      </c>
      <c r="P1127" s="173">
        <v>30.886930045454541</v>
      </c>
      <c r="Q1127" s="173">
        <v>30.600259772727274</v>
      </c>
      <c r="R1127" s="173">
        <v>30.440545136363639</v>
      </c>
      <c r="S1127" s="173">
        <v>30.531255454545455</v>
      </c>
      <c r="T1127" s="175">
        <v>30.363527181818185</v>
      </c>
    </row>
    <row r="1128" spans="1:20" x14ac:dyDescent="0.2">
      <c r="A1128" s="180" t="s">
        <v>2801</v>
      </c>
      <c r="B1128" s="180" t="s">
        <v>2802</v>
      </c>
      <c r="C1128" s="180" t="s">
        <v>2803</v>
      </c>
      <c r="D1128" s="173">
        <v>47.560304863636361</v>
      </c>
      <c r="E1128" s="173">
        <v>42.849963227272717</v>
      </c>
      <c r="F1128" s="173">
        <v>41.873205227272734</v>
      </c>
      <c r="G1128" s="173">
        <v>43.839284136363638</v>
      </c>
      <c r="H1128" s="173">
        <v>41.944865954545449</v>
      </c>
      <c r="I1128" s="173">
        <v>40.357179727272737</v>
      </c>
      <c r="J1128" s="173">
        <v>43.849366681818189</v>
      </c>
      <c r="K1128" s="173">
        <v>40.75831504545453</v>
      </c>
      <c r="L1128" s="173">
        <v>40.461430590909089</v>
      </c>
      <c r="M1128" s="173">
        <v>39.788689681818191</v>
      </c>
      <c r="N1128" s="173">
        <v>43.562189090909087</v>
      </c>
      <c r="O1128" s="173">
        <v>46.923106272727267</v>
      </c>
      <c r="P1128" s="173">
        <v>45.843710181818182</v>
      </c>
      <c r="Q1128" s="173">
        <v>56.341494863636356</v>
      </c>
      <c r="R1128" s="173">
        <v>45.757822090909094</v>
      </c>
      <c r="S1128" s="173">
        <v>41.183451409090914</v>
      </c>
      <c r="T1128" s="175">
        <v>40.042200545454556</v>
      </c>
    </row>
    <row r="1129" spans="1:20" x14ac:dyDescent="0.2">
      <c r="A1129" s="180" t="s">
        <v>3245</v>
      </c>
      <c r="B1129" s="180" t="s">
        <v>3246</v>
      </c>
      <c r="C1129" s="180" t="s">
        <v>2803</v>
      </c>
      <c r="D1129" s="173">
        <v>165.94476050000003</v>
      </c>
      <c r="E1129" s="173">
        <v>106.32681714999998</v>
      </c>
      <c r="F1129" s="173">
        <v>111.60252242857143</v>
      </c>
      <c r="G1129" s="173">
        <v>109.22792333333334</v>
      </c>
      <c r="H1129" s="173">
        <v>110.05595968181818</v>
      </c>
      <c r="I1129" s="173">
        <v>103.96168650000003</v>
      </c>
      <c r="J1129" s="173">
        <v>99.50761566666668</v>
      </c>
      <c r="K1129" s="173">
        <v>101.04440136842106</v>
      </c>
      <c r="L1129" s="173">
        <v>102.68178566666668</v>
      </c>
      <c r="M1129" s="173">
        <v>105.37567023809524</v>
      </c>
      <c r="N1129" s="173">
        <v>107.3940975</v>
      </c>
      <c r="O1129" s="173">
        <v>103.94339209523808</v>
      </c>
      <c r="P1129" s="173">
        <v>109.69435819047621</v>
      </c>
      <c r="Q1129" s="173">
        <v>121.77077954545457</v>
      </c>
      <c r="R1129" s="173">
        <v>112.46145299999998</v>
      </c>
      <c r="S1129" s="173">
        <v>108.19943122727273</v>
      </c>
      <c r="T1129" s="175">
        <v>111.96110786363634</v>
      </c>
    </row>
    <row r="1130" spans="1:20" x14ac:dyDescent="0.2">
      <c r="A1130" s="180" t="s">
        <v>3841</v>
      </c>
      <c r="B1130" s="180" t="s">
        <v>3842</v>
      </c>
      <c r="C1130" s="180" t="s">
        <v>2803</v>
      </c>
      <c r="D1130" s="173">
        <v>71.081218272727284</v>
      </c>
      <c r="E1130" s="173">
        <v>68.074507590909079</v>
      </c>
      <c r="F1130" s="173">
        <v>67.805483636363633</v>
      </c>
      <c r="G1130" s="173">
        <v>68.361490545454544</v>
      </c>
      <c r="H1130" s="173">
        <v>67.759779909090923</v>
      </c>
      <c r="I1130" s="173">
        <v>68.089950181818168</v>
      </c>
      <c r="J1130" s="173">
        <v>68.316922500000004</v>
      </c>
      <c r="K1130" s="173">
        <v>67.680999045454541</v>
      </c>
      <c r="L1130" s="173">
        <v>68.233467909090905</v>
      </c>
      <c r="M1130" s="173">
        <v>68.456193499999983</v>
      </c>
      <c r="N1130" s="173">
        <v>68.82910068181819</v>
      </c>
      <c r="O1130" s="173">
        <v>68.977472272727269</v>
      </c>
      <c r="P1130" s="173">
        <v>71.135497590909111</v>
      </c>
      <c r="Q1130" s="173">
        <v>59.744371363636361</v>
      </c>
      <c r="R1130" s="173">
        <v>54.094013090909087</v>
      </c>
      <c r="S1130" s="173">
        <v>51.375380409090916</v>
      </c>
      <c r="T1130" s="175">
        <v>50.513344318181815</v>
      </c>
    </row>
    <row r="1131" spans="1:20" x14ac:dyDescent="0.2">
      <c r="A1131" s="180" t="s">
        <v>2804</v>
      </c>
      <c r="B1131" s="180" t="s">
        <v>2805</v>
      </c>
      <c r="C1131" s="180" t="s">
        <v>2803</v>
      </c>
      <c r="D1131" s="173">
        <v>74.46098363636365</v>
      </c>
      <c r="E1131" s="173">
        <v>48.959103545454539</v>
      </c>
      <c r="F1131" s="173">
        <v>50.533282681818179</v>
      </c>
      <c r="G1131" s="173">
        <v>49.435786727272735</v>
      </c>
      <c r="H1131" s="173">
        <v>48.125912818181831</v>
      </c>
      <c r="I1131" s="173">
        <v>48.382367454545467</v>
      </c>
      <c r="J1131" s="173">
        <v>48.366383272727262</v>
      </c>
      <c r="K1131" s="173">
        <v>47.299253954545456</v>
      </c>
      <c r="L1131" s="173">
        <v>49.716370136363636</v>
      </c>
      <c r="M1131" s="173">
        <v>46.973998681818188</v>
      </c>
      <c r="N1131" s="173">
        <v>50.145152000000003</v>
      </c>
      <c r="O1131" s="173">
        <v>51.839452727272722</v>
      </c>
      <c r="P1131" s="173">
        <v>53.684444590909102</v>
      </c>
      <c r="Q1131" s="173">
        <v>62.116789863636377</v>
      </c>
      <c r="R1131" s="173">
        <v>57.616760227272742</v>
      </c>
      <c r="S1131" s="173">
        <v>51.804707499999999</v>
      </c>
      <c r="T1131" s="175">
        <v>52.521035909090898</v>
      </c>
    </row>
    <row r="1132" spans="1:20" x14ac:dyDescent="0.2">
      <c r="A1132" s="180" t="s">
        <v>3243</v>
      </c>
      <c r="B1132" s="180" t="s">
        <v>3244</v>
      </c>
      <c r="C1132" s="180" t="s">
        <v>2803</v>
      </c>
      <c r="D1132" s="173">
        <v>138.46822218181819</v>
      </c>
      <c r="E1132" s="173">
        <v>60.929525363636373</v>
      </c>
      <c r="F1132" s="173">
        <v>59.364101363636358</v>
      </c>
      <c r="G1132" s="173">
        <v>59.347770499999996</v>
      </c>
      <c r="H1132" s="173">
        <v>57.125593045454522</v>
      </c>
      <c r="I1132" s="173">
        <v>58.041210318181811</v>
      </c>
      <c r="J1132" s="173">
        <v>67.853853954545471</v>
      </c>
      <c r="K1132" s="173">
        <v>87.778802818181831</v>
      </c>
      <c r="L1132" s="173">
        <v>64.350432863636357</v>
      </c>
      <c r="M1132" s="173">
        <v>60.303782636363643</v>
      </c>
      <c r="N1132" s="173">
        <v>61.552192772727274</v>
      </c>
      <c r="O1132" s="173">
        <v>63.381195181818164</v>
      </c>
      <c r="P1132" s="173">
        <v>63.996904499999985</v>
      </c>
      <c r="Q1132" s="173">
        <v>65.722715181818188</v>
      </c>
      <c r="R1132" s="173">
        <v>67.966235636363663</v>
      </c>
      <c r="S1132" s="173">
        <v>64.913660727272728</v>
      </c>
      <c r="T1132" s="175">
        <v>69.970144545454545</v>
      </c>
    </row>
    <row r="1133" spans="1:20" x14ac:dyDescent="0.2">
      <c r="A1133" s="180" t="s">
        <v>640</v>
      </c>
      <c r="B1133" s="180" t="s">
        <v>641</v>
      </c>
      <c r="C1133" s="180" t="s">
        <v>1295</v>
      </c>
      <c r="D1133" s="173">
        <v>31.546157000000004</v>
      </c>
      <c r="E1133" s="173">
        <v>23.052806636363634</v>
      </c>
      <c r="F1133" s="173">
        <v>22.03279136363636</v>
      </c>
      <c r="G1133" s="173">
        <v>22.088002363636363</v>
      </c>
      <c r="H1133" s="173">
        <v>21.818441363636364</v>
      </c>
      <c r="I1133" s="173">
        <v>21.73181763636364</v>
      </c>
      <c r="J1133" s="173">
        <v>21.789575181818183</v>
      </c>
      <c r="K1133" s="173">
        <v>22.275376181818185</v>
      </c>
      <c r="L1133" s="173">
        <v>23.407069363636364</v>
      </c>
      <c r="M1133" s="173">
        <v>22.580050136363639</v>
      </c>
      <c r="N1133" s="173">
        <v>22.496326545454544</v>
      </c>
      <c r="O1133" s="173">
        <v>25.762975363636361</v>
      </c>
      <c r="P1133" s="173">
        <v>24.535368500000001</v>
      </c>
      <c r="Q1133" s="173">
        <v>23.182882636363633</v>
      </c>
      <c r="R1133" s="173">
        <v>22.987973545454551</v>
      </c>
      <c r="S1133" s="173">
        <v>21.930061318181814</v>
      </c>
      <c r="T1133" s="175">
        <v>22.626144636363634</v>
      </c>
    </row>
    <row r="1134" spans="1:20" x14ac:dyDescent="0.2">
      <c r="A1134" s="180" t="s">
        <v>1443</v>
      </c>
      <c r="B1134" s="180" t="s">
        <v>571</v>
      </c>
      <c r="C1134" s="180" t="s">
        <v>1295</v>
      </c>
      <c r="D1134" s="173">
        <v>48.503205227272744</v>
      </c>
      <c r="E1134" s="173">
        <v>30.588272136363639</v>
      </c>
      <c r="F1134" s="173">
        <v>28.714589409090902</v>
      </c>
      <c r="G1134" s="173">
        <v>28.866695454545457</v>
      </c>
      <c r="H1134" s="173">
        <v>28.711862227272722</v>
      </c>
      <c r="I1134" s="173">
        <v>28.621799045454544</v>
      </c>
      <c r="J1134" s="173">
        <v>28.939251045454547</v>
      </c>
      <c r="K1134" s="173">
        <v>30.296463772727272</v>
      </c>
      <c r="L1134" s="173">
        <v>30.8599505</v>
      </c>
      <c r="M1134" s="173">
        <v>29.36615459090909</v>
      </c>
      <c r="N1134" s="173">
        <v>30.024397136363643</v>
      </c>
      <c r="O1134" s="173">
        <v>36.951912272727277</v>
      </c>
      <c r="P1134" s="173">
        <v>34.349418636363637</v>
      </c>
      <c r="Q1134" s="173">
        <v>38.788337636363629</v>
      </c>
      <c r="R1134" s="173">
        <v>32.788593727272726</v>
      </c>
      <c r="S1134" s="173">
        <v>30.776003000000006</v>
      </c>
      <c r="T1134" s="175">
        <v>31.474954863636356</v>
      </c>
    </row>
    <row r="1135" spans="1:20" x14ac:dyDescent="0.2">
      <c r="A1135" s="180" t="s">
        <v>1444</v>
      </c>
      <c r="B1135" s="180" t="s">
        <v>562</v>
      </c>
      <c r="C1135" s="180" t="s">
        <v>1295</v>
      </c>
      <c r="D1135" s="173">
        <v>6.4181136818181814</v>
      </c>
      <c r="E1135" s="173">
        <v>4.6605249545454539</v>
      </c>
      <c r="F1135" s="173">
        <v>4.3483303181818176</v>
      </c>
      <c r="G1135" s="173">
        <v>4.0649719999999991</v>
      </c>
      <c r="H1135" s="173">
        <v>3.8853037727272737</v>
      </c>
      <c r="I1135" s="173">
        <v>3.6212154090909094</v>
      </c>
      <c r="J1135" s="173">
        <v>3.728525499999999</v>
      </c>
      <c r="K1135" s="173">
        <v>3.5831635909090909</v>
      </c>
      <c r="L1135" s="173">
        <v>3.4924825000000008</v>
      </c>
      <c r="M1135" s="173">
        <v>3.3428161818181823</v>
      </c>
      <c r="N1135" s="173">
        <v>3.3261147727272729</v>
      </c>
      <c r="O1135" s="173">
        <v>3.6183431818181826</v>
      </c>
      <c r="P1135" s="173">
        <v>3.6323353181818181</v>
      </c>
      <c r="Q1135" s="173">
        <v>3.678122681818182</v>
      </c>
      <c r="R1135" s="173">
        <v>3.6335733181818184</v>
      </c>
      <c r="S1135" s="173">
        <v>3.7721064545454541</v>
      </c>
      <c r="T1135" s="175">
        <v>4.0503132727272719</v>
      </c>
    </row>
    <row r="1136" spans="1:20" x14ac:dyDescent="0.2">
      <c r="A1136" s="180" t="s">
        <v>1445</v>
      </c>
      <c r="B1136" s="180" t="s">
        <v>563</v>
      </c>
      <c r="C1136" s="180" t="s">
        <v>1295</v>
      </c>
      <c r="D1136" s="173">
        <v>25.125136636363631</v>
      </c>
      <c r="E1136" s="173">
        <v>20.570389818181816</v>
      </c>
      <c r="F1136" s="173">
        <v>20.067349909090908</v>
      </c>
      <c r="G1136" s="173">
        <v>20.146526181818182</v>
      </c>
      <c r="H1136" s="173">
        <v>19.916030636363633</v>
      </c>
      <c r="I1136" s="173">
        <v>19.948081818181819</v>
      </c>
      <c r="J1136" s="173">
        <v>19.894105590909088</v>
      </c>
      <c r="K1136" s="173">
        <v>20.113552636363636</v>
      </c>
      <c r="L1136" s="173">
        <v>20.994048863636365</v>
      </c>
      <c r="M1136" s="173">
        <v>20.653612863636365</v>
      </c>
      <c r="N1136" s="173">
        <v>20.434995590909086</v>
      </c>
      <c r="O1136" s="173">
        <v>23.134856272727269</v>
      </c>
      <c r="P1136" s="173">
        <v>21.606189772727273</v>
      </c>
      <c r="Q1136" s="173">
        <v>22.433890500000004</v>
      </c>
      <c r="R1136" s="173">
        <v>20.842380045454547</v>
      </c>
      <c r="S1136" s="173">
        <v>20.560215181818183</v>
      </c>
      <c r="T1136" s="175">
        <v>20.802072863636361</v>
      </c>
    </row>
    <row r="1137" spans="1:20" x14ac:dyDescent="0.2">
      <c r="A1137" s="180" t="s">
        <v>2568</v>
      </c>
      <c r="B1137" s="180" t="s">
        <v>868</v>
      </c>
      <c r="C1137" s="180" t="s">
        <v>1295</v>
      </c>
      <c r="D1137" s="173">
        <v>30.382964318181823</v>
      </c>
      <c r="E1137" s="173">
        <v>18.597038590909094</v>
      </c>
      <c r="F1137" s="173">
        <v>16.811938636363639</v>
      </c>
      <c r="G1137" s="173">
        <v>17.185814636363634</v>
      </c>
      <c r="H1137" s="173">
        <v>16.837108318181819</v>
      </c>
      <c r="I1137" s="173">
        <v>16.333457090909089</v>
      </c>
      <c r="J1137" s="173">
        <v>16.660413954545454</v>
      </c>
      <c r="K1137" s="173">
        <v>16.549568363636368</v>
      </c>
      <c r="L1137" s="173">
        <v>17.927933454545453</v>
      </c>
      <c r="M1137" s="173">
        <v>16.412553863636365</v>
      </c>
      <c r="N1137" s="173">
        <v>17.119683727272726</v>
      </c>
      <c r="O1137" s="173">
        <v>19.36242095454546</v>
      </c>
      <c r="P1137" s="173">
        <v>16.940266863636364</v>
      </c>
      <c r="Q1137" s="173">
        <v>16.850693409090908</v>
      </c>
      <c r="R1137" s="173">
        <v>20.377329772727276</v>
      </c>
      <c r="S1137" s="173">
        <v>19.451741000000002</v>
      </c>
      <c r="T1137" s="175">
        <v>17.273181363636361</v>
      </c>
    </row>
    <row r="1138" spans="1:20" x14ac:dyDescent="0.2">
      <c r="A1138" s="180" t="s">
        <v>1446</v>
      </c>
      <c r="B1138" s="180" t="s">
        <v>840</v>
      </c>
      <c r="C1138" s="180" t="s">
        <v>1295</v>
      </c>
      <c r="D1138" s="173">
        <v>57.712290045454552</v>
      </c>
      <c r="E1138" s="173">
        <v>46.476420499999996</v>
      </c>
      <c r="F1138" s="173">
        <v>42.654750090909097</v>
      </c>
      <c r="G1138" s="173">
        <v>42.550151318181811</v>
      </c>
      <c r="H1138" s="173">
        <v>41.428805409090906</v>
      </c>
      <c r="I1138" s="173">
        <v>41.468050545454545</v>
      </c>
      <c r="J1138" s="173">
        <v>41.9989135</v>
      </c>
      <c r="K1138" s="173">
        <v>42.276369090909093</v>
      </c>
      <c r="L1138" s="173">
        <v>43.939121454545457</v>
      </c>
      <c r="M1138" s="173">
        <v>43.198427318181821</v>
      </c>
      <c r="N1138" s="173">
        <v>43.835608681818194</v>
      </c>
      <c r="O1138" s="173">
        <v>48.518483227272732</v>
      </c>
      <c r="P1138" s="173">
        <v>47.06046586363636</v>
      </c>
      <c r="Q1138" s="173">
        <v>49.766633545454539</v>
      </c>
      <c r="R1138" s="173">
        <v>43.553968318181809</v>
      </c>
      <c r="S1138" s="173">
        <v>42.148927136363639</v>
      </c>
      <c r="T1138" s="175">
        <v>42.724814681818174</v>
      </c>
    </row>
    <row r="1139" spans="1:20" x14ac:dyDescent="0.2">
      <c r="A1139" s="180" t="s">
        <v>2569</v>
      </c>
      <c r="B1139" s="180" t="s">
        <v>867</v>
      </c>
      <c r="C1139" s="180" t="s">
        <v>1295</v>
      </c>
      <c r="D1139" s="173">
        <v>13.78504272727273</v>
      </c>
      <c r="E1139" s="173">
        <v>12.151347863636364</v>
      </c>
      <c r="F1139" s="173">
        <v>12.097104999999999</v>
      </c>
      <c r="G1139" s="173">
        <v>12.513216</v>
      </c>
      <c r="H1139" s="173">
        <v>12.549811863636366</v>
      </c>
      <c r="I1139" s="173">
        <v>12.085678636363637</v>
      </c>
      <c r="J1139" s="173">
        <v>12.347920545454542</v>
      </c>
      <c r="K1139" s="173">
        <v>12.386458727272727</v>
      </c>
      <c r="L1139" s="173">
        <v>12.804755272727276</v>
      </c>
      <c r="M1139" s="173">
        <v>12.474417636363636</v>
      </c>
      <c r="N1139" s="173">
        <v>12.744364000000001</v>
      </c>
      <c r="O1139" s="173">
        <v>13.448759181818183</v>
      </c>
      <c r="P1139" s="173">
        <v>12.657028636363636</v>
      </c>
      <c r="Q1139" s="173">
        <v>12.942506909090911</v>
      </c>
      <c r="R1139" s="173">
        <v>14.561093954545454</v>
      </c>
      <c r="S1139" s="173">
        <v>12.674485181818186</v>
      </c>
      <c r="T1139" s="175">
        <v>12.452927863636363</v>
      </c>
    </row>
    <row r="1140" spans="1:20" x14ac:dyDescent="0.2">
      <c r="A1140" s="180" t="s">
        <v>1964</v>
      </c>
      <c r="B1140" s="180" t="s">
        <v>864</v>
      </c>
      <c r="C1140" s="180" t="s">
        <v>1295</v>
      </c>
      <c r="D1140" s="173">
        <v>38.978815681818183</v>
      </c>
      <c r="E1140" s="173">
        <v>32.87154454545454</v>
      </c>
      <c r="F1140" s="173">
        <v>31.462505</v>
      </c>
      <c r="G1140" s="173">
        <v>31.684484090909088</v>
      </c>
      <c r="H1140" s="173">
        <v>31.74239654545455</v>
      </c>
      <c r="I1140" s="173">
        <v>31.632336272727276</v>
      </c>
      <c r="J1140" s="173">
        <v>32.51487731818181</v>
      </c>
      <c r="K1140" s="173">
        <v>32.04778940909091</v>
      </c>
      <c r="L1140" s="173">
        <v>32.565460909090909</v>
      </c>
      <c r="M1140" s="173">
        <v>32.376454590909091</v>
      </c>
      <c r="N1140" s="173">
        <v>32.308155500000005</v>
      </c>
      <c r="O1140" s="173">
        <v>35.661379727272724</v>
      </c>
      <c r="P1140" s="173">
        <v>35.009337999999993</v>
      </c>
      <c r="Q1140" s="173">
        <v>35.308293999999997</v>
      </c>
      <c r="R1140" s="173">
        <v>33.969755681818178</v>
      </c>
      <c r="S1140" s="173">
        <v>31.862278772727276</v>
      </c>
      <c r="T1140" s="175">
        <v>32.188805500000008</v>
      </c>
    </row>
    <row r="1141" spans="1:20" x14ac:dyDescent="0.2">
      <c r="A1141" s="180" t="s">
        <v>2052</v>
      </c>
      <c r="B1141" s="180" t="s">
        <v>2053</v>
      </c>
      <c r="C1141" s="180" t="s">
        <v>1295</v>
      </c>
      <c r="D1141" s="173">
        <v>11.0255755</v>
      </c>
      <c r="E1141" s="173">
        <v>10.885025181818181</v>
      </c>
      <c r="F1141" s="173">
        <v>10.735177727272729</v>
      </c>
      <c r="G1141" s="173">
        <v>10.596352090909091</v>
      </c>
      <c r="H1141" s="173">
        <v>11.355159772727275</v>
      </c>
      <c r="I1141" s="173">
        <v>10.224791227272727</v>
      </c>
      <c r="J1141" s="173">
        <v>10.495431272727274</v>
      </c>
      <c r="K1141" s="173">
        <v>10.345092545454543</v>
      </c>
      <c r="L1141" s="173">
        <v>10.713040227272726</v>
      </c>
      <c r="M1141" s="173">
        <v>10.724676954545455</v>
      </c>
      <c r="N1141" s="173">
        <v>10.546916863636362</v>
      </c>
      <c r="O1141" s="173">
        <v>11.064147681818183</v>
      </c>
      <c r="P1141" s="173">
        <v>10.380354045454547</v>
      </c>
      <c r="Q1141" s="173">
        <v>10.265009727272727</v>
      </c>
      <c r="R1141" s="173">
        <v>12.681010636363634</v>
      </c>
      <c r="S1141" s="173">
        <v>10.355054545454545</v>
      </c>
      <c r="T1141" s="175">
        <v>10.23669090909091</v>
      </c>
    </row>
    <row r="1142" spans="1:20" x14ac:dyDescent="0.2">
      <c r="A1142" s="180" t="s">
        <v>2054</v>
      </c>
      <c r="B1142" s="180" t="s">
        <v>2055</v>
      </c>
      <c r="C1142" s="180" t="s">
        <v>1295</v>
      </c>
      <c r="D1142" s="173">
        <v>5.8372266818181826</v>
      </c>
      <c r="E1142" s="173">
        <v>3.8555502272727278</v>
      </c>
      <c r="F1142" s="173">
        <v>3.7424490909090906</v>
      </c>
      <c r="G1142" s="173">
        <v>3.8639166818181816</v>
      </c>
      <c r="H1142" s="173">
        <v>3.6725898636363641</v>
      </c>
      <c r="I1142" s="173">
        <v>3.5004655909090903</v>
      </c>
      <c r="J1142" s="173">
        <v>3.6271990454545455</v>
      </c>
      <c r="K1142" s="173">
        <v>3.694784863636364</v>
      </c>
      <c r="L1142" s="173">
        <v>4.4252318636363626</v>
      </c>
      <c r="M1142" s="173">
        <v>3.7325017272727261</v>
      </c>
      <c r="N1142" s="173">
        <v>3.6505720454545454</v>
      </c>
      <c r="O1142" s="173">
        <v>4.1627743181818175</v>
      </c>
      <c r="P1142" s="173">
        <v>3.585010090909091</v>
      </c>
      <c r="Q1142" s="173">
        <v>3.8739129090909099</v>
      </c>
      <c r="R1142" s="173">
        <v>3.7025132272727275</v>
      </c>
      <c r="S1142" s="173">
        <v>3.6063626818181818</v>
      </c>
      <c r="T1142" s="175">
        <v>3.6548580454545454</v>
      </c>
    </row>
    <row r="1143" spans="1:20" x14ac:dyDescent="0.2">
      <c r="A1143" s="180" t="s">
        <v>1447</v>
      </c>
      <c r="B1143" s="180" t="s">
        <v>458</v>
      </c>
      <c r="C1143" s="180" t="s">
        <v>1295</v>
      </c>
      <c r="D1143" s="173">
        <v>12.028869545454546</v>
      </c>
      <c r="E1143" s="173">
        <v>4.5307136818181819</v>
      </c>
      <c r="F1143" s="173">
        <v>4.4153080909090923</v>
      </c>
      <c r="G1143" s="173">
        <v>4.3832782272727275</v>
      </c>
      <c r="H1143" s="173">
        <v>4.3916409999999999</v>
      </c>
      <c r="I1143" s="173">
        <v>4.2242439545454546</v>
      </c>
      <c r="J1143" s="173">
        <v>4.1126509545454546</v>
      </c>
      <c r="K1143" s="173">
        <v>4.2563696363636359</v>
      </c>
      <c r="L1143" s="173">
        <v>4.6257221363636374</v>
      </c>
      <c r="M1143" s="173">
        <v>4.4521361363636363</v>
      </c>
      <c r="N1143" s="173">
        <v>4.3369613636363633</v>
      </c>
      <c r="O1143" s="173">
        <v>4.8193158636363629</v>
      </c>
      <c r="P1143" s="173">
        <v>4.0975696363636365</v>
      </c>
      <c r="Q1143" s="173">
        <v>4.1197918181818185</v>
      </c>
      <c r="R1143" s="173">
        <v>4.4156784090909094</v>
      </c>
      <c r="S1143" s="173">
        <v>4.1736276818181821</v>
      </c>
      <c r="T1143" s="175">
        <v>4.162365545454545</v>
      </c>
    </row>
    <row r="1144" spans="1:20" x14ac:dyDescent="0.2">
      <c r="A1144" s="180" t="s">
        <v>1448</v>
      </c>
      <c r="B1144" s="180" t="s">
        <v>564</v>
      </c>
      <c r="C1144" s="180" t="s">
        <v>1295</v>
      </c>
      <c r="D1144" s="173">
        <v>8.3468535909090917</v>
      </c>
      <c r="E1144" s="173">
        <v>5.5687544545454548</v>
      </c>
      <c r="F1144" s="173">
        <v>5.3920273636363643</v>
      </c>
      <c r="G1144" s="173">
        <v>5.2660782727272712</v>
      </c>
      <c r="H1144" s="173">
        <v>5.3335713636363629</v>
      </c>
      <c r="I1144" s="173">
        <v>5.1764542272727283</v>
      </c>
      <c r="J1144" s="173">
        <v>5.2859541363636362</v>
      </c>
      <c r="K1144" s="173">
        <v>5.6600579545454544</v>
      </c>
      <c r="L1144" s="173">
        <v>5.7007592272727274</v>
      </c>
      <c r="M1144" s="173">
        <v>5.4080799545454559</v>
      </c>
      <c r="N1144" s="173">
        <v>5.5148881363636368</v>
      </c>
      <c r="O1144" s="173">
        <v>6.6053154545454538</v>
      </c>
      <c r="P1144" s="173">
        <v>5.6263305909090908</v>
      </c>
      <c r="Q1144" s="173">
        <v>5.8778573181818183</v>
      </c>
      <c r="R1144" s="173">
        <v>6.107001409090909</v>
      </c>
      <c r="S1144" s="173">
        <v>5.4158191363636359</v>
      </c>
      <c r="T1144" s="175">
        <v>5.5441547272727272</v>
      </c>
    </row>
    <row r="1145" spans="1:20" x14ac:dyDescent="0.2">
      <c r="A1145" s="180" t="s">
        <v>1449</v>
      </c>
      <c r="B1145" s="180" t="s">
        <v>491</v>
      </c>
      <c r="C1145" s="180" t="s">
        <v>1295</v>
      </c>
      <c r="D1145" s="173">
        <v>35.811733954545453</v>
      </c>
      <c r="E1145" s="173">
        <v>13.818317454545458</v>
      </c>
      <c r="F1145" s="173">
        <v>11.55408290909091</v>
      </c>
      <c r="G1145" s="173">
        <v>12.75155559090909</v>
      </c>
      <c r="H1145" s="173">
        <v>12.679091909090909</v>
      </c>
      <c r="I1145" s="173">
        <v>12.05219259090909</v>
      </c>
      <c r="J1145" s="173">
        <v>11.924617363636365</v>
      </c>
      <c r="K1145" s="173">
        <v>12.963501500000001</v>
      </c>
      <c r="L1145" s="173">
        <v>16.193548227272732</v>
      </c>
      <c r="M1145" s="173">
        <v>12.692581818181816</v>
      </c>
      <c r="N1145" s="173">
        <v>12.831356954545454</v>
      </c>
      <c r="O1145" s="173">
        <v>15.529323272727272</v>
      </c>
      <c r="P1145" s="173">
        <v>12.017139636363636</v>
      </c>
      <c r="Q1145" s="173">
        <v>11.696282999999999</v>
      </c>
      <c r="R1145" s="173">
        <v>13.855658136363639</v>
      </c>
      <c r="S1145" s="173">
        <v>11.287697727272727</v>
      </c>
      <c r="T1145" s="175">
        <v>11.884560409090909</v>
      </c>
    </row>
    <row r="1146" spans="1:20" x14ac:dyDescent="0.2">
      <c r="A1146" s="180" t="s">
        <v>1450</v>
      </c>
      <c r="B1146" s="180" t="s">
        <v>492</v>
      </c>
      <c r="C1146" s="180" t="s">
        <v>1295</v>
      </c>
      <c r="D1146" s="173">
        <v>21.02264640909091</v>
      </c>
      <c r="E1146" s="173">
        <v>13.857372318181818</v>
      </c>
      <c r="F1146" s="173">
        <v>13.374275363636364</v>
      </c>
      <c r="G1146" s="173">
        <v>13.416373045454547</v>
      </c>
      <c r="H1146" s="173">
        <v>13.395963954545454</v>
      </c>
      <c r="I1146" s="173">
        <v>13.367196772727272</v>
      </c>
      <c r="J1146" s="173">
        <v>13.814469045454548</v>
      </c>
      <c r="K1146" s="173">
        <v>14.102593181818184</v>
      </c>
      <c r="L1146" s="173">
        <v>14.584583681818181</v>
      </c>
      <c r="M1146" s="173">
        <v>13.828462363636364</v>
      </c>
      <c r="N1146" s="173">
        <v>14.684277727272729</v>
      </c>
      <c r="O1146" s="173">
        <v>17.752313727272725</v>
      </c>
      <c r="P1146" s="173">
        <v>14.501984909090908</v>
      </c>
      <c r="Q1146" s="173">
        <v>14.448869318181817</v>
      </c>
      <c r="R1146" s="173">
        <v>19.495262318181819</v>
      </c>
      <c r="S1146" s="173">
        <v>13.696569818181819</v>
      </c>
      <c r="T1146" s="175">
        <v>14.267372636363634</v>
      </c>
    </row>
    <row r="1147" spans="1:20" x14ac:dyDescent="0.2">
      <c r="A1147" s="180" t="s">
        <v>3582</v>
      </c>
      <c r="B1147" s="180" t="s">
        <v>728</v>
      </c>
      <c r="C1147" s="180" t="s">
        <v>1295</v>
      </c>
      <c r="D1147" s="173">
        <v>8.6779486818181812</v>
      </c>
      <c r="E1147" s="173">
        <v>8.5908514090909094</v>
      </c>
      <c r="F1147" s="173">
        <v>8.6996492727272727</v>
      </c>
      <c r="G1147" s="173">
        <v>8.7607769545454541</v>
      </c>
      <c r="H1147" s="173">
        <v>8.9223623636363616</v>
      </c>
      <c r="I1147" s="173">
        <v>8.4837436818181811</v>
      </c>
      <c r="J1147" s="173">
        <v>8.4900691818181784</v>
      </c>
      <c r="K1147" s="173">
        <v>8.5773628636363615</v>
      </c>
      <c r="L1147" s="173">
        <v>9.1525020454545452</v>
      </c>
      <c r="M1147" s="173">
        <v>8.7229427727272739</v>
      </c>
      <c r="N1147" s="173">
        <v>10.521279545454545</v>
      </c>
      <c r="O1147" s="173">
        <v>13.830581681818183</v>
      </c>
      <c r="P1147" s="173">
        <v>8.5849556363636346</v>
      </c>
      <c r="Q1147" s="173">
        <v>8.5308424090909103</v>
      </c>
      <c r="R1147" s="173">
        <v>15.89019090909091</v>
      </c>
      <c r="S1147" s="173">
        <v>8.6458517727272728</v>
      </c>
      <c r="T1147" s="175">
        <v>8.6440560909090909</v>
      </c>
    </row>
    <row r="1148" spans="1:20" x14ac:dyDescent="0.2">
      <c r="A1148" s="180" t="s">
        <v>2066</v>
      </c>
      <c r="B1148" s="180" t="s">
        <v>865</v>
      </c>
      <c r="C1148" s="180" t="s">
        <v>1295</v>
      </c>
      <c r="D1148" s="173">
        <v>7.8696396363636376</v>
      </c>
      <c r="E1148" s="173">
        <v>6.4964130909090922</v>
      </c>
      <c r="F1148" s="173">
        <v>6.6664522272727256</v>
      </c>
      <c r="G1148" s="173">
        <v>6.7066744090909092</v>
      </c>
      <c r="H1148" s="173">
        <v>6.494870818181818</v>
      </c>
      <c r="I1148" s="173">
        <v>6.3069491818181804</v>
      </c>
      <c r="J1148" s="173">
        <v>6.3713784090909087</v>
      </c>
      <c r="K1148" s="173">
        <v>6.4913605454545458</v>
      </c>
      <c r="L1148" s="173">
        <v>6.5061935909090911</v>
      </c>
      <c r="M1148" s="173">
        <v>6.3175779090909092</v>
      </c>
      <c r="N1148" s="173">
        <v>6.3256678181818184</v>
      </c>
      <c r="O1148" s="173">
        <v>7.1547070454545461</v>
      </c>
      <c r="P1148" s="173">
        <v>6.6459812272727277</v>
      </c>
      <c r="Q1148" s="173">
        <v>6.7014939545454544</v>
      </c>
      <c r="R1148" s="173">
        <v>7.3847124545454559</v>
      </c>
      <c r="S1148" s="173">
        <v>6.5200436363636376</v>
      </c>
      <c r="T1148" s="175">
        <v>6.500059454545454</v>
      </c>
    </row>
    <row r="1149" spans="1:20" x14ac:dyDescent="0.2">
      <c r="A1149" s="180" t="s">
        <v>2570</v>
      </c>
      <c r="B1149" s="180" t="s">
        <v>866</v>
      </c>
      <c r="C1149" s="180" t="s">
        <v>1295</v>
      </c>
      <c r="D1149" s="173">
        <v>8.3411069545454541</v>
      </c>
      <c r="E1149" s="173">
        <v>7.3285682727272734</v>
      </c>
      <c r="F1149" s="173">
        <v>7.309653045454545</v>
      </c>
      <c r="G1149" s="173">
        <v>7.4380468636363641</v>
      </c>
      <c r="H1149" s="173">
        <v>7.2778668636363628</v>
      </c>
      <c r="I1149" s="173">
        <v>7.2148620909090901</v>
      </c>
      <c r="J1149" s="173">
        <v>6.9805611818181825</v>
      </c>
      <c r="K1149" s="173">
        <v>7.3385047727272736</v>
      </c>
      <c r="L1149" s="173">
        <v>7.5195834999999986</v>
      </c>
      <c r="M1149" s="173">
        <v>7.285134363636363</v>
      </c>
      <c r="N1149" s="173">
        <v>8.1169723181818174</v>
      </c>
      <c r="O1149" s="173">
        <v>8.3018200909090911</v>
      </c>
      <c r="P1149" s="173">
        <v>7.568540590909091</v>
      </c>
      <c r="Q1149" s="173">
        <v>7.5250815454545457</v>
      </c>
      <c r="R1149" s="173">
        <v>8.109780727272728</v>
      </c>
      <c r="S1149" s="173">
        <v>7.4061225909090895</v>
      </c>
      <c r="T1149" s="175">
        <v>7.2940065909090928</v>
      </c>
    </row>
    <row r="1150" spans="1:20" x14ac:dyDescent="0.2">
      <c r="A1150" s="180" t="s">
        <v>1451</v>
      </c>
      <c r="B1150" s="180" t="s">
        <v>534</v>
      </c>
      <c r="C1150" s="180" t="s">
        <v>1295</v>
      </c>
      <c r="D1150" s="173">
        <v>50.273643454545457</v>
      </c>
      <c r="E1150" s="173">
        <v>49.409152681818178</v>
      </c>
      <c r="F1150" s="173">
        <v>49.45344227272728</v>
      </c>
      <c r="G1150" s="173">
        <v>48.187160772727267</v>
      </c>
      <c r="H1150" s="173">
        <v>49.028534090909098</v>
      </c>
      <c r="I1150" s="173">
        <v>49.698956227272738</v>
      </c>
      <c r="J1150" s="173">
        <v>51.390357999999999</v>
      </c>
      <c r="K1150" s="173">
        <v>50.918889954545449</v>
      </c>
      <c r="L1150" s="173">
        <v>51.671308727272731</v>
      </c>
      <c r="M1150" s="173">
        <v>51.201293863636359</v>
      </c>
      <c r="N1150" s="173">
        <v>53.488088500000003</v>
      </c>
      <c r="O1150" s="173">
        <v>56.456526499999988</v>
      </c>
      <c r="P1150" s="173">
        <v>54.571656181818177</v>
      </c>
      <c r="Q1150" s="173">
        <v>57.192347772727267</v>
      </c>
      <c r="R1150" s="173">
        <v>55.198471136363651</v>
      </c>
      <c r="S1150" s="173">
        <v>55.186386318181803</v>
      </c>
      <c r="T1150" s="175">
        <v>52.81389831818182</v>
      </c>
    </row>
    <row r="1151" spans="1:20" x14ac:dyDescent="0.2">
      <c r="A1151" s="180" t="s">
        <v>1737</v>
      </c>
      <c r="B1151" s="180" t="s">
        <v>1738</v>
      </c>
      <c r="C1151" s="180" t="s">
        <v>1295</v>
      </c>
      <c r="D1151" s="173">
        <v>32.911399318181822</v>
      </c>
      <c r="E1151" s="173">
        <v>24.501373181818181</v>
      </c>
      <c r="F1151" s="173">
        <v>22.85769322727273</v>
      </c>
      <c r="G1151" s="173">
        <v>23.464885727272726</v>
      </c>
      <c r="H1151" s="173">
        <v>23.282690272727276</v>
      </c>
      <c r="I1151" s="173">
        <v>22.946209863636366</v>
      </c>
      <c r="J1151" s="173">
        <v>23.214722318181817</v>
      </c>
      <c r="K1151" s="173">
        <v>23.396549136363635</v>
      </c>
      <c r="L1151" s="173">
        <v>24.848171954545453</v>
      </c>
      <c r="M1151" s="173">
        <v>23.996673727272722</v>
      </c>
      <c r="N1151" s="173">
        <v>24.127653772727271</v>
      </c>
      <c r="O1151" s="173">
        <v>28.840782318181812</v>
      </c>
      <c r="P1151" s="173">
        <v>27.581320772727278</v>
      </c>
      <c r="Q1151" s="173">
        <v>26.653276181818175</v>
      </c>
      <c r="R1151" s="173">
        <v>26.924035590909092</v>
      </c>
      <c r="S1151" s="173">
        <v>25.44758118181818</v>
      </c>
      <c r="T1151" s="175">
        <v>27.707808681818186</v>
      </c>
    </row>
    <row r="1152" spans="1:20" x14ac:dyDescent="0.2">
      <c r="A1152" s="180" t="s">
        <v>3851</v>
      </c>
      <c r="B1152" s="180" t="s">
        <v>391</v>
      </c>
      <c r="C1152" s="180" t="s">
        <v>1295</v>
      </c>
      <c r="D1152" s="173">
        <v>24.962243636363642</v>
      </c>
      <c r="E1152" s="173">
        <v>18.313087227272732</v>
      </c>
      <c r="F1152" s="173">
        <v>17.638121409090914</v>
      </c>
      <c r="G1152" s="173">
        <v>16.897409136363638</v>
      </c>
      <c r="H1152" s="173">
        <v>17.408319045454547</v>
      </c>
      <c r="I1152" s="173">
        <v>17.482295409090913</v>
      </c>
      <c r="J1152" s="173">
        <v>17.183598500000002</v>
      </c>
      <c r="K1152" s="173">
        <v>18.111469045454541</v>
      </c>
      <c r="L1152" s="173">
        <v>18.125097590909089</v>
      </c>
      <c r="M1152" s="173">
        <v>18.760326545454546</v>
      </c>
      <c r="N1152" s="173">
        <v>18.968845181818178</v>
      </c>
      <c r="O1152" s="173">
        <v>20.983502181818178</v>
      </c>
      <c r="P1152" s="173">
        <v>20.545200318181813</v>
      </c>
      <c r="Q1152" s="173">
        <v>20.171221999999997</v>
      </c>
      <c r="R1152" s="173">
        <v>21.93852990909091</v>
      </c>
      <c r="S1152" s="173">
        <v>18.942892590909093</v>
      </c>
      <c r="T1152" s="175">
        <v>18.897767954545454</v>
      </c>
    </row>
    <row r="1153" spans="1:20" x14ac:dyDescent="0.2">
      <c r="A1153" s="180" t="s">
        <v>2289</v>
      </c>
      <c r="B1153" s="180" t="s">
        <v>2290</v>
      </c>
      <c r="C1153" s="180" t="s">
        <v>1295</v>
      </c>
      <c r="D1153" s="173">
        <v>61.630034454545459</v>
      </c>
      <c r="E1153" s="173">
        <v>49.111448454545446</v>
      </c>
      <c r="F1153" s="173">
        <v>47.009339909090905</v>
      </c>
      <c r="G1153" s="173">
        <v>47.71284595454545</v>
      </c>
      <c r="H1153" s="173">
        <v>47.223721909090891</v>
      </c>
      <c r="I1153" s="173">
        <v>46.66057604545454</v>
      </c>
      <c r="J1153" s="173">
        <v>46.651328590909095</v>
      </c>
      <c r="K1153" s="173">
        <v>47.548300454545455</v>
      </c>
      <c r="L1153" s="173">
        <v>47.805900636363639</v>
      </c>
      <c r="M1153" s="173">
        <v>46.67958818181819</v>
      </c>
      <c r="N1153" s="173">
        <v>47.221420227272731</v>
      </c>
      <c r="O1153" s="173">
        <v>54.236556227272736</v>
      </c>
      <c r="P1153" s="173">
        <v>51.70744563636363</v>
      </c>
      <c r="Q1153" s="173">
        <v>50.662544318181816</v>
      </c>
      <c r="R1153" s="173">
        <v>51.563786772727283</v>
      </c>
      <c r="S1153" s="173">
        <v>50.297583409090912</v>
      </c>
      <c r="T1153" s="175">
        <v>50.46302786363637</v>
      </c>
    </row>
    <row r="1154" spans="1:20" x14ac:dyDescent="0.2">
      <c r="A1154" s="180" t="s">
        <v>1452</v>
      </c>
      <c r="B1154" s="180" t="s">
        <v>400</v>
      </c>
      <c r="C1154" s="180" t="s">
        <v>1295</v>
      </c>
      <c r="D1154" s="173">
        <v>7.3115056363636368</v>
      </c>
      <c r="E1154" s="173">
        <v>5.53594240909091</v>
      </c>
      <c r="F1154" s="173">
        <v>5.3717927727272734</v>
      </c>
      <c r="G1154" s="173">
        <v>5.3780678636363639</v>
      </c>
      <c r="H1154" s="173">
        <v>5.5129172272727267</v>
      </c>
      <c r="I1154" s="173">
        <v>4.8963109545454557</v>
      </c>
      <c r="J1154" s="173">
        <v>4.7472571363636371</v>
      </c>
      <c r="K1154" s="173">
        <v>4.6389554545454539</v>
      </c>
      <c r="L1154" s="173">
        <v>5.0174886363636366</v>
      </c>
      <c r="M1154" s="173">
        <v>5.0164828181818173</v>
      </c>
      <c r="N1154" s="173">
        <v>5.0616701818181831</v>
      </c>
      <c r="O1154" s="173">
        <v>5.0697721818181813</v>
      </c>
      <c r="P1154" s="173">
        <v>4.8440613181818186</v>
      </c>
      <c r="Q1154" s="173">
        <v>4.7506476818181822</v>
      </c>
      <c r="R1154" s="173">
        <v>4.9200586818181815</v>
      </c>
      <c r="S1154" s="173">
        <v>4.6733999545454541</v>
      </c>
      <c r="T1154" s="175">
        <v>4.999943</v>
      </c>
    </row>
    <row r="1155" spans="1:20" x14ac:dyDescent="0.2">
      <c r="A1155" s="180" t="s">
        <v>1453</v>
      </c>
      <c r="B1155" s="180" t="s">
        <v>401</v>
      </c>
      <c r="C1155" s="180" t="s">
        <v>1295</v>
      </c>
      <c r="D1155" s="173">
        <v>10.975082136363637</v>
      </c>
      <c r="E1155" s="173">
        <v>7.7781224545454526</v>
      </c>
      <c r="F1155" s="173">
        <v>7.2507286818181829</v>
      </c>
      <c r="G1155" s="173">
        <v>6.7393025000000017</v>
      </c>
      <c r="H1155" s="173">
        <v>6.9365887272727269</v>
      </c>
      <c r="I1155" s="173">
        <v>6.5321622272727264</v>
      </c>
      <c r="J1155" s="173">
        <v>6.1077035000000004</v>
      </c>
      <c r="K1155" s="173">
        <v>6.4099021363636375</v>
      </c>
      <c r="L1155" s="173">
        <v>6.7456551363636352</v>
      </c>
      <c r="M1155" s="173">
        <v>6.3647688636363631</v>
      </c>
      <c r="N1155" s="173">
        <v>6.7920799999999986</v>
      </c>
      <c r="O1155" s="173">
        <v>7.175495772727273</v>
      </c>
      <c r="P1155" s="173">
        <v>6.5325398636363641</v>
      </c>
      <c r="Q1155" s="173">
        <v>6.5242464545454562</v>
      </c>
      <c r="R1155" s="173">
        <v>6.4027575000000008</v>
      </c>
      <c r="S1155" s="173">
        <v>6.4384978181818182</v>
      </c>
      <c r="T1155" s="175">
        <v>6.7837054090909099</v>
      </c>
    </row>
    <row r="1156" spans="1:20" x14ac:dyDescent="0.2">
      <c r="A1156" s="180" t="s">
        <v>1454</v>
      </c>
      <c r="B1156" s="180" t="s">
        <v>392</v>
      </c>
      <c r="C1156" s="180" t="s">
        <v>1295</v>
      </c>
      <c r="D1156" s="173">
        <v>7.7103601818181824</v>
      </c>
      <c r="E1156" s="173">
        <v>6.2647134999999992</v>
      </c>
      <c r="F1156" s="173">
        <v>6.0504621363636355</v>
      </c>
      <c r="G1156" s="173">
        <v>5.9659783181818176</v>
      </c>
      <c r="H1156" s="173">
        <v>5.8883907272727267</v>
      </c>
      <c r="I1156" s="173">
        <v>5.7039387272727273</v>
      </c>
      <c r="J1156" s="173">
        <v>5.6208423636363625</v>
      </c>
      <c r="K1156" s="173">
        <v>5.6772355454545451</v>
      </c>
      <c r="L1156" s="173">
        <v>5.821379454545454</v>
      </c>
      <c r="M1156" s="173">
        <v>5.7419293181818185</v>
      </c>
      <c r="N1156" s="173">
        <v>5.7640412272727275</v>
      </c>
      <c r="O1156" s="173">
        <v>6.2525344999999994</v>
      </c>
      <c r="P1156" s="173">
        <v>5.8154286363636354</v>
      </c>
      <c r="Q1156" s="173">
        <v>5.9052376818181811</v>
      </c>
      <c r="R1156" s="173">
        <v>6.4083468181818182</v>
      </c>
      <c r="S1156" s="173">
        <v>5.9816832272727281</v>
      </c>
      <c r="T1156" s="175">
        <v>5.9459945909090912</v>
      </c>
    </row>
    <row r="1157" spans="1:20" x14ac:dyDescent="0.2">
      <c r="A1157" s="180" t="s">
        <v>1455</v>
      </c>
      <c r="B1157" s="180" t="s">
        <v>468</v>
      </c>
      <c r="C1157" s="180" t="s">
        <v>1295</v>
      </c>
      <c r="D1157" s="173">
        <v>13.582150136363635</v>
      </c>
      <c r="E1157" s="173">
        <v>10.695784954545454</v>
      </c>
      <c r="F1157" s="173">
        <v>10.564954318181817</v>
      </c>
      <c r="G1157" s="173">
        <v>9.9726276363636384</v>
      </c>
      <c r="H1157" s="173">
        <v>10.180880454545456</v>
      </c>
      <c r="I1157" s="173">
        <v>10.161468227272726</v>
      </c>
      <c r="J1157" s="173">
        <v>10.026484363636364</v>
      </c>
      <c r="K1157" s="173">
        <v>10.204512636363638</v>
      </c>
      <c r="L1157" s="173">
        <v>10.330086181818182</v>
      </c>
      <c r="M1157" s="173">
        <v>10.094074227272728</v>
      </c>
      <c r="N1157" s="173">
        <v>10.201211681818183</v>
      </c>
      <c r="O1157" s="173">
        <v>10.88636890909091</v>
      </c>
      <c r="P1157" s="173">
        <v>10.833949727272726</v>
      </c>
      <c r="Q1157" s="173">
        <v>11.147885045454546</v>
      </c>
      <c r="R1157" s="173">
        <v>11.3530505</v>
      </c>
      <c r="S1157" s="173">
        <v>10.929325772727275</v>
      </c>
      <c r="T1157" s="175">
        <v>10.905519954545452</v>
      </c>
    </row>
    <row r="1158" spans="1:20" x14ac:dyDescent="0.2">
      <c r="A1158" s="180" t="s">
        <v>1513</v>
      </c>
      <c r="B1158" s="180" t="s">
        <v>1514</v>
      </c>
      <c r="C1158" s="180" t="s">
        <v>1295</v>
      </c>
      <c r="D1158" s="173">
        <v>23.734358681818183</v>
      </c>
      <c r="E1158" s="173">
        <v>11.601266818181816</v>
      </c>
      <c r="F1158" s="173">
        <v>11.444820045454545</v>
      </c>
      <c r="G1158" s="173">
        <v>10.925838409090909</v>
      </c>
      <c r="H1158" s="173">
        <v>10.68642290909091</v>
      </c>
      <c r="I1158" s="173">
        <v>10.435468772727271</v>
      </c>
      <c r="J1158" s="173">
        <v>10.219835999999999</v>
      </c>
      <c r="K1158" s="173">
        <v>10.358550636363633</v>
      </c>
      <c r="L1158" s="173">
        <v>10.670022772727272</v>
      </c>
      <c r="M1158" s="173">
        <v>10.253963090909091</v>
      </c>
      <c r="N1158" s="173">
        <v>10.363453318181817</v>
      </c>
      <c r="O1158" s="173">
        <v>11.334398045454547</v>
      </c>
      <c r="P1158" s="173">
        <v>10.523550318181817</v>
      </c>
      <c r="Q1158" s="173">
        <v>10.222358318181817</v>
      </c>
      <c r="R1158" s="173">
        <v>11.021126727272728</v>
      </c>
      <c r="S1158" s="173">
        <v>10.227601045454543</v>
      </c>
      <c r="T1158" s="175">
        <v>10.553406181818181</v>
      </c>
    </row>
    <row r="1159" spans="1:20" x14ac:dyDescent="0.2">
      <c r="A1159" s="180" t="s">
        <v>1511</v>
      </c>
      <c r="B1159" s="180" t="s">
        <v>1512</v>
      </c>
      <c r="C1159" s="180" t="s">
        <v>1295</v>
      </c>
      <c r="D1159" s="173">
        <v>23.114047772727272</v>
      </c>
      <c r="E1159" s="173">
        <v>15.248812090909091</v>
      </c>
      <c r="F1159" s="173">
        <v>13.971339863636361</v>
      </c>
      <c r="G1159" s="173">
        <v>13.983286636363637</v>
      </c>
      <c r="H1159" s="173">
        <v>13.772486636363636</v>
      </c>
      <c r="I1159" s="173">
        <v>13.608280772727271</v>
      </c>
      <c r="J1159" s="173">
        <v>13.681778772727274</v>
      </c>
      <c r="K1159" s="173">
        <v>14.13832818181818</v>
      </c>
      <c r="L1159" s="173">
        <v>15.299379181818182</v>
      </c>
      <c r="M1159" s="173">
        <v>14.665441272727275</v>
      </c>
      <c r="N1159" s="173">
        <v>14.355110999999999</v>
      </c>
      <c r="O1159" s="173">
        <v>18.074037727272728</v>
      </c>
      <c r="P1159" s="173">
        <v>16.109567818181826</v>
      </c>
      <c r="Q1159" s="173">
        <v>15.590604227272728</v>
      </c>
      <c r="R1159" s="173">
        <v>15.41915290909091</v>
      </c>
      <c r="S1159" s="173">
        <v>14.719299772727275</v>
      </c>
      <c r="T1159" s="175">
        <v>14.95049018181818</v>
      </c>
    </row>
    <row r="1160" spans="1:20" x14ac:dyDescent="0.2">
      <c r="A1160" s="180" t="s">
        <v>1407</v>
      </c>
      <c r="B1160" s="180" t="s">
        <v>1408</v>
      </c>
      <c r="C1160" s="180" t="s">
        <v>1295</v>
      </c>
      <c r="D1160" s="173">
        <v>20.722819272727268</v>
      </c>
      <c r="E1160" s="173">
        <v>13.5694725</v>
      </c>
      <c r="F1160" s="173">
        <v>12.596473636363635</v>
      </c>
      <c r="G1160" s="173">
        <v>12.45026309090909</v>
      </c>
      <c r="H1160" s="173">
        <v>12.136840409090906</v>
      </c>
      <c r="I1160" s="173">
        <v>11.819017863636367</v>
      </c>
      <c r="J1160" s="173">
        <v>11.922673181818181</v>
      </c>
      <c r="K1160" s="173">
        <v>13.335386681818182</v>
      </c>
      <c r="L1160" s="173">
        <v>13.285997818181817</v>
      </c>
      <c r="M1160" s="173">
        <v>12.55048122727273</v>
      </c>
      <c r="N1160" s="173">
        <v>12.813178454545458</v>
      </c>
      <c r="O1160" s="173">
        <v>15.242557545454543</v>
      </c>
      <c r="P1160" s="173">
        <v>13.927946272727276</v>
      </c>
      <c r="Q1160" s="173">
        <v>13.754045772727272</v>
      </c>
      <c r="R1160" s="173">
        <v>14.110240545454547</v>
      </c>
      <c r="S1160" s="173">
        <v>12.834524363636366</v>
      </c>
      <c r="T1160" s="175">
        <v>13.158468636363637</v>
      </c>
    </row>
    <row r="1161" spans="1:20" x14ac:dyDescent="0.2">
      <c r="A1161" s="180" t="s">
        <v>1515</v>
      </c>
      <c r="B1161" s="180" t="s">
        <v>1516</v>
      </c>
      <c r="C1161" s="180" t="s">
        <v>1295</v>
      </c>
      <c r="D1161" s="173">
        <v>22.275483818181815</v>
      </c>
      <c r="E1161" s="173">
        <v>14.932426272727275</v>
      </c>
      <c r="F1161" s="173">
        <v>13.837978</v>
      </c>
      <c r="G1161" s="173">
        <v>13.867698045454544</v>
      </c>
      <c r="H1161" s="173">
        <v>13.860234409090909</v>
      </c>
      <c r="I1161" s="173">
        <v>13.61990427272727</v>
      </c>
      <c r="J1161" s="173">
        <v>13.639265363636365</v>
      </c>
      <c r="K1161" s="173">
        <v>14.13668131818182</v>
      </c>
      <c r="L1161" s="173">
        <v>15.161781727272734</v>
      </c>
      <c r="M1161" s="173">
        <v>14.53420809090909</v>
      </c>
      <c r="N1161" s="173">
        <v>14.278850499999999</v>
      </c>
      <c r="O1161" s="173">
        <v>18.263217863636363</v>
      </c>
      <c r="P1161" s="173">
        <v>15.889245863636365</v>
      </c>
      <c r="Q1161" s="173">
        <v>15.317471500000003</v>
      </c>
      <c r="R1161" s="173">
        <v>15.175199409090908</v>
      </c>
      <c r="S1161" s="173">
        <v>14.5021305</v>
      </c>
      <c r="T1161" s="175">
        <v>14.700141045454545</v>
      </c>
    </row>
    <row r="1162" spans="1:20" x14ac:dyDescent="0.2">
      <c r="A1162" s="180" t="s">
        <v>1515</v>
      </c>
      <c r="B1162" s="180" t="s">
        <v>2252</v>
      </c>
      <c r="C1162" s="180" t="s">
        <v>1295</v>
      </c>
      <c r="D1162" s="173">
        <v>15.090406909090911</v>
      </c>
      <c r="E1162" s="173">
        <v>13.722796909090908</v>
      </c>
      <c r="F1162" s="173">
        <v>13.464396090909093</v>
      </c>
      <c r="G1162" s="173">
        <v>13.586026727272724</v>
      </c>
      <c r="H1162" s="173">
        <v>13.385799636363636</v>
      </c>
      <c r="I1162" s="173">
        <v>13.140391090909093</v>
      </c>
      <c r="J1162" s="173">
        <v>13.208145818181817</v>
      </c>
      <c r="K1162" s="173">
        <v>13.50756381818182</v>
      </c>
      <c r="L1162" s="173">
        <v>13.354296636363635</v>
      </c>
      <c r="M1162" s="173">
        <v>13.288299090909094</v>
      </c>
      <c r="N1162" s="173">
        <v>13.557752045454547</v>
      </c>
      <c r="O1162" s="173">
        <v>14.634974727272725</v>
      </c>
      <c r="P1162" s="173">
        <v>14.515233545454544</v>
      </c>
      <c r="Q1162" s="173">
        <v>14.192134090909091</v>
      </c>
      <c r="R1162" s="173">
        <v>14.112959090909088</v>
      </c>
      <c r="S1162" s="173">
        <v>13.996988045454545</v>
      </c>
      <c r="T1162" s="175">
        <v>13.846199954545455</v>
      </c>
    </row>
    <row r="1163" spans="1:20" x14ac:dyDescent="0.2">
      <c r="A1163" s="180" t="s">
        <v>1456</v>
      </c>
      <c r="B1163" s="180" t="s">
        <v>493</v>
      </c>
      <c r="C1163" s="180" t="s">
        <v>1295</v>
      </c>
      <c r="D1163" s="173">
        <v>61.928671636363653</v>
      </c>
      <c r="E1163" s="173">
        <v>45.309672909090907</v>
      </c>
      <c r="F1163" s="173">
        <v>43.393297090909087</v>
      </c>
      <c r="G1163" s="173">
        <v>42.609017636363639</v>
      </c>
      <c r="H1163" s="173">
        <v>42.2601905</v>
      </c>
      <c r="I1163" s="173">
        <v>40.261917681818176</v>
      </c>
      <c r="J1163" s="173">
        <v>40.429455227272733</v>
      </c>
      <c r="K1163" s="173">
        <v>41.173384136363644</v>
      </c>
      <c r="L1163" s="173">
        <v>47.727752681818174</v>
      </c>
      <c r="M1163" s="173">
        <v>44.693148272727278</v>
      </c>
      <c r="N1163" s="173">
        <v>42.893426181818178</v>
      </c>
      <c r="O1163" s="173">
        <v>50.779057863636375</v>
      </c>
      <c r="P1163" s="173">
        <v>46.359829136363643</v>
      </c>
      <c r="Q1163" s="173">
        <v>45.348647136363638</v>
      </c>
      <c r="R1163" s="173">
        <v>44.000715045454548</v>
      </c>
      <c r="S1163" s="173">
        <v>40.737170409090908</v>
      </c>
      <c r="T1163" s="175">
        <v>41.035596363636365</v>
      </c>
    </row>
    <row r="1164" spans="1:20" x14ac:dyDescent="0.2">
      <c r="A1164" s="180" t="s">
        <v>1457</v>
      </c>
      <c r="B1164" s="180" t="s">
        <v>841</v>
      </c>
      <c r="C1164" s="180" t="s">
        <v>1295</v>
      </c>
      <c r="D1164" s="173">
        <v>23.016621045454546</v>
      </c>
      <c r="E1164" s="173">
        <v>11.046300409090907</v>
      </c>
      <c r="F1164" s="173">
        <v>10.941679636363638</v>
      </c>
      <c r="G1164" s="173">
        <v>10.759001136363638</v>
      </c>
      <c r="H1164" s="173">
        <v>11.153640545454547</v>
      </c>
      <c r="I1164" s="173">
        <v>10.601601727272726</v>
      </c>
      <c r="J1164" s="173">
        <v>10.6804095</v>
      </c>
      <c r="K1164" s="173">
        <v>10.419609727272725</v>
      </c>
      <c r="L1164" s="173">
        <v>13.433907545454543</v>
      </c>
      <c r="M1164" s="173">
        <v>11.680096818181818</v>
      </c>
      <c r="N1164" s="173">
        <v>11.266589636363635</v>
      </c>
      <c r="O1164" s="173">
        <v>14.465699318181816</v>
      </c>
      <c r="P1164" s="173">
        <v>13.003763772727273</v>
      </c>
      <c r="Q1164" s="173">
        <v>11.089200545454545</v>
      </c>
      <c r="R1164" s="173">
        <v>12.728552136363636</v>
      </c>
      <c r="S1164" s="173">
        <v>10.935299500000001</v>
      </c>
      <c r="T1164" s="175">
        <v>10.677656772727273</v>
      </c>
    </row>
    <row r="1165" spans="1:20" x14ac:dyDescent="0.2">
      <c r="A1165" s="180" t="s">
        <v>1458</v>
      </c>
      <c r="B1165" s="180" t="s">
        <v>494</v>
      </c>
      <c r="C1165" s="180" t="s">
        <v>1295</v>
      </c>
      <c r="D1165" s="173">
        <v>23.275811772727273</v>
      </c>
      <c r="E1165" s="173">
        <v>10.195559545454545</v>
      </c>
      <c r="F1165" s="173">
        <v>9.2143782727272736</v>
      </c>
      <c r="G1165" s="173">
        <v>10.332889772727272</v>
      </c>
      <c r="H1165" s="173">
        <v>10.75575281818182</v>
      </c>
      <c r="I1165" s="173">
        <v>9.8654011818181839</v>
      </c>
      <c r="J1165" s="173">
        <v>9.9162473636363639</v>
      </c>
      <c r="K1165" s="173">
        <v>11.512345909090907</v>
      </c>
      <c r="L1165" s="173">
        <v>13.088445909090906</v>
      </c>
      <c r="M1165" s="173">
        <v>10.636274045454545</v>
      </c>
      <c r="N1165" s="173">
        <v>9.5454352727272731</v>
      </c>
      <c r="O1165" s="173">
        <v>13.417593181818184</v>
      </c>
      <c r="P1165" s="173">
        <v>10.264691090909089</v>
      </c>
      <c r="Q1165" s="173">
        <v>9.8482034545454553</v>
      </c>
      <c r="R1165" s="173">
        <v>11.826123000000001</v>
      </c>
      <c r="S1165" s="173">
        <v>9.4233066818181825</v>
      </c>
      <c r="T1165" s="175">
        <v>10.029768590909093</v>
      </c>
    </row>
    <row r="1166" spans="1:20" x14ac:dyDescent="0.2">
      <c r="A1166" s="180" t="s">
        <v>1459</v>
      </c>
      <c r="B1166" s="180" t="s">
        <v>434</v>
      </c>
      <c r="C1166" s="180" t="s">
        <v>1295</v>
      </c>
      <c r="D1166" s="173">
        <v>31.885734318181811</v>
      </c>
      <c r="E1166" s="173">
        <v>25.346575363636362</v>
      </c>
      <c r="F1166" s="173">
        <v>24.816637727272731</v>
      </c>
      <c r="G1166" s="173">
        <v>24.87467418181819</v>
      </c>
      <c r="H1166" s="173">
        <v>24.67290322727273</v>
      </c>
      <c r="I1166" s="173">
        <v>24.570778590909097</v>
      </c>
      <c r="J1166" s="173">
        <v>24.617909090909087</v>
      </c>
      <c r="K1166" s="173">
        <v>28.038286000000003</v>
      </c>
      <c r="L1166" s="173">
        <v>26.617666909090914</v>
      </c>
      <c r="M1166" s="173">
        <v>25.535956818181816</v>
      </c>
      <c r="N1166" s="173">
        <v>25.249347136363632</v>
      </c>
      <c r="O1166" s="173">
        <v>28.045894909090919</v>
      </c>
      <c r="P1166" s="173">
        <v>27.17987218181818</v>
      </c>
      <c r="Q1166" s="173">
        <v>28.988029136363636</v>
      </c>
      <c r="R1166" s="173">
        <v>25.872934000000001</v>
      </c>
      <c r="S1166" s="173">
        <v>25.466067090909089</v>
      </c>
      <c r="T1166" s="175">
        <v>25.774460636363639</v>
      </c>
    </row>
    <row r="1167" spans="1:20" x14ac:dyDescent="0.2">
      <c r="A1167" s="180" t="s">
        <v>1460</v>
      </c>
      <c r="B1167" s="180" t="s">
        <v>435</v>
      </c>
      <c r="C1167" s="180" t="s">
        <v>1295</v>
      </c>
      <c r="D1167" s="173">
        <v>8.6699734999999993</v>
      </c>
      <c r="E1167" s="173">
        <v>5.4050565909090897</v>
      </c>
      <c r="F1167" s="173">
        <v>5.4514781363636367</v>
      </c>
      <c r="G1167" s="173">
        <v>5.4170095454545457</v>
      </c>
      <c r="H1167" s="173">
        <v>5.4431272727272733</v>
      </c>
      <c r="I1167" s="173">
        <v>5.3267875454545441</v>
      </c>
      <c r="J1167" s="173">
        <v>5.4675589090909087</v>
      </c>
      <c r="K1167" s="173">
        <v>5.8177095909090921</v>
      </c>
      <c r="L1167" s="173">
        <v>5.5783306818181817</v>
      </c>
      <c r="M1167" s="173">
        <v>5.5001359545454536</v>
      </c>
      <c r="N1167" s="173">
        <v>5.7564651363636363</v>
      </c>
      <c r="O1167" s="173">
        <v>6.5643781363636355</v>
      </c>
      <c r="P1167" s="173">
        <v>5.6577719545454555</v>
      </c>
      <c r="Q1167" s="173">
        <v>5.8973873636363638</v>
      </c>
      <c r="R1167" s="173">
        <v>6.5987870909090907</v>
      </c>
      <c r="S1167" s="173">
        <v>5.653248590909091</v>
      </c>
      <c r="T1167" s="175">
        <v>5.5529328181818176</v>
      </c>
    </row>
    <row r="1168" spans="1:20" x14ac:dyDescent="0.2">
      <c r="A1168" s="180" t="s">
        <v>3344</v>
      </c>
      <c r="B1168" s="180" t="s">
        <v>3345</v>
      </c>
      <c r="C1168" s="180" t="s">
        <v>1295</v>
      </c>
      <c r="D1168" s="173">
        <v>14.700927045454547</v>
      </c>
      <c r="E1168" s="173">
        <v>14.210827727272726</v>
      </c>
      <c r="F1168" s="173">
        <v>14.048473045454546</v>
      </c>
      <c r="G1168" s="173">
        <v>14.218153772727277</v>
      </c>
      <c r="H1168" s="173">
        <v>14.120922863636361</v>
      </c>
      <c r="I1168" s="173">
        <v>14.265558681818185</v>
      </c>
      <c r="J1168" s="173">
        <v>14.104389409090908</v>
      </c>
      <c r="K1168" s="173">
        <v>14.221859499999999</v>
      </c>
      <c r="L1168" s="173">
        <v>14.410625727272729</v>
      </c>
      <c r="M1168" s="173">
        <v>14.752170090909091</v>
      </c>
      <c r="N1168" s="173">
        <v>14.645298545454544</v>
      </c>
      <c r="O1168" s="173">
        <v>14.857246409090909</v>
      </c>
      <c r="P1168" s="173">
        <v>14.664260000000001</v>
      </c>
      <c r="Q1168" s="173">
        <v>14.826681590909089</v>
      </c>
      <c r="R1168" s="173">
        <v>14.926227727272726</v>
      </c>
      <c r="S1168" s="173">
        <v>14.814765227272728</v>
      </c>
      <c r="T1168" s="175">
        <v>15.072468272727271</v>
      </c>
    </row>
    <row r="1169" spans="1:20" x14ac:dyDescent="0.2">
      <c r="A1169" s="180" t="s">
        <v>3350</v>
      </c>
      <c r="B1169" s="180" t="s">
        <v>3351</v>
      </c>
      <c r="C1169" s="180" t="s">
        <v>1295</v>
      </c>
      <c r="D1169" s="173">
        <v>24.560847045454544</v>
      </c>
      <c r="E1169" s="173">
        <v>23.917150318181815</v>
      </c>
      <c r="F1169" s="173">
        <v>23.677671954545453</v>
      </c>
      <c r="G1169" s="173">
        <v>23.754852727272727</v>
      </c>
      <c r="H1169" s="173">
        <v>23.743634818181818</v>
      </c>
      <c r="I1169" s="173">
        <v>23.793142727272723</v>
      </c>
      <c r="J1169" s="173">
        <v>23.842048681818177</v>
      </c>
      <c r="K1169" s="173">
        <v>23.667771954545458</v>
      </c>
      <c r="L1169" s="173">
        <v>23.672804227272728</v>
      </c>
      <c r="M1169" s="173">
        <v>23.842751636363641</v>
      </c>
      <c r="N1169" s="173">
        <v>24.223944045454541</v>
      </c>
      <c r="O1169" s="173">
        <v>25.896734636363632</v>
      </c>
      <c r="P1169" s="173">
        <v>27.21324895454546</v>
      </c>
      <c r="Q1169" s="173">
        <v>24.073240909090906</v>
      </c>
      <c r="R1169" s="173">
        <v>23.637593363636359</v>
      </c>
      <c r="S1169" s="173">
        <v>23.303331909090911</v>
      </c>
      <c r="T1169" s="175">
        <v>22.998365909090914</v>
      </c>
    </row>
    <row r="1170" spans="1:20" x14ac:dyDescent="0.2">
      <c r="A1170" s="180" t="s">
        <v>516</v>
      </c>
      <c r="B1170" s="180" t="s">
        <v>508</v>
      </c>
      <c r="C1170" s="180" t="s">
        <v>1295</v>
      </c>
      <c r="D1170" s="173">
        <v>31.818194954545451</v>
      </c>
      <c r="E1170" s="173">
        <v>21.877343500000006</v>
      </c>
      <c r="F1170" s="173">
        <v>22.292316000000003</v>
      </c>
      <c r="G1170" s="173">
        <v>21.492294636363635</v>
      </c>
      <c r="H1170" s="173">
        <v>20.539783772727272</v>
      </c>
      <c r="I1170" s="173">
        <v>19.417882500000005</v>
      </c>
      <c r="J1170" s="173">
        <v>19.463914318181818</v>
      </c>
      <c r="K1170" s="173">
        <v>19.444342045454547</v>
      </c>
      <c r="L1170" s="173">
        <v>20.528519772727275</v>
      </c>
      <c r="M1170" s="173">
        <v>19.823149727272725</v>
      </c>
      <c r="N1170" s="173">
        <v>21.322577454545463</v>
      </c>
      <c r="O1170" s="173">
        <v>22.128916409090905</v>
      </c>
      <c r="P1170" s="173">
        <v>22.074592090909089</v>
      </c>
      <c r="Q1170" s="173">
        <v>30.800065954545456</v>
      </c>
      <c r="R1170" s="173">
        <v>24.538313545454539</v>
      </c>
      <c r="S1170" s="173">
        <v>22.437000545454541</v>
      </c>
      <c r="T1170" s="175">
        <v>23.695323636363639</v>
      </c>
    </row>
    <row r="1171" spans="1:20" x14ac:dyDescent="0.2">
      <c r="A1171" s="180" t="s">
        <v>2254</v>
      </c>
      <c r="B1171" s="180" t="s">
        <v>2255</v>
      </c>
      <c r="C1171" s="180" t="s">
        <v>1295</v>
      </c>
      <c r="D1171" s="173">
        <v>56.698843818181807</v>
      </c>
      <c r="E1171" s="173">
        <v>53.196467909090913</v>
      </c>
      <c r="F1171" s="173">
        <v>53.31394659090909</v>
      </c>
      <c r="G1171" s="173">
        <v>52.444073863636369</v>
      </c>
      <c r="H1171" s="173">
        <v>51.913794363636356</v>
      </c>
      <c r="I1171" s="173">
        <v>50.977577272727281</v>
      </c>
      <c r="J1171" s="173">
        <v>51.385907545454536</v>
      </c>
      <c r="K1171" s="173">
        <v>50.275682909090911</v>
      </c>
      <c r="L1171" s="173">
        <v>49.346078863636372</v>
      </c>
      <c r="M1171" s="173">
        <v>49.384039454545444</v>
      </c>
      <c r="N1171" s="173">
        <v>50.155869818181827</v>
      </c>
      <c r="O1171" s="173">
        <v>50.755321863636361</v>
      </c>
      <c r="P1171" s="173">
        <v>57.245822681818183</v>
      </c>
      <c r="Q1171" s="173">
        <v>62.503936727272738</v>
      </c>
      <c r="R1171" s="173">
        <v>52.055749181818193</v>
      </c>
      <c r="S1171" s="173">
        <v>49.580944590909098</v>
      </c>
      <c r="T1171" s="175">
        <v>49.106868318181817</v>
      </c>
    </row>
    <row r="1172" spans="1:20" x14ac:dyDescent="0.2">
      <c r="A1172" s="180" t="s">
        <v>664</v>
      </c>
      <c r="B1172" s="180" t="s">
        <v>665</v>
      </c>
      <c r="C1172" s="180" t="s">
        <v>1295</v>
      </c>
      <c r="D1172" s="173">
        <v>32.146095272727273</v>
      </c>
      <c r="E1172" s="173">
        <v>26.647661363636363</v>
      </c>
      <c r="F1172" s="173">
        <v>25.510615999999995</v>
      </c>
      <c r="G1172" s="173">
        <v>25.103081136363638</v>
      </c>
      <c r="H1172" s="173">
        <v>24.851821545454541</v>
      </c>
      <c r="I1172" s="173">
        <v>23.832366227272725</v>
      </c>
      <c r="J1172" s="173">
        <v>24.120096045454545</v>
      </c>
      <c r="K1172" s="173">
        <v>23.88409168181818</v>
      </c>
      <c r="L1172" s="173">
        <v>29.704276818181821</v>
      </c>
      <c r="M1172" s="173">
        <v>25.061437954545454</v>
      </c>
      <c r="N1172" s="173">
        <v>23.423832045454546</v>
      </c>
      <c r="O1172" s="173">
        <v>24.897021909090913</v>
      </c>
      <c r="P1172" s="173">
        <v>22.863811636363636</v>
      </c>
      <c r="Q1172" s="173">
        <v>24.384406409090914</v>
      </c>
      <c r="R1172" s="173">
        <v>24.802314636363636</v>
      </c>
      <c r="S1172" s="173">
        <v>23.277388954545458</v>
      </c>
      <c r="T1172" s="175">
        <v>23.884604772727268</v>
      </c>
    </row>
    <row r="1173" spans="1:20" x14ac:dyDescent="0.2">
      <c r="A1173" s="180" t="s">
        <v>996</v>
      </c>
      <c r="B1173" s="180" t="s">
        <v>793</v>
      </c>
      <c r="C1173" s="180" t="s">
        <v>1295</v>
      </c>
      <c r="D1173" s="173">
        <v>59.955396999999991</v>
      </c>
      <c r="E1173" s="173">
        <v>55.328666090909103</v>
      </c>
      <c r="F1173" s="173">
        <v>55.651659954545444</v>
      </c>
      <c r="G1173" s="173">
        <v>54.793946409090907</v>
      </c>
      <c r="H1173" s="173">
        <v>52.994608727272727</v>
      </c>
      <c r="I1173" s="173">
        <v>52.648202636363635</v>
      </c>
      <c r="J1173" s="173">
        <v>51.834664999999994</v>
      </c>
      <c r="K1173" s="173">
        <v>54.064402454545458</v>
      </c>
      <c r="L1173" s="173">
        <v>54.479962363636353</v>
      </c>
      <c r="M1173" s="173">
        <v>54.031541227272719</v>
      </c>
      <c r="N1173" s="173">
        <v>54.111034954545445</v>
      </c>
      <c r="O1173" s="173">
        <v>56.07132840909091</v>
      </c>
      <c r="P1173" s="173">
        <v>54.041611863636355</v>
      </c>
      <c r="Q1173" s="173">
        <v>55.767615363636359</v>
      </c>
      <c r="R1173" s="173">
        <v>56.874912454545445</v>
      </c>
      <c r="S1173" s="173">
        <v>54.628533136363629</v>
      </c>
      <c r="T1173" s="175">
        <v>57.184807090909089</v>
      </c>
    </row>
    <row r="1174" spans="1:20" x14ac:dyDescent="0.2">
      <c r="A1174" s="180" t="s">
        <v>517</v>
      </c>
      <c r="B1174" s="180" t="s">
        <v>472</v>
      </c>
      <c r="C1174" s="180" t="s">
        <v>1295</v>
      </c>
      <c r="D1174" s="173">
        <v>44.545200727272714</v>
      </c>
      <c r="E1174" s="173">
        <v>34.011135227272732</v>
      </c>
      <c r="F1174" s="173">
        <v>30.918651181818188</v>
      </c>
      <c r="G1174" s="173">
        <v>27.527680999999994</v>
      </c>
      <c r="H1174" s="173">
        <v>26.044349681818186</v>
      </c>
      <c r="I1174" s="173">
        <v>24.816050545454548</v>
      </c>
      <c r="J1174" s="173">
        <v>22.968296363636362</v>
      </c>
      <c r="K1174" s="173">
        <v>23.311755181818182</v>
      </c>
      <c r="L1174" s="173">
        <v>21.874616954545456</v>
      </c>
      <c r="M1174" s="173">
        <v>21.240558409090909</v>
      </c>
      <c r="N1174" s="173">
        <v>23.006603136363637</v>
      </c>
      <c r="O1174" s="173">
        <v>25.135590045454549</v>
      </c>
      <c r="P1174" s="173">
        <v>25.464492090909086</v>
      </c>
      <c r="Q1174" s="173">
        <v>25.819008681818175</v>
      </c>
      <c r="R1174" s="173">
        <v>25.419312545454545</v>
      </c>
      <c r="S1174" s="173">
        <v>24.210348909090907</v>
      </c>
      <c r="T1174" s="175">
        <v>23.53546131818182</v>
      </c>
    </row>
    <row r="1175" spans="1:20" x14ac:dyDescent="0.2">
      <c r="A1175" s="180" t="s">
        <v>1608</v>
      </c>
      <c r="B1175" s="180" t="s">
        <v>1609</v>
      </c>
      <c r="C1175" s="180" t="s">
        <v>1295</v>
      </c>
      <c r="D1175" s="173">
        <v>49.458812863636375</v>
      </c>
      <c r="E1175" s="173">
        <v>38.619667363636367</v>
      </c>
      <c r="F1175" s="173">
        <v>36.514875500000002</v>
      </c>
      <c r="G1175" s="173">
        <v>34.978377045454543</v>
      </c>
      <c r="H1175" s="173">
        <v>33.784982727272727</v>
      </c>
      <c r="I1175" s="173">
        <v>33.55431572727273</v>
      </c>
      <c r="J1175" s="173">
        <v>33.913796772727274</v>
      </c>
      <c r="K1175" s="173">
        <v>32.827704318181816</v>
      </c>
      <c r="L1175" s="173">
        <v>32.7085190909091</v>
      </c>
      <c r="M1175" s="173">
        <v>33.0358645909091</v>
      </c>
      <c r="N1175" s="173">
        <v>35.099119090909092</v>
      </c>
      <c r="O1175" s="173">
        <v>36.934375590909092</v>
      </c>
      <c r="P1175" s="173">
        <v>33.71217627272727</v>
      </c>
      <c r="Q1175" s="173">
        <v>34.786375227272728</v>
      </c>
      <c r="R1175" s="173">
        <v>36.354934409090909</v>
      </c>
      <c r="S1175" s="173">
        <v>35.05958168181818</v>
      </c>
      <c r="T1175" s="175">
        <v>34.337107681818182</v>
      </c>
    </row>
    <row r="1176" spans="1:20" x14ac:dyDescent="0.2">
      <c r="A1176" s="180" t="s">
        <v>3109</v>
      </c>
      <c r="B1176" s="180" t="s">
        <v>713</v>
      </c>
      <c r="C1176" s="180" t="s">
        <v>1295</v>
      </c>
      <c r="D1176" s="173">
        <v>44.375019545454549</v>
      </c>
      <c r="E1176" s="173">
        <v>35.29812404545455</v>
      </c>
      <c r="F1176" s="173">
        <v>34.050497772727276</v>
      </c>
      <c r="G1176" s="173">
        <v>34.049666318181821</v>
      </c>
      <c r="H1176" s="173">
        <v>34.072485227272729</v>
      </c>
      <c r="I1176" s="173">
        <v>33.932978045454547</v>
      </c>
      <c r="J1176" s="173">
        <v>33.927845772727267</v>
      </c>
      <c r="K1176" s="173">
        <v>34.50669727272728</v>
      </c>
      <c r="L1176" s="173">
        <v>35.727425909090904</v>
      </c>
      <c r="M1176" s="173">
        <v>35.035821272727276</v>
      </c>
      <c r="N1176" s="173">
        <v>34.653590181818181</v>
      </c>
      <c r="O1176" s="173">
        <v>38.81375295454545</v>
      </c>
      <c r="P1176" s="173">
        <v>37.538260636363638</v>
      </c>
      <c r="Q1176" s="173">
        <v>36.882947681818187</v>
      </c>
      <c r="R1176" s="173">
        <v>36.833606181818176</v>
      </c>
      <c r="S1176" s="173">
        <v>36.416428909090911</v>
      </c>
      <c r="T1176" s="175">
        <v>36.28001777272727</v>
      </c>
    </row>
    <row r="1177" spans="1:20" x14ac:dyDescent="0.2">
      <c r="A1177" s="180" t="s">
        <v>2026</v>
      </c>
      <c r="B1177" s="180" t="s">
        <v>2027</v>
      </c>
      <c r="C1177" s="180" t="s">
        <v>1295</v>
      </c>
      <c r="D1177" s="173">
        <v>35.783185954545452</v>
      </c>
      <c r="E1177" s="173">
        <v>32.712807363636365</v>
      </c>
      <c r="F1177" s="173">
        <v>32.335660272727267</v>
      </c>
      <c r="G1177" s="173">
        <v>32.20392486363636</v>
      </c>
      <c r="H1177" s="173">
        <v>31.927485181818181</v>
      </c>
      <c r="I1177" s="173">
        <v>31.747980590909091</v>
      </c>
      <c r="J1177" s="173">
        <v>31.949957772727274</v>
      </c>
      <c r="K1177" s="173">
        <v>33.039575181818186</v>
      </c>
      <c r="L1177" s="173">
        <v>34.117253818181815</v>
      </c>
      <c r="M1177" s="173">
        <v>33.073838590909091</v>
      </c>
      <c r="N1177" s="173">
        <v>34.249164545454541</v>
      </c>
      <c r="O1177" s="173">
        <v>38.036800318181811</v>
      </c>
      <c r="P1177" s="173">
        <v>35.508035863636366</v>
      </c>
      <c r="Q1177" s="173">
        <v>36.582306045454544</v>
      </c>
      <c r="R1177" s="173">
        <v>36.445592954545447</v>
      </c>
      <c r="S1177" s="173">
        <v>34.174581363636364</v>
      </c>
      <c r="T1177" s="175">
        <v>34.033923545454549</v>
      </c>
    </row>
    <row r="1178" spans="1:20" x14ac:dyDescent="0.2">
      <c r="A1178" s="180" t="s">
        <v>754</v>
      </c>
      <c r="B1178" s="180" t="s">
        <v>755</v>
      </c>
      <c r="C1178" s="180" t="s">
        <v>1295</v>
      </c>
      <c r="D1178" s="173">
        <v>50.773516681818187</v>
      </c>
      <c r="E1178" s="173">
        <v>39.402724363636359</v>
      </c>
      <c r="F1178" s="173">
        <v>32.189639090909097</v>
      </c>
      <c r="G1178" s="173">
        <v>31.792261318181826</v>
      </c>
      <c r="H1178" s="173">
        <v>32.048397818181819</v>
      </c>
      <c r="I1178" s="173">
        <v>31.870925363636363</v>
      </c>
      <c r="J1178" s="173">
        <v>35.570046681818184</v>
      </c>
      <c r="K1178" s="173">
        <v>34.502419136363642</v>
      </c>
      <c r="L1178" s="173">
        <v>35.809873545454543</v>
      </c>
      <c r="M1178" s="173">
        <v>33.121910136363631</v>
      </c>
      <c r="N1178" s="173">
        <v>36.267690727272722</v>
      </c>
      <c r="O1178" s="173">
        <v>33.936149409090909</v>
      </c>
      <c r="P1178" s="173">
        <v>36.134054999999996</v>
      </c>
      <c r="Q1178" s="173">
        <v>43.124947272727276</v>
      </c>
      <c r="R1178" s="173">
        <v>38.632322954545451</v>
      </c>
      <c r="S1178" s="173">
        <v>35.360539636363633</v>
      </c>
      <c r="T1178" s="175">
        <v>33.477010227272721</v>
      </c>
    </row>
    <row r="1179" spans="1:20" x14ac:dyDescent="0.2">
      <c r="A1179" s="180" t="s">
        <v>2243</v>
      </c>
      <c r="B1179" s="180" t="s">
        <v>2244</v>
      </c>
      <c r="C1179" s="180" t="s">
        <v>1295</v>
      </c>
      <c r="D1179" s="173">
        <v>16.236734818181823</v>
      </c>
      <c r="E1179" s="173">
        <v>13.811713499999998</v>
      </c>
      <c r="F1179" s="173">
        <v>14.092072999999999</v>
      </c>
      <c r="G1179" s="173">
        <v>13.396553545454543</v>
      </c>
      <c r="H1179" s="173">
        <v>13.971842045454547</v>
      </c>
      <c r="I1179" s="173">
        <v>13.588186227272727</v>
      </c>
      <c r="J1179" s="173">
        <v>13.37364490909091</v>
      </c>
      <c r="K1179" s="173">
        <v>13.618086999999997</v>
      </c>
      <c r="L1179" s="173">
        <v>14.646516863636366</v>
      </c>
      <c r="M1179" s="173">
        <v>13.170963954545455</v>
      </c>
      <c r="N1179" s="173">
        <v>14.620757818181819</v>
      </c>
      <c r="O1179" s="173">
        <v>15.76733531818182</v>
      </c>
      <c r="P1179" s="173">
        <v>15.504877409090907</v>
      </c>
      <c r="Q1179" s="173">
        <v>17.665648090909091</v>
      </c>
      <c r="R1179" s="173">
        <v>15.732610863636364</v>
      </c>
      <c r="S1179" s="173">
        <v>13.238700181818182</v>
      </c>
      <c r="T1179" s="175">
        <v>13.310004999999997</v>
      </c>
    </row>
    <row r="1180" spans="1:20" x14ac:dyDescent="0.2">
      <c r="A1180" s="180" t="s">
        <v>518</v>
      </c>
      <c r="B1180" s="180" t="s">
        <v>399</v>
      </c>
      <c r="C1180" s="180" t="s">
        <v>1295</v>
      </c>
      <c r="D1180" s="173">
        <v>21.207660681818179</v>
      </c>
      <c r="E1180" s="173">
        <v>13.694886681818179</v>
      </c>
      <c r="F1180" s="173">
        <v>12.669179863636362</v>
      </c>
      <c r="G1180" s="173">
        <v>12.838317636363637</v>
      </c>
      <c r="H1180" s="173">
        <v>12.641311772727272</v>
      </c>
      <c r="I1180" s="173">
        <v>13.121544636363637</v>
      </c>
      <c r="J1180" s="173">
        <v>12.388362318181818</v>
      </c>
      <c r="K1180" s="173">
        <v>12.912664772727275</v>
      </c>
      <c r="L1180" s="173">
        <v>15.380943363636364</v>
      </c>
      <c r="M1180" s="173">
        <v>13.497359954545457</v>
      </c>
      <c r="N1180" s="173">
        <v>15.709892045454547</v>
      </c>
      <c r="O1180" s="173">
        <v>14.770969954545455</v>
      </c>
      <c r="P1180" s="173">
        <v>15.05186322727273</v>
      </c>
      <c r="Q1180" s="173">
        <v>19.262741863636368</v>
      </c>
      <c r="R1180" s="173">
        <v>17.950065454545459</v>
      </c>
      <c r="S1180" s="173">
        <v>17.090681272727274</v>
      </c>
      <c r="T1180" s="175">
        <v>19.455030045454546</v>
      </c>
    </row>
    <row r="1181" spans="1:20" x14ac:dyDescent="0.2">
      <c r="A1181" s="180" t="s">
        <v>519</v>
      </c>
      <c r="B1181" s="180" t="s">
        <v>397</v>
      </c>
      <c r="C1181" s="180" t="s">
        <v>1295</v>
      </c>
      <c r="D1181" s="173">
        <v>12.492000090909094</v>
      </c>
      <c r="E1181" s="173">
        <v>9.5512501818181832</v>
      </c>
      <c r="F1181" s="173">
        <v>9.3799226363636361</v>
      </c>
      <c r="G1181" s="173">
        <v>8.5202021818181812</v>
      </c>
      <c r="H1181" s="173">
        <v>8.8066576363636369</v>
      </c>
      <c r="I1181" s="173">
        <v>8.2359351363636364</v>
      </c>
      <c r="J1181" s="173">
        <v>8.7920017272727264</v>
      </c>
      <c r="K1181" s="173">
        <v>8.6868163636363658</v>
      </c>
      <c r="L1181" s="173">
        <v>9.7501617272727277</v>
      </c>
      <c r="M1181" s="173">
        <v>8.6812417272727274</v>
      </c>
      <c r="N1181" s="173">
        <v>9.4750866363636383</v>
      </c>
      <c r="O1181" s="173">
        <v>10.939496499999999</v>
      </c>
      <c r="P1181" s="173">
        <v>9.4512103636363634</v>
      </c>
      <c r="Q1181" s="173">
        <v>9.8963453181818153</v>
      </c>
      <c r="R1181" s="173">
        <v>10.220780227272728</v>
      </c>
      <c r="S1181" s="173">
        <v>9.2936669545454524</v>
      </c>
      <c r="T1181" s="175">
        <v>9.3662435454545445</v>
      </c>
    </row>
    <row r="1182" spans="1:20" x14ac:dyDescent="0.2">
      <c r="A1182" s="180" t="s">
        <v>3348</v>
      </c>
      <c r="B1182" s="180" t="s">
        <v>3349</v>
      </c>
      <c r="C1182" s="180" t="s">
        <v>1295</v>
      </c>
      <c r="D1182" s="173">
        <v>26.280105272727273</v>
      </c>
      <c r="E1182" s="173">
        <v>25.727424772727272</v>
      </c>
      <c r="F1182" s="173">
        <v>25.698655090909096</v>
      </c>
      <c r="G1182" s="173">
        <v>24.677883909090905</v>
      </c>
      <c r="H1182" s="173">
        <v>25.418836681818178</v>
      </c>
      <c r="I1182" s="173">
        <v>24.66227727272727</v>
      </c>
      <c r="J1182" s="173">
        <v>24.663299954545458</v>
      </c>
      <c r="K1182" s="173">
        <v>25.005042227272728</v>
      </c>
      <c r="L1182" s="173">
        <v>27.857952545454545</v>
      </c>
      <c r="M1182" s="173">
        <v>25.077519227272727</v>
      </c>
      <c r="N1182" s="173">
        <v>25.915198954545453</v>
      </c>
      <c r="O1182" s="173">
        <v>25.810435818181816</v>
      </c>
      <c r="P1182" s="173">
        <v>25.855005409090907</v>
      </c>
      <c r="Q1182" s="173">
        <v>25.821072818181822</v>
      </c>
      <c r="R1182" s="173">
        <v>25.187781318181816</v>
      </c>
      <c r="S1182" s="173">
        <v>25.102437727272726</v>
      </c>
      <c r="T1182" s="175">
        <v>25.488702045454541</v>
      </c>
    </row>
    <row r="1183" spans="1:20" x14ac:dyDescent="0.2">
      <c r="A1183" s="180" t="s">
        <v>520</v>
      </c>
      <c r="B1183" s="180" t="s">
        <v>389</v>
      </c>
      <c r="C1183" s="180" t="s">
        <v>1295</v>
      </c>
      <c r="D1183" s="173">
        <v>19.686892000000004</v>
      </c>
      <c r="E1183" s="173">
        <v>16.824931499999995</v>
      </c>
      <c r="F1183" s="173">
        <v>18.797014181818181</v>
      </c>
      <c r="G1183" s="173">
        <v>18.878822181818183</v>
      </c>
      <c r="H1183" s="173">
        <v>18.390296954545459</v>
      </c>
      <c r="I1183" s="173">
        <v>17.720005727272731</v>
      </c>
      <c r="J1183" s="173">
        <v>18.179417727272725</v>
      </c>
      <c r="K1183" s="173">
        <v>18.123943000000001</v>
      </c>
      <c r="L1183" s="173">
        <v>18.212898363636359</v>
      </c>
      <c r="M1183" s="173">
        <v>17.290570772727271</v>
      </c>
      <c r="N1183" s="173">
        <v>18.076252454545454</v>
      </c>
      <c r="O1183" s="173">
        <v>19.789423500000002</v>
      </c>
      <c r="P1183" s="173">
        <v>20.717219727272724</v>
      </c>
      <c r="Q1183" s="173">
        <v>21.618561363636367</v>
      </c>
      <c r="R1183" s="173">
        <v>18.655913727272726</v>
      </c>
      <c r="S1183" s="173">
        <v>17.13869195454545</v>
      </c>
      <c r="T1183" s="175">
        <v>16.896679409090911</v>
      </c>
    </row>
    <row r="1184" spans="1:20" x14ac:dyDescent="0.2">
      <c r="A1184" s="180" t="s">
        <v>521</v>
      </c>
      <c r="B1184" s="180" t="s">
        <v>395</v>
      </c>
      <c r="C1184" s="180" t="s">
        <v>1295</v>
      </c>
      <c r="D1184" s="173">
        <v>66.191434954545471</v>
      </c>
      <c r="E1184" s="173">
        <v>60.287193318181814</v>
      </c>
      <c r="F1184" s="173">
        <v>60.566730590909081</v>
      </c>
      <c r="G1184" s="173">
        <v>59.446532590909072</v>
      </c>
      <c r="H1184" s="173">
        <v>58.093515227272725</v>
      </c>
      <c r="I1184" s="173">
        <v>56.763964636363632</v>
      </c>
      <c r="J1184" s="173">
        <v>57.300403136363634</v>
      </c>
      <c r="K1184" s="173">
        <v>55.216820636363622</v>
      </c>
      <c r="L1184" s="173">
        <v>54.51318872727272</v>
      </c>
      <c r="M1184" s="173">
        <v>54.182139272727277</v>
      </c>
      <c r="N1184" s="173">
        <v>54.847690409090909</v>
      </c>
      <c r="O1184" s="173">
        <v>54.812421136363625</v>
      </c>
      <c r="P1184" s="173">
        <v>56.650971090909096</v>
      </c>
      <c r="Q1184" s="173">
        <v>61.391654590909091</v>
      </c>
      <c r="R1184" s="173">
        <v>57.454452454545475</v>
      </c>
      <c r="S1184" s="173">
        <v>56.344835181818191</v>
      </c>
      <c r="T1184" s="175">
        <v>54.812842181818198</v>
      </c>
    </row>
    <row r="1185" spans="1:20" x14ac:dyDescent="0.2">
      <c r="A1185" s="180" t="s">
        <v>522</v>
      </c>
      <c r="B1185" s="180" t="s">
        <v>398</v>
      </c>
      <c r="C1185" s="180" t="s">
        <v>1295</v>
      </c>
      <c r="D1185" s="173">
        <v>49.873422545454552</v>
      </c>
      <c r="E1185" s="173">
        <v>43.14510513636364</v>
      </c>
      <c r="F1185" s="173">
        <v>41.367576136363638</v>
      </c>
      <c r="G1185" s="173">
        <v>40.904853909090903</v>
      </c>
      <c r="H1185" s="173">
        <v>40.881867181818173</v>
      </c>
      <c r="I1185" s="173">
        <v>40.15007204545455</v>
      </c>
      <c r="J1185" s="173">
        <v>41.033789090909089</v>
      </c>
      <c r="K1185" s="173">
        <v>41.525199499999992</v>
      </c>
      <c r="L1185" s="173">
        <v>39.694732318181821</v>
      </c>
      <c r="M1185" s="173">
        <v>40.63123154545454</v>
      </c>
      <c r="N1185" s="173">
        <v>42.123223681818168</v>
      </c>
      <c r="O1185" s="173">
        <v>43.54635477272727</v>
      </c>
      <c r="P1185" s="173">
        <v>42.618842363636368</v>
      </c>
      <c r="Q1185" s="173">
        <v>45.203198136363639</v>
      </c>
      <c r="R1185" s="173">
        <v>40.178837909090909</v>
      </c>
      <c r="S1185" s="173">
        <v>39.822957090909085</v>
      </c>
      <c r="T1185" s="175">
        <v>40.540855772727269</v>
      </c>
    </row>
    <row r="1186" spans="1:20" x14ac:dyDescent="0.2">
      <c r="A1186" s="180" t="s">
        <v>530</v>
      </c>
      <c r="B1186" s="180" t="s">
        <v>531</v>
      </c>
      <c r="C1186" s="180" t="s">
        <v>1295</v>
      </c>
      <c r="D1186" s="173">
        <v>16.615626227272724</v>
      </c>
      <c r="E1186" s="173">
        <v>14.020898818181818</v>
      </c>
      <c r="F1186" s="173">
        <v>13.913500590909088</v>
      </c>
      <c r="G1186" s="173">
        <v>13.313146727272727</v>
      </c>
      <c r="H1186" s="173">
        <v>13.359447954545454</v>
      </c>
      <c r="I1186" s="173">
        <v>12.665709409090908</v>
      </c>
      <c r="J1186" s="173">
        <v>12.312537545454546</v>
      </c>
      <c r="K1186" s="173">
        <v>12.181080363636363</v>
      </c>
      <c r="L1186" s="173">
        <v>12.647387818181814</v>
      </c>
      <c r="M1186" s="173">
        <v>12.590848045454548</v>
      </c>
      <c r="N1186" s="173">
        <v>12.904900954545456</v>
      </c>
      <c r="O1186" s="173">
        <v>14.344603590909088</v>
      </c>
      <c r="P1186" s="173">
        <v>12.675974863636362</v>
      </c>
      <c r="Q1186" s="173">
        <v>12.848944863636364</v>
      </c>
      <c r="R1186" s="173">
        <v>13.547271409090911</v>
      </c>
      <c r="S1186" s="173">
        <v>12.663024636363637</v>
      </c>
      <c r="T1186" s="175">
        <v>13.143324818181817</v>
      </c>
    </row>
    <row r="1187" spans="1:20" x14ac:dyDescent="0.2">
      <c r="A1187" s="180" t="s">
        <v>657</v>
      </c>
      <c r="B1187" s="180" t="s">
        <v>722</v>
      </c>
      <c r="C1187" s="180" t="s">
        <v>1295</v>
      </c>
      <c r="D1187" s="173">
        <v>23.997067454545455</v>
      </c>
      <c r="E1187" s="173">
        <v>18.364901363636356</v>
      </c>
      <c r="F1187" s="173">
        <v>18.585713000000002</v>
      </c>
      <c r="G1187" s="173">
        <v>17.151612636363641</v>
      </c>
      <c r="H1187" s="173">
        <v>17.125781863636369</v>
      </c>
      <c r="I1187" s="173">
        <v>17.165371909090904</v>
      </c>
      <c r="J1187" s="173">
        <v>15.995576090909088</v>
      </c>
      <c r="K1187" s="173">
        <v>15.748807454545453</v>
      </c>
      <c r="L1187" s="173">
        <v>16.254111363636362</v>
      </c>
      <c r="M1187" s="173">
        <v>15.93782690909091</v>
      </c>
      <c r="N1187" s="173">
        <v>16.804689590909092</v>
      </c>
      <c r="O1187" s="173">
        <v>19.203210045454547</v>
      </c>
      <c r="P1187" s="173">
        <v>18.047656090909094</v>
      </c>
      <c r="Q1187" s="173">
        <v>19.238732136363637</v>
      </c>
      <c r="R1187" s="173">
        <v>18.800341590909092</v>
      </c>
      <c r="S1187" s="173">
        <v>17.418613409090909</v>
      </c>
      <c r="T1187" s="175">
        <v>19.386036318181816</v>
      </c>
    </row>
    <row r="1188" spans="1:20" x14ac:dyDescent="0.2">
      <c r="A1188" s="180" t="s">
        <v>661</v>
      </c>
      <c r="B1188" s="180" t="s">
        <v>720</v>
      </c>
      <c r="C1188" s="180" t="s">
        <v>1295</v>
      </c>
      <c r="D1188" s="173">
        <v>23.244654227272722</v>
      </c>
      <c r="E1188" s="173">
        <v>18.634683590909091</v>
      </c>
      <c r="F1188" s="173">
        <v>18.29793468181818</v>
      </c>
      <c r="G1188" s="173">
        <v>17.33716795454546</v>
      </c>
      <c r="H1188" s="173">
        <v>17.627552363636362</v>
      </c>
      <c r="I1188" s="173">
        <v>16.972508499999996</v>
      </c>
      <c r="J1188" s="173">
        <v>16.758387772727275</v>
      </c>
      <c r="K1188" s="173">
        <v>15.813565454545456</v>
      </c>
      <c r="L1188" s="173">
        <v>15.759646409090903</v>
      </c>
      <c r="M1188" s="173">
        <v>15.572832136363633</v>
      </c>
      <c r="N1188" s="173">
        <v>16.700817136363636</v>
      </c>
      <c r="O1188" s="173">
        <v>18.706314272727269</v>
      </c>
      <c r="P1188" s="173">
        <v>16.800065545454544</v>
      </c>
      <c r="Q1188" s="173">
        <v>18.422589454545456</v>
      </c>
      <c r="R1188" s="173">
        <v>18.624012363636364</v>
      </c>
      <c r="S1188" s="173">
        <v>17.502492727272728</v>
      </c>
      <c r="T1188" s="175">
        <v>19.687886272727273</v>
      </c>
    </row>
    <row r="1189" spans="1:20" x14ac:dyDescent="0.2">
      <c r="A1189" s="180" t="s">
        <v>663</v>
      </c>
      <c r="B1189" s="180" t="s">
        <v>717</v>
      </c>
      <c r="C1189" s="180" t="s">
        <v>1295</v>
      </c>
      <c r="D1189" s="173">
        <v>32.599176909090907</v>
      </c>
      <c r="E1189" s="173">
        <v>26.110128227272728</v>
      </c>
      <c r="F1189" s="173">
        <v>25.585002409090905</v>
      </c>
      <c r="G1189" s="173">
        <v>25.393044363636363</v>
      </c>
      <c r="H1189" s="173">
        <v>25.237630454545453</v>
      </c>
      <c r="I1189" s="173">
        <v>24.348050590909089</v>
      </c>
      <c r="J1189" s="173">
        <v>22.939779772727277</v>
      </c>
      <c r="K1189" s="173">
        <v>22.719088090909089</v>
      </c>
      <c r="L1189" s="173">
        <v>23.274489500000001</v>
      </c>
      <c r="M1189" s="173">
        <v>23.277467909090909</v>
      </c>
      <c r="N1189" s="173">
        <v>23.840058636363633</v>
      </c>
      <c r="O1189" s="173">
        <v>26.391680727272725</v>
      </c>
      <c r="P1189" s="173">
        <v>25.342751818181817</v>
      </c>
      <c r="Q1189" s="173">
        <v>27.718068772727268</v>
      </c>
      <c r="R1189" s="173">
        <v>26.057982499999994</v>
      </c>
      <c r="S1189" s="173">
        <v>24.31823168181818</v>
      </c>
      <c r="T1189" s="175">
        <v>24.905323863636362</v>
      </c>
    </row>
    <row r="1190" spans="1:20" x14ac:dyDescent="0.2">
      <c r="A1190" s="180" t="s">
        <v>650</v>
      </c>
      <c r="B1190" s="180" t="s">
        <v>718</v>
      </c>
      <c r="C1190" s="180" t="s">
        <v>1295</v>
      </c>
      <c r="D1190" s="173">
        <v>15.606609636363636</v>
      </c>
      <c r="E1190" s="173">
        <v>11.411590863636365</v>
      </c>
      <c r="F1190" s="173">
        <v>10.380944545454545</v>
      </c>
      <c r="G1190" s="173">
        <v>10.544454363636364</v>
      </c>
      <c r="H1190" s="173">
        <v>10.156028999999998</v>
      </c>
      <c r="I1190" s="173">
        <v>9.8570075454545467</v>
      </c>
      <c r="J1190" s="173">
        <v>9.3694050454545454</v>
      </c>
      <c r="K1190" s="173">
        <v>9.0930023636363657</v>
      </c>
      <c r="L1190" s="173">
        <v>9.4420524090909073</v>
      </c>
      <c r="M1190" s="173">
        <v>9.1977051363636395</v>
      </c>
      <c r="N1190" s="173">
        <v>9.622881863636362</v>
      </c>
      <c r="O1190" s="173">
        <v>10.871419454545455</v>
      </c>
      <c r="P1190" s="173">
        <v>9.8044229545454549</v>
      </c>
      <c r="Q1190" s="173">
        <v>11.104167500000001</v>
      </c>
      <c r="R1190" s="173">
        <v>11.230411500000001</v>
      </c>
      <c r="S1190" s="173">
        <v>10.530886909090908</v>
      </c>
      <c r="T1190" s="175">
        <v>11.781140681818181</v>
      </c>
    </row>
    <row r="1191" spans="1:20" x14ac:dyDescent="0.2">
      <c r="A1191" s="180" t="s">
        <v>1282</v>
      </c>
      <c r="B1191" s="180" t="s">
        <v>715</v>
      </c>
      <c r="C1191" s="180" t="s">
        <v>1295</v>
      </c>
      <c r="D1191" s="173">
        <v>12.913374954545452</v>
      </c>
      <c r="E1191" s="173">
        <v>11.412803227272725</v>
      </c>
      <c r="F1191" s="173">
        <v>11.289706863636361</v>
      </c>
      <c r="G1191" s="173">
        <v>10.211389590909091</v>
      </c>
      <c r="H1191" s="173">
        <v>9.8849778636363652</v>
      </c>
      <c r="I1191" s="173">
        <v>8.9268587272727284</v>
      </c>
      <c r="J1191" s="173">
        <v>8.4638508181818182</v>
      </c>
      <c r="K1191" s="173">
        <v>8.6211896363636384</v>
      </c>
      <c r="L1191" s="173">
        <v>9.7593871818181803</v>
      </c>
      <c r="M1191" s="173">
        <v>9.5484895454545473</v>
      </c>
      <c r="N1191" s="173">
        <v>9.4425416818181809</v>
      </c>
      <c r="O1191" s="173">
        <v>10.752895318181817</v>
      </c>
      <c r="P1191" s="173">
        <v>9.4664551363636349</v>
      </c>
      <c r="Q1191" s="173">
        <v>10.653471863636364</v>
      </c>
      <c r="R1191" s="173">
        <v>11.034286318181817</v>
      </c>
      <c r="S1191" s="173">
        <v>10.316836863636365</v>
      </c>
      <c r="T1191" s="175">
        <v>12.697556227272726</v>
      </c>
    </row>
    <row r="1192" spans="1:20" x14ac:dyDescent="0.2">
      <c r="A1192" s="180" t="s">
        <v>652</v>
      </c>
      <c r="B1192" s="180" t="s">
        <v>719</v>
      </c>
      <c r="C1192" s="180" t="s">
        <v>1295</v>
      </c>
      <c r="D1192" s="173">
        <v>23.215700999999999</v>
      </c>
      <c r="E1192" s="173">
        <v>18.385142909090909</v>
      </c>
      <c r="F1192" s="173">
        <v>18.34527559090909</v>
      </c>
      <c r="G1192" s="173">
        <v>18.001042590909091</v>
      </c>
      <c r="H1192" s="173">
        <v>17.807818363636361</v>
      </c>
      <c r="I1192" s="173">
        <v>17.006904772727271</v>
      </c>
      <c r="J1192" s="173">
        <v>16.3334385</v>
      </c>
      <c r="K1192" s="173">
        <v>16.034009363636368</v>
      </c>
      <c r="L1192" s="173">
        <v>16.216336590909091</v>
      </c>
      <c r="M1192" s="173">
        <v>16.560301681818181</v>
      </c>
      <c r="N1192" s="173">
        <v>16.50065159090909</v>
      </c>
      <c r="O1192" s="173">
        <v>18.072755181818188</v>
      </c>
      <c r="P1192" s="173">
        <v>16.727592954545454</v>
      </c>
      <c r="Q1192" s="173">
        <v>17.102792818181818</v>
      </c>
      <c r="R1192" s="173">
        <v>17.513689090909093</v>
      </c>
      <c r="S1192" s="173">
        <v>16.186919590909088</v>
      </c>
      <c r="T1192" s="175">
        <v>18.150968227272724</v>
      </c>
    </row>
    <row r="1193" spans="1:20" x14ac:dyDescent="0.2">
      <c r="A1193" s="180" t="s">
        <v>656</v>
      </c>
      <c r="B1193" s="180" t="s">
        <v>721</v>
      </c>
      <c r="C1193" s="180" t="s">
        <v>1295</v>
      </c>
      <c r="D1193" s="173">
        <v>31.849382681818181</v>
      </c>
      <c r="E1193" s="173">
        <v>24.12528840909091</v>
      </c>
      <c r="F1193" s="173">
        <v>21.127214318181817</v>
      </c>
      <c r="G1193" s="173">
        <v>20.144122727272727</v>
      </c>
      <c r="H1193" s="173">
        <v>18.795599227272728</v>
      </c>
      <c r="I1193" s="173">
        <v>19.322374000000003</v>
      </c>
      <c r="J1193" s="173">
        <v>17.39461559090909</v>
      </c>
      <c r="K1193" s="173">
        <v>15.539121954545454</v>
      </c>
      <c r="L1193" s="173">
        <v>14.857886863636359</v>
      </c>
      <c r="M1193" s="173">
        <v>15.067506454545452</v>
      </c>
      <c r="N1193" s="173">
        <v>16.521885545454548</v>
      </c>
      <c r="O1193" s="173">
        <v>18.042629272727272</v>
      </c>
      <c r="P1193" s="173">
        <v>17.589239409090908</v>
      </c>
      <c r="Q1193" s="173">
        <v>19.05646713636364</v>
      </c>
      <c r="R1193" s="173">
        <v>19.863189954545454</v>
      </c>
      <c r="S1193" s="173">
        <v>18.542781363636362</v>
      </c>
      <c r="T1193" s="175">
        <v>19.514349954545448</v>
      </c>
    </row>
    <row r="1194" spans="1:20" x14ac:dyDescent="0.2">
      <c r="A1194" s="180" t="s">
        <v>734</v>
      </c>
      <c r="B1194" s="180" t="s">
        <v>735</v>
      </c>
      <c r="C1194" s="180" t="s">
        <v>1295</v>
      </c>
      <c r="D1194" s="173">
        <v>48.092702181818183</v>
      </c>
      <c r="E1194" s="173">
        <v>33.10561463636364</v>
      </c>
      <c r="F1194" s="173">
        <v>30.716213727272724</v>
      </c>
      <c r="G1194" s="173">
        <v>28.265625318181812</v>
      </c>
      <c r="H1194" s="173">
        <v>27.279745000000002</v>
      </c>
      <c r="I1194" s="173">
        <v>28.077396863636366</v>
      </c>
      <c r="J1194" s="173">
        <v>27.156377818181817</v>
      </c>
      <c r="K1194" s="173">
        <v>26.78982163636363</v>
      </c>
      <c r="L1194" s="173">
        <v>27.408805136363636</v>
      </c>
      <c r="M1194" s="173">
        <v>29.056377863636364</v>
      </c>
      <c r="N1194" s="173">
        <v>32.71066522727272</v>
      </c>
      <c r="O1194" s="173">
        <v>34.623142363636362</v>
      </c>
      <c r="P1194" s="173">
        <v>28.629585590909095</v>
      </c>
      <c r="Q1194" s="173">
        <v>30.34321381818182</v>
      </c>
      <c r="R1194" s="173">
        <v>32.243962272727273</v>
      </c>
      <c r="S1194" s="173">
        <v>30.602301272727267</v>
      </c>
      <c r="T1194" s="175">
        <v>29.472358136363631</v>
      </c>
    </row>
    <row r="1195" spans="1:20" x14ac:dyDescent="0.2">
      <c r="A1195" s="180" t="s">
        <v>727</v>
      </c>
      <c r="B1195" s="180" t="s">
        <v>724</v>
      </c>
      <c r="C1195" s="180" t="s">
        <v>1295</v>
      </c>
      <c r="D1195" s="173">
        <v>32.745503272727269</v>
      </c>
      <c r="E1195" s="173">
        <v>27.067750999999998</v>
      </c>
      <c r="F1195" s="173">
        <v>26.427919181818186</v>
      </c>
      <c r="G1195" s="173">
        <v>26.475328863636364</v>
      </c>
      <c r="H1195" s="173">
        <v>26.073525863636362</v>
      </c>
      <c r="I1195" s="173">
        <v>25.67548018181818</v>
      </c>
      <c r="J1195" s="173">
        <v>25.394043272727274</v>
      </c>
      <c r="K1195" s="173">
        <v>25.172742681818189</v>
      </c>
      <c r="L1195" s="173">
        <v>25.715504590909095</v>
      </c>
      <c r="M1195" s="173">
        <v>25.668462636363639</v>
      </c>
      <c r="N1195" s="173">
        <v>27.467474318181818</v>
      </c>
      <c r="O1195" s="173">
        <v>29.337267499999999</v>
      </c>
      <c r="P1195" s="173">
        <v>27.165592954545449</v>
      </c>
      <c r="Q1195" s="173">
        <v>27.702190045454543</v>
      </c>
      <c r="R1195" s="173">
        <v>28.306761818181812</v>
      </c>
      <c r="S1195" s="173">
        <v>25.892482181818181</v>
      </c>
      <c r="T1195" s="175">
        <v>25.88170763636364</v>
      </c>
    </row>
    <row r="1196" spans="1:20" x14ac:dyDescent="0.2">
      <c r="A1196" s="180" t="s">
        <v>655</v>
      </c>
      <c r="B1196" s="180" t="s">
        <v>725</v>
      </c>
      <c r="C1196" s="180" t="s">
        <v>1295</v>
      </c>
      <c r="D1196" s="173">
        <v>34.141563272727268</v>
      </c>
      <c r="E1196" s="173">
        <v>29.550834363636362</v>
      </c>
      <c r="F1196" s="173">
        <v>29.49454963636364</v>
      </c>
      <c r="G1196" s="173">
        <v>28.242632818181811</v>
      </c>
      <c r="H1196" s="173">
        <v>28.5566675</v>
      </c>
      <c r="I1196" s="173">
        <v>28.38859468181818</v>
      </c>
      <c r="J1196" s="173">
        <v>27.123114363636361</v>
      </c>
      <c r="K1196" s="173">
        <v>26.439193545454543</v>
      </c>
      <c r="L1196" s="173">
        <v>27.2338205</v>
      </c>
      <c r="M1196" s="173">
        <v>26.443063318181824</v>
      </c>
      <c r="N1196" s="173">
        <v>26.993370500000001</v>
      </c>
      <c r="O1196" s="173">
        <v>28.698668409090917</v>
      </c>
      <c r="P1196" s="173">
        <v>27.089081909090908</v>
      </c>
      <c r="Q1196" s="173">
        <v>28.297654863636367</v>
      </c>
      <c r="R1196" s="173">
        <v>29.021243409090903</v>
      </c>
      <c r="S1196" s="173">
        <v>27.468927454545454</v>
      </c>
      <c r="T1196" s="175">
        <v>29.252022272727274</v>
      </c>
    </row>
    <row r="1197" spans="1:20" x14ac:dyDescent="0.2">
      <c r="A1197" s="180" t="s">
        <v>651</v>
      </c>
      <c r="B1197" s="180" t="s">
        <v>716</v>
      </c>
      <c r="C1197" s="180" t="s">
        <v>1295</v>
      </c>
      <c r="D1197" s="173">
        <v>18.687262636363638</v>
      </c>
      <c r="E1197" s="173">
        <v>15.466361636363636</v>
      </c>
      <c r="F1197" s="173">
        <v>15.35884318181818</v>
      </c>
      <c r="G1197" s="173">
        <v>14.851901272727273</v>
      </c>
      <c r="H1197" s="173">
        <v>14.599373999999999</v>
      </c>
      <c r="I1197" s="173">
        <v>14.359175636363638</v>
      </c>
      <c r="J1197" s="173">
        <v>13.920862</v>
      </c>
      <c r="K1197" s="173">
        <v>13.841499272727276</v>
      </c>
      <c r="L1197" s="173">
        <v>13.551050090909092</v>
      </c>
      <c r="M1197" s="173">
        <v>13.747698045454543</v>
      </c>
      <c r="N1197" s="173">
        <v>14.412890863636363</v>
      </c>
      <c r="O1197" s="173">
        <v>15.537381863636364</v>
      </c>
      <c r="P1197" s="173">
        <v>14.212352863636362</v>
      </c>
      <c r="Q1197" s="173">
        <v>15.130282272727273</v>
      </c>
      <c r="R1197" s="173">
        <v>15.658032727272724</v>
      </c>
      <c r="S1197" s="173">
        <v>14.932810681818182</v>
      </c>
      <c r="T1197" s="175">
        <v>15.354373272727271</v>
      </c>
    </row>
    <row r="1198" spans="1:20" x14ac:dyDescent="0.2">
      <c r="A1198" s="180" t="s">
        <v>660</v>
      </c>
      <c r="B1198" s="180" t="s">
        <v>723</v>
      </c>
      <c r="C1198" s="180" t="s">
        <v>1295</v>
      </c>
      <c r="D1198" s="173">
        <v>24.891985000000002</v>
      </c>
      <c r="E1198" s="173">
        <v>20.91298422727273</v>
      </c>
      <c r="F1198" s="173">
        <v>20.770846045454547</v>
      </c>
      <c r="G1198" s="173">
        <v>19.064152954545456</v>
      </c>
      <c r="H1198" s="173">
        <v>18.892114681818178</v>
      </c>
      <c r="I1198" s="173">
        <v>18.005312590909092</v>
      </c>
      <c r="J1198" s="173">
        <v>17.353334</v>
      </c>
      <c r="K1198" s="173">
        <v>16.757479545454544</v>
      </c>
      <c r="L1198" s="173">
        <v>16.763013272727271</v>
      </c>
      <c r="M1198" s="173">
        <v>16.191759136363636</v>
      </c>
      <c r="N1198" s="173">
        <v>17.014393681818181</v>
      </c>
      <c r="O1198" s="173">
        <v>18.900972409090908</v>
      </c>
      <c r="P1198" s="173">
        <v>16.784388000000003</v>
      </c>
      <c r="Q1198" s="173">
        <v>18.348215545454551</v>
      </c>
      <c r="R1198" s="173">
        <v>18.253340681818184</v>
      </c>
      <c r="S1198" s="173">
        <v>17.398779227272723</v>
      </c>
      <c r="T1198" s="175">
        <v>19.196991863636363</v>
      </c>
    </row>
    <row r="1199" spans="1:20" x14ac:dyDescent="0.2">
      <c r="A1199" s="180" t="s">
        <v>1724</v>
      </c>
      <c r="B1199" s="180" t="s">
        <v>736</v>
      </c>
      <c r="C1199" s="180" t="s">
        <v>1295</v>
      </c>
      <c r="D1199" s="173">
        <v>31.211174772727279</v>
      </c>
      <c r="E1199" s="173">
        <v>29.769095818181821</v>
      </c>
      <c r="F1199" s="173">
        <v>29.110856000000002</v>
      </c>
      <c r="G1199" s="173">
        <v>29.455419499999991</v>
      </c>
      <c r="H1199" s="173">
        <v>29.103259909090919</v>
      </c>
      <c r="I1199" s="173">
        <v>28.912094772727276</v>
      </c>
      <c r="J1199" s="173">
        <v>28.854449772727268</v>
      </c>
      <c r="K1199" s="173">
        <v>29.427866727272729</v>
      </c>
      <c r="L1199" s="173">
        <v>29.241320909090913</v>
      </c>
      <c r="M1199" s="173">
        <v>28.971729681818179</v>
      </c>
      <c r="N1199" s="173">
        <v>29.253240999999992</v>
      </c>
      <c r="O1199" s="173">
        <v>29.531615409090907</v>
      </c>
      <c r="P1199" s="173">
        <v>31.738086590909084</v>
      </c>
      <c r="Q1199" s="173">
        <v>29.707573909090907</v>
      </c>
      <c r="R1199" s="173">
        <v>31.554904363636364</v>
      </c>
      <c r="S1199" s="173">
        <v>31.002979954545456</v>
      </c>
      <c r="T1199" s="175">
        <v>31.006949227272727</v>
      </c>
    </row>
    <row r="1200" spans="1:20" x14ac:dyDescent="0.2">
      <c r="A1200" s="180" t="s">
        <v>1278</v>
      </c>
      <c r="B1200" s="180" t="s">
        <v>834</v>
      </c>
      <c r="C1200" s="180" t="s">
        <v>1295</v>
      </c>
      <c r="D1200" s="173">
        <v>21.557257409090912</v>
      </c>
      <c r="E1200" s="173">
        <v>19.129055272727275</v>
      </c>
      <c r="F1200" s="173">
        <v>18.389110272727269</v>
      </c>
      <c r="G1200" s="173">
        <v>18.458234272727267</v>
      </c>
      <c r="H1200" s="173">
        <v>18.244278454545451</v>
      </c>
      <c r="I1200" s="173">
        <v>18.161078909090904</v>
      </c>
      <c r="J1200" s="173">
        <v>18.158680318181819</v>
      </c>
      <c r="K1200" s="173">
        <v>18.25617309090909</v>
      </c>
      <c r="L1200" s="173">
        <v>18.737573045454546</v>
      </c>
      <c r="M1200" s="173">
        <v>18.258886136363632</v>
      </c>
      <c r="N1200" s="173">
        <v>18.486380772727273</v>
      </c>
      <c r="O1200" s="173">
        <v>18.428339863636367</v>
      </c>
      <c r="P1200" s="173">
        <v>18.462802318181819</v>
      </c>
      <c r="Q1200" s="173">
        <v>18.35220009090909</v>
      </c>
      <c r="R1200" s="173">
        <v>18.714304590909091</v>
      </c>
      <c r="S1200" s="173">
        <v>18.235574272727277</v>
      </c>
      <c r="T1200" s="175">
        <v>18.275781272727276</v>
      </c>
    </row>
    <row r="1201" spans="1:20" x14ac:dyDescent="0.2">
      <c r="A1201" s="180" t="s">
        <v>842</v>
      </c>
      <c r="B1201" s="180" t="s">
        <v>833</v>
      </c>
      <c r="C1201" s="180" t="s">
        <v>1295</v>
      </c>
      <c r="D1201" s="173">
        <v>20.60785072727273</v>
      </c>
      <c r="E1201" s="173">
        <v>18.337501681818182</v>
      </c>
      <c r="F1201" s="173">
        <v>17.845071545454545</v>
      </c>
      <c r="G1201" s="173">
        <v>18.048214181818182</v>
      </c>
      <c r="H1201" s="173">
        <v>17.827616409090908</v>
      </c>
      <c r="I1201" s="173">
        <v>17.734605363636366</v>
      </c>
      <c r="J1201" s="173">
        <v>17.711752454545454</v>
      </c>
      <c r="K1201" s="173">
        <v>17.744026136363637</v>
      </c>
      <c r="L1201" s="173">
        <v>18.138537590909085</v>
      </c>
      <c r="M1201" s="173">
        <v>17.646794499999995</v>
      </c>
      <c r="N1201" s="173">
        <v>18.003506409090907</v>
      </c>
      <c r="O1201" s="173">
        <v>18.339041454545455</v>
      </c>
      <c r="P1201" s="173">
        <v>17.953816227272732</v>
      </c>
      <c r="Q1201" s="173">
        <v>17.719994909090911</v>
      </c>
      <c r="R1201" s="173">
        <v>18.457795909090908</v>
      </c>
      <c r="S1201" s="173">
        <v>17.725506863636362</v>
      </c>
      <c r="T1201" s="175">
        <v>17.741001818181818</v>
      </c>
    </row>
    <row r="1202" spans="1:20" x14ac:dyDescent="0.2">
      <c r="A1202" s="180" t="s">
        <v>737</v>
      </c>
      <c r="B1202" s="180" t="s">
        <v>738</v>
      </c>
      <c r="C1202" s="180" t="s">
        <v>1295</v>
      </c>
      <c r="D1202" s="173">
        <v>23.113579999999999</v>
      </c>
      <c r="E1202" s="173">
        <v>18.75470372727273</v>
      </c>
      <c r="F1202" s="173">
        <v>19.126826727272729</v>
      </c>
      <c r="G1202" s="173">
        <v>17.194494545454546</v>
      </c>
      <c r="H1202" s="173">
        <v>17.084439409090912</v>
      </c>
      <c r="I1202" s="173">
        <v>16.462128590909092</v>
      </c>
      <c r="J1202" s="173">
        <v>16.552025000000008</v>
      </c>
      <c r="K1202" s="173">
        <v>17.379502090909092</v>
      </c>
      <c r="L1202" s="173">
        <v>18.605531954545455</v>
      </c>
      <c r="M1202" s="173">
        <v>16.929804545454544</v>
      </c>
      <c r="N1202" s="173">
        <v>19.180762227272727</v>
      </c>
      <c r="O1202" s="173">
        <v>20.377135318181818</v>
      </c>
      <c r="P1202" s="173">
        <v>20.587899681818186</v>
      </c>
      <c r="Q1202" s="173">
        <v>23.426750045454551</v>
      </c>
      <c r="R1202" s="173">
        <v>17.138922045454546</v>
      </c>
      <c r="S1202" s="173">
        <v>16.761958227272729</v>
      </c>
      <c r="T1202" s="175">
        <v>17.375728590909091</v>
      </c>
    </row>
    <row r="1203" spans="1:20" x14ac:dyDescent="0.2">
      <c r="A1203" s="180" t="s">
        <v>1725</v>
      </c>
      <c r="B1203" s="180" t="s">
        <v>739</v>
      </c>
      <c r="C1203" s="180" t="s">
        <v>1295</v>
      </c>
      <c r="D1203" s="173">
        <v>20.111839318181818</v>
      </c>
      <c r="E1203" s="173">
        <v>15.486967818181817</v>
      </c>
      <c r="F1203" s="173">
        <v>16.217465045454546</v>
      </c>
      <c r="G1203" s="173">
        <v>16.098696818181821</v>
      </c>
      <c r="H1203" s="173">
        <v>14.724896545454545</v>
      </c>
      <c r="I1203" s="173">
        <v>14.413752409090906</v>
      </c>
      <c r="J1203" s="173">
        <v>14.490841681818182</v>
      </c>
      <c r="K1203" s="173">
        <v>15.09411590909091</v>
      </c>
      <c r="L1203" s="173">
        <v>15.621561045454543</v>
      </c>
      <c r="M1203" s="173">
        <v>15.493038545454546</v>
      </c>
      <c r="N1203" s="173">
        <v>16.737785636363636</v>
      </c>
      <c r="O1203" s="173">
        <v>17.424144681818184</v>
      </c>
      <c r="P1203" s="173">
        <v>16.814581</v>
      </c>
      <c r="Q1203" s="173">
        <v>16.309686000000003</v>
      </c>
      <c r="R1203" s="173">
        <v>12.958444681818184</v>
      </c>
      <c r="S1203" s="173">
        <v>11.763283954545454</v>
      </c>
      <c r="T1203" s="175">
        <v>11.598358954545454</v>
      </c>
    </row>
    <row r="1204" spans="1:20" x14ac:dyDescent="0.2">
      <c r="A1204" s="180" t="s">
        <v>591</v>
      </c>
      <c r="B1204" s="180" t="s">
        <v>592</v>
      </c>
      <c r="C1204" s="180" t="s">
        <v>1295</v>
      </c>
      <c r="D1204" s="173">
        <v>25.781230500000003</v>
      </c>
      <c r="E1204" s="173">
        <v>18.275378545454544</v>
      </c>
      <c r="F1204" s="173">
        <v>21.083880727272724</v>
      </c>
      <c r="G1204" s="173">
        <v>17.604589772727277</v>
      </c>
      <c r="H1204" s="173">
        <v>18.454196045454545</v>
      </c>
      <c r="I1204" s="173">
        <v>21.120386727272731</v>
      </c>
      <c r="J1204" s="173">
        <v>20.1813045</v>
      </c>
      <c r="K1204" s="173">
        <v>20.337285636363639</v>
      </c>
      <c r="L1204" s="173">
        <v>20.750165863636365</v>
      </c>
      <c r="M1204" s="173">
        <v>20.252356590909091</v>
      </c>
      <c r="N1204" s="173">
        <v>21.827961272727279</v>
      </c>
      <c r="O1204" s="173">
        <v>24.715890045454547</v>
      </c>
      <c r="P1204" s="173">
        <v>21.98407940909091</v>
      </c>
      <c r="Q1204" s="173">
        <v>22.742785090909088</v>
      </c>
      <c r="R1204" s="173">
        <v>20.991151681818184</v>
      </c>
      <c r="S1204" s="173">
        <v>19.32215990909091</v>
      </c>
      <c r="T1204" s="175">
        <v>21.709154000000002</v>
      </c>
    </row>
    <row r="1205" spans="1:20" x14ac:dyDescent="0.2">
      <c r="A1205" s="180" t="s">
        <v>1927</v>
      </c>
      <c r="B1205" s="180" t="s">
        <v>1928</v>
      </c>
      <c r="C1205" s="180" t="s">
        <v>1295</v>
      </c>
      <c r="D1205" s="173">
        <v>10.133266045454544</v>
      </c>
      <c r="E1205" s="173">
        <v>8.2320410000000006</v>
      </c>
      <c r="F1205" s="173">
        <v>8.2310894090909095</v>
      </c>
      <c r="G1205" s="173">
        <v>7.3498229545454565</v>
      </c>
      <c r="H1205" s="173">
        <v>7.5883005454545449</v>
      </c>
      <c r="I1205" s="173">
        <v>7.8118022272727279</v>
      </c>
      <c r="J1205" s="173">
        <v>7.5858987727272709</v>
      </c>
      <c r="K1205" s="173">
        <v>7.6164852727272736</v>
      </c>
      <c r="L1205" s="173">
        <v>8.4505665454545476</v>
      </c>
      <c r="M1205" s="173">
        <v>7.279664636363635</v>
      </c>
      <c r="N1205" s="173">
        <v>8.2333935909090918</v>
      </c>
      <c r="O1205" s="173">
        <v>11.183322772727269</v>
      </c>
      <c r="P1205" s="173">
        <v>8.0938550909090932</v>
      </c>
      <c r="Q1205" s="173">
        <v>9.9531882272727259</v>
      </c>
      <c r="R1205" s="173">
        <v>9.6471935454545488</v>
      </c>
      <c r="S1205" s="173">
        <v>8.9922847727272721</v>
      </c>
      <c r="T1205" s="175">
        <v>8.4795757727272747</v>
      </c>
    </row>
    <row r="1206" spans="1:20" x14ac:dyDescent="0.2">
      <c r="A1206" s="180" t="s">
        <v>3674</v>
      </c>
      <c r="B1206" s="180" t="s">
        <v>1705</v>
      </c>
      <c r="C1206" s="180" t="s">
        <v>1295</v>
      </c>
      <c r="D1206" s="173">
        <v>35.752164681818179</v>
      </c>
      <c r="E1206" s="173">
        <v>31.143329499999993</v>
      </c>
      <c r="F1206" s="173">
        <v>30.701503318181814</v>
      </c>
      <c r="G1206" s="173">
        <v>28.970160818181817</v>
      </c>
      <c r="H1206" s="173">
        <v>29.510456499999989</v>
      </c>
      <c r="I1206" s="173">
        <v>26.9950385</v>
      </c>
      <c r="J1206" s="173">
        <v>27.001032681818184</v>
      </c>
      <c r="K1206" s="173">
        <v>27.861580727272727</v>
      </c>
      <c r="L1206" s="173">
        <v>26.509361545454542</v>
      </c>
      <c r="M1206" s="173">
        <v>27.311113181818186</v>
      </c>
      <c r="N1206" s="173">
        <v>26.839552272727271</v>
      </c>
      <c r="O1206" s="173">
        <v>30.049737636363634</v>
      </c>
      <c r="P1206" s="173">
        <v>29.955613090909086</v>
      </c>
      <c r="Q1206" s="173">
        <v>29.632834681818188</v>
      </c>
      <c r="R1206" s="173">
        <v>31.976314045454536</v>
      </c>
      <c r="S1206" s="173">
        <v>27.484046409090912</v>
      </c>
      <c r="T1206" s="175">
        <v>27.495471045454554</v>
      </c>
    </row>
    <row r="1207" spans="1:20" x14ac:dyDescent="0.2">
      <c r="A1207" s="180" t="s">
        <v>3110</v>
      </c>
      <c r="B1207" s="180" t="s">
        <v>706</v>
      </c>
      <c r="C1207" s="180" t="s">
        <v>1295</v>
      </c>
      <c r="D1207" s="173">
        <v>33.916731500000004</v>
      </c>
      <c r="E1207" s="173">
        <v>28.279610181818182</v>
      </c>
      <c r="F1207" s="173">
        <v>28.424070363636364</v>
      </c>
      <c r="G1207" s="173">
        <v>28.216929954545449</v>
      </c>
      <c r="H1207" s="173">
        <v>27.573968772727277</v>
      </c>
      <c r="I1207" s="173">
        <v>26.284291000000007</v>
      </c>
      <c r="J1207" s="173">
        <v>25.567262954545456</v>
      </c>
      <c r="K1207" s="173">
        <v>25.030537363636366</v>
      </c>
      <c r="L1207" s="173">
        <v>25.454221090909087</v>
      </c>
      <c r="M1207" s="173">
        <v>25.735994909090913</v>
      </c>
      <c r="N1207" s="173">
        <v>25.681504909090908</v>
      </c>
      <c r="O1207" s="173">
        <v>28.057012681818176</v>
      </c>
      <c r="P1207" s="173">
        <v>27.358060954545461</v>
      </c>
      <c r="Q1207" s="173">
        <v>27.747785318181812</v>
      </c>
      <c r="R1207" s="173">
        <v>27.012091863636371</v>
      </c>
      <c r="S1207" s="173">
        <v>24.78223518181818</v>
      </c>
      <c r="T1207" s="175">
        <v>25.905700045454545</v>
      </c>
    </row>
    <row r="1208" spans="1:20" x14ac:dyDescent="0.2">
      <c r="A1208" s="180" t="s">
        <v>682</v>
      </c>
      <c r="B1208" s="180" t="s">
        <v>683</v>
      </c>
      <c r="C1208" s="180" t="s">
        <v>1295</v>
      </c>
      <c r="D1208" s="173">
        <v>10.503701090909091</v>
      </c>
      <c r="E1208" s="173">
        <v>9.8079487272727288</v>
      </c>
      <c r="F1208" s="173">
        <v>9.2391426363636331</v>
      </c>
      <c r="G1208" s="173">
        <v>9.3615465454545461</v>
      </c>
      <c r="H1208" s="173">
        <v>8.9938259090909067</v>
      </c>
      <c r="I1208" s="173">
        <v>9.1940965909090906</v>
      </c>
      <c r="J1208" s="173">
        <v>9.1790289545454566</v>
      </c>
      <c r="K1208" s="173">
        <v>9.1414475909090918</v>
      </c>
      <c r="L1208" s="173">
        <v>9.2787242272727273</v>
      </c>
      <c r="M1208" s="173">
        <v>8.9520640909090901</v>
      </c>
      <c r="N1208" s="173">
        <v>9.9954472727272741</v>
      </c>
      <c r="O1208" s="173">
        <v>10.802314090909089</v>
      </c>
      <c r="P1208" s="173">
        <v>9.8612169999999981</v>
      </c>
      <c r="Q1208" s="173">
        <v>11.964673363636363</v>
      </c>
      <c r="R1208" s="173">
        <v>10.890713136363637</v>
      </c>
      <c r="S1208" s="173">
        <v>9.9100111818181844</v>
      </c>
      <c r="T1208" s="175">
        <v>9.8973898181818178</v>
      </c>
    </row>
    <row r="1209" spans="1:20" x14ac:dyDescent="0.2">
      <c r="A1209" s="180" t="s">
        <v>523</v>
      </c>
      <c r="B1209" s="180" t="s">
        <v>467</v>
      </c>
      <c r="C1209" s="180" t="s">
        <v>1295</v>
      </c>
      <c r="D1209" s="173">
        <v>11.825963954545454</v>
      </c>
      <c r="E1209" s="173">
        <v>11.396031545454546</v>
      </c>
      <c r="F1209" s="173">
        <v>10.944363318181818</v>
      </c>
      <c r="G1209" s="173">
        <v>11.184448272727272</v>
      </c>
      <c r="H1209" s="173">
        <v>10.901176136363636</v>
      </c>
      <c r="I1209" s="173">
        <v>10.95199159090909</v>
      </c>
      <c r="J1209" s="173">
        <v>10.677735772727273</v>
      </c>
      <c r="K1209" s="173">
        <v>10.563262454545454</v>
      </c>
      <c r="L1209" s="173">
        <v>10.977230045454547</v>
      </c>
      <c r="M1209" s="173">
        <v>10.651458500000002</v>
      </c>
      <c r="N1209" s="173">
        <v>10.640625318181817</v>
      </c>
      <c r="O1209" s="173">
        <v>11.680616454545456</v>
      </c>
      <c r="P1209" s="173">
        <v>11.069130363636365</v>
      </c>
      <c r="Q1209" s="173">
        <v>9.7704301363636361</v>
      </c>
      <c r="R1209" s="173">
        <v>9.624964363636364</v>
      </c>
      <c r="S1209" s="173">
        <v>8.6231008636363651</v>
      </c>
      <c r="T1209" s="175">
        <v>8.6579306818181809</v>
      </c>
    </row>
    <row r="1210" spans="1:20" x14ac:dyDescent="0.2">
      <c r="A1210" s="180" t="s">
        <v>2303</v>
      </c>
      <c r="B1210" s="180" t="s">
        <v>2304</v>
      </c>
      <c r="C1210" s="180" t="s">
        <v>1295</v>
      </c>
      <c r="D1210" s="173">
        <v>8.7897252272727275</v>
      </c>
      <c r="E1210" s="173">
        <v>8.5404121818181817</v>
      </c>
      <c r="F1210" s="173">
        <v>8.1721740454545468</v>
      </c>
      <c r="G1210" s="173">
        <v>8.0316599545454537</v>
      </c>
      <c r="H1210" s="173">
        <v>8.3774670454545443</v>
      </c>
      <c r="I1210" s="173">
        <v>8.2510282727272717</v>
      </c>
      <c r="J1210" s="173">
        <v>8.0013008636363629</v>
      </c>
      <c r="K1210" s="173">
        <v>8.1495451818181799</v>
      </c>
      <c r="L1210" s="173">
        <v>8.0805022272727278</v>
      </c>
      <c r="M1210" s="173">
        <v>8.2569024545454539</v>
      </c>
      <c r="N1210" s="173">
        <v>8.5212671363636368</v>
      </c>
      <c r="O1210" s="173">
        <v>9.1536410454545472</v>
      </c>
      <c r="P1210" s="173">
        <v>8.3014485000000011</v>
      </c>
      <c r="Q1210" s="173">
        <v>7.9622487272727263</v>
      </c>
      <c r="R1210" s="173">
        <v>7.6161409999999998</v>
      </c>
      <c r="S1210" s="173">
        <v>7.2032618636363619</v>
      </c>
      <c r="T1210" s="175">
        <v>6.7302844999999989</v>
      </c>
    </row>
    <row r="1211" spans="1:20" x14ac:dyDescent="0.2">
      <c r="A1211" s="180" t="s">
        <v>1788</v>
      </c>
      <c r="B1211" s="180" t="s">
        <v>1789</v>
      </c>
      <c r="C1211" s="180" t="s">
        <v>1295</v>
      </c>
      <c r="D1211" s="173">
        <v>10.054130818181816</v>
      </c>
      <c r="E1211" s="173">
        <v>8.0177444999999992</v>
      </c>
      <c r="F1211" s="173">
        <v>7.4619215454545476</v>
      </c>
      <c r="G1211" s="173">
        <v>7.0584635909090911</v>
      </c>
      <c r="H1211" s="173">
        <v>7.1315634545454545</v>
      </c>
      <c r="I1211" s="173">
        <v>6.9355681363636359</v>
      </c>
      <c r="J1211" s="173">
        <v>6.965544227272729</v>
      </c>
      <c r="K1211" s="173">
        <v>6.8562245454545465</v>
      </c>
      <c r="L1211" s="173">
        <v>7.1698018181818206</v>
      </c>
      <c r="M1211" s="173">
        <v>6.8634273181818175</v>
      </c>
      <c r="N1211" s="173">
        <v>7.603829318181818</v>
      </c>
      <c r="O1211" s="173">
        <v>8.4305604090909085</v>
      </c>
      <c r="P1211" s="173">
        <v>7.72122809090909</v>
      </c>
      <c r="Q1211" s="173">
        <v>9.8424322272727274</v>
      </c>
      <c r="R1211" s="173">
        <v>8.7542036818181828</v>
      </c>
      <c r="S1211" s="173">
        <v>7.4234410909090904</v>
      </c>
      <c r="T1211" s="175">
        <v>7.1241954545454567</v>
      </c>
    </row>
    <row r="1212" spans="1:20" x14ac:dyDescent="0.2">
      <c r="A1212" s="180" t="s">
        <v>524</v>
      </c>
      <c r="B1212" s="180" t="s">
        <v>507</v>
      </c>
      <c r="C1212" s="180" t="s">
        <v>1295</v>
      </c>
      <c r="D1212" s="173">
        <v>16.100237863636362</v>
      </c>
      <c r="E1212" s="173">
        <v>13.070775272727269</v>
      </c>
      <c r="F1212" s="173">
        <v>13.258344181818186</v>
      </c>
      <c r="G1212" s="173">
        <v>12.59105618181818</v>
      </c>
      <c r="H1212" s="173">
        <v>12.073417681818182</v>
      </c>
      <c r="I1212" s="173">
        <v>12.243639999999999</v>
      </c>
      <c r="J1212" s="173">
        <v>11.940687272727274</v>
      </c>
      <c r="K1212" s="173">
        <v>11.887314045454547</v>
      </c>
      <c r="L1212" s="173">
        <v>12.141453136363639</v>
      </c>
      <c r="M1212" s="173">
        <v>11.973076227272726</v>
      </c>
      <c r="N1212" s="173">
        <v>13.889685454545452</v>
      </c>
      <c r="O1212" s="173">
        <v>14.602315363636366</v>
      </c>
      <c r="P1212" s="173">
        <v>14.8734305</v>
      </c>
      <c r="Q1212" s="173">
        <v>11.972929045454547</v>
      </c>
      <c r="R1212" s="173">
        <v>10.180692681818179</v>
      </c>
      <c r="S1212" s="173">
        <v>9.0712330454545462</v>
      </c>
      <c r="T1212" s="175">
        <v>8.9164602272727276</v>
      </c>
    </row>
    <row r="1213" spans="1:20" x14ac:dyDescent="0.2">
      <c r="A1213" s="180" t="s">
        <v>525</v>
      </c>
      <c r="B1213" s="180" t="s">
        <v>476</v>
      </c>
      <c r="C1213" s="180" t="s">
        <v>1295</v>
      </c>
      <c r="D1213" s="173">
        <v>7.5184964545454553</v>
      </c>
      <c r="E1213" s="173">
        <v>5.3331440909090908</v>
      </c>
      <c r="F1213" s="173">
        <v>4.6326208181818185</v>
      </c>
      <c r="G1213" s="173">
        <v>4.3079505909090905</v>
      </c>
      <c r="H1213" s="173">
        <v>4.2644158636363629</v>
      </c>
      <c r="I1213" s="173">
        <v>4.2794849090909093</v>
      </c>
      <c r="J1213" s="173">
        <v>4.1519308181818184</v>
      </c>
      <c r="K1213" s="173">
        <v>4.0754834090909098</v>
      </c>
      <c r="L1213" s="173">
        <v>4.2024764545454536</v>
      </c>
      <c r="M1213" s="173">
        <v>4.0658672727272718</v>
      </c>
      <c r="N1213" s="173">
        <v>4.4156737272727264</v>
      </c>
      <c r="O1213" s="173">
        <v>4.7176256818181832</v>
      </c>
      <c r="P1213" s="173">
        <v>4.2703790454545461</v>
      </c>
      <c r="Q1213" s="173">
        <v>5.4722764999999987</v>
      </c>
      <c r="R1213" s="173">
        <v>5.3476467272727293</v>
      </c>
      <c r="S1213" s="173">
        <v>4.6034097727272725</v>
      </c>
      <c r="T1213" s="175">
        <v>4.3001439545454554</v>
      </c>
    </row>
    <row r="1214" spans="1:20" x14ac:dyDescent="0.2">
      <c r="A1214" s="180" t="s">
        <v>2779</v>
      </c>
      <c r="B1214" s="180" t="s">
        <v>455</v>
      </c>
      <c r="C1214" s="180" t="s">
        <v>1295</v>
      </c>
      <c r="D1214" s="173">
        <v>44.401427772727274</v>
      </c>
      <c r="E1214" s="173">
        <v>41.460579500000001</v>
      </c>
      <c r="F1214" s="173">
        <v>40.232022045454549</v>
      </c>
      <c r="G1214" s="173">
        <v>40.838621999999994</v>
      </c>
      <c r="H1214" s="173">
        <v>40.763856090909094</v>
      </c>
      <c r="I1214" s="173">
        <v>40.534808409090907</v>
      </c>
      <c r="J1214" s="173">
        <v>40.70232263636364</v>
      </c>
      <c r="K1214" s="173">
        <v>40.709891909090906</v>
      </c>
      <c r="L1214" s="173">
        <v>40.719504045454535</v>
      </c>
      <c r="M1214" s="173">
        <v>40.264804409090921</v>
      </c>
      <c r="N1214" s="173">
        <v>40.597063000000006</v>
      </c>
      <c r="O1214" s="173">
        <v>40.363423681818176</v>
      </c>
      <c r="P1214" s="173">
        <v>45.424906181818187</v>
      </c>
      <c r="Q1214" s="173">
        <v>52.995756272727256</v>
      </c>
      <c r="R1214" s="173">
        <v>42.112204590909094</v>
      </c>
      <c r="S1214" s="173">
        <v>40.289623363636359</v>
      </c>
      <c r="T1214" s="175">
        <v>39.997896227272726</v>
      </c>
    </row>
    <row r="1215" spans="1:20" x14ac:dyDescent="0.2">
      <c r="A1215" s="180" t="s">
        <v>3772</v>
      </c>
      <c r="B1215" s="180" t="s">
        <v>3773</v>
      </c>
      <c r="C1215" s="180" t="s">
        <v>1295</v>
      </c>
      <c r="D1215" s="173">
        <v>30.848221454545453</v>
      </c>
      <c r="E1215" s="173">
        <v>28.269981272727275</v>
      </c>
      <c r="F1215" s="173">
        <v>27.465210954545451</v>
      </c>
      <c r="G1215" s="173">
        <v>28.035511636363637</v>
      </c>
      <c r="H1215" s="173">
        <v>27.292421227272722</v>
      </c>
      <c r="I1215" s="173">
        <v>27.025456772727271</v>
      </c>
      <c r="J1215" s="173">
        <v>27.092545727272736</v>
      </c>
      <c r="K1215" s="173">
        <v>27.442749045454548</v>
      </c>
      <c r="L1215" s="173">
        <v>27.067337863636372</v>
      </c>
      <c r="M1215" s="173">
        <v>26.660757863636373</v>
      </c>
      <c r="N1215" s="173">
        <v>27.200635136363633</v>
      </c>
      <c r="O1215" s="173">
        <v>27.563551818181818</v>
      </c>
      <c r="P1215" s="173">
        <v>27.42733331818182</v>
      </c>
      <c r="Q1215" s="173">
        <v>27.503700545454549</v>
      </c>
      <c r="R1215" s="173">
        <v>29.938693500000003</v>
      </c>
      <c r="S1215" s="173">
        <v>28.020935272727272</v>
      </c>
      <c r="T1215" s="175">
        <v>27.441477863636372</v>
      </c>
    </row>
    <row r="1216" spans="1:20" x14ac:dyDescent="0.2">
      <c r="A1216" s="180" t="s">
        <v>526</v>
      </c>
      <c r="B1216" s="180" t="s">
        <v>473</v>
      </c>
      <c r="C1216" s="180" t="s">
        <v>1295</v>
      </c>
      <c r="D1216" s="173">
        <v>12.158697999999999</v>
      </c>
      <c r="E1216" s="173">
        <v>9.0599280454545443</v>
      </c>
      <c r="F1216" s="173">
        <v>8.8317298181818167</v>
      </c>
      <c r="G1216" s="173">
        <v>8.6215027727272737</v>
      </c>
      <c r="H1216" s="173">
        <v>8.4562376363636353</v>
      </c>
      <c r="I1216" s="173">
        <v>8.1329845000000027</v>
      </c>
      <c r="J1216" s="173">
        <v>7.7279635454545463</v>
      </c>
      <c r="K1216" s="173">
        <v>7.8609421363636365</v>
      </c>
      <c r="L1216" s="173">
        <v>8.0170375454545457</v>
      </c>
      <c r="M1216" s="173">
        <v>7.8761286818181793</v>
      </c>
      <c r="N1216" s="173">
        <v>8.094274727272726</v>
      </c>
      <c r="O1216" s="173">
        <v>8.4322462727272711</v>
      </c>
      <c r="P1216" s="173">
        <v>7.7942786818181835</v>
      </c>
      <c r="Q1216" s="173">
        <v>7.9964992272727278</v>
      </c>
      <c r="R1216" s="173">
        <v>8.5968574090909087</v>
      </c>
      <c r="S1216" s="173">
        <v>8.309759727272727</v>
      </c>
      <c r="T1216" s="175">
        <v>8.8586386363636382</v>
      </c>
    </row>
    <row r="1217" spans="1:20" x14ac:dyDescent="0.2">
      <c r="A1217" s="180" t="s">
        <v>3774</v>
      </c>
      <c r="B1217" s="180" t="s">
        <v>3775</v>
      </c>
      <c r="C1217" s="180" t="s">
        <v>1295</v>
      </c>
      <c r="D1217" s="173">
        <v>33.874097227272721</v>
      </c>
      <c r="E1217" s="173">
        <v>31.319779500000006</v>
      </c>
      <c r="F1217" s="173">
        <v>29.897089318181816</v>
      </c>
      <c r="G1217" s="173">
        <v>30.228240818181817</v>
      </c>
      <c r="H1217" s="173">
        <v>29.663992090909094</v>
      </c>
      <c r="I1217" s="173">
        <v>30.272800045454549</v>
      </c>
      <c r="J1217" s="173">
        <v>30.311672227272723</v>
      </c>
      <c r="K1217" s="173">
        <v>29.906439181818179</v>
      </c>
      <c r="L1217" s="173">
        <v>29.825964227272724</v>
      </c>
      <c r="M1217" s="173">
        <v>29.9573930909091</v>
      </c>
      <c r="N1217" s="173">
        <v>30.479936409090907</v>
      </c>
      <c r="O1217" s="173">
        <v>30.690999909090909</v>
      </c>
      <c r="P1217" s="173">
        <v>35.462732727272723</v>
      </c>
      <c r="Q1217" s="173">
        <v>46.875654727272725</v>
      </c>
      <c r="R1217" s="173">
        <v>37.415467772727276</v>
      </c>
      <c r="S1217" s="173">
        <v>32.136383136363634</v>
      </c>
      <c r="T1217" s="175">
        <v>29.803638318181811</v>
      </c>
    </row>
    <row r="1218" spans="1:20" x14ac:dyDescent="0.2">
      <c r="A1218" s="180" t="s">
        <v>537</v>
      </c>
      <c r="B1218" s="180" t="s">
        <v>538</v>
      </c>
      <c r="C1218" s="180" t="s">
        <v>1295</v>
      </c>
      <c r="D1218" s="173">
        <v>17.791905636363637</v>
      </c>
      <c r="E1218" s="173">
        <v>14.149825636363637</v>
      </c>
      <c r="F1218" s="173">
        <v>14.31127509090909</v>
      </c>
      <c r="G1218" s="173">
        <v>13.903771999999998</v>
      </c>
      <c r="H1218" s="173">
        <v>13.618240681818184</v>
      </c>
      <c r="I1218" s="173">
        <v>13.383543636363639</v>
      </c>
      <c r="J1218" s="173">
        <v>13.306353272727273</v>
      </c>
      <c r="K1218" s="173">
        <v>13.363122499999998</v>
      </c>
      <c r="L1218" s="173">
        <v>13.542196227272727</v>
      </c>
      <c r="M1218" s="173">
        <v>13.544174727272724</v>
      </c>
      <c r="N1218" s="173">
        <v>14.319331181818182</v>
      </c>
      <c r="O1218" s="173">
        <v>15.148971409090905</v>
      </c>
      <c r="P1218" s="173">
        <v>14.898597772727271</v>
      </c>
      <c r="Q1218" s="173">
        <v>16.475368727272727</v>
      </c>
      <c r="R1218" s="173">
        <v>14.332157363636362</v>
      </c>
      <c r="S1218" s="173">
        <v>14.006119499999999</v>
      </c>
      <c r="T1218" s="175">
        <v>14.383900363636364</v>
      </c>
    </row>
    <row r="1219" spans="1:20" x14ac:dyDescent="0.2">
      <c r="A1219" s="180" t="s">
        <v>535</v>
      </c>
      <c r="B1219" s="180" t="s">
        <v>536</v>
      </c>
      <c r="C1219" s="180" t="s">
        <v>1295</v>
      </c>
      <c r="D1219" s="173">
        <v>22.141392454545453</v>
      </c>
      <c r="E1219" s="173">
        <v>18.39098640909091</v>
      </c>
      <c r="F1219" s="173">
        <v>18.582318636363635</v>
      </c>
      <c r="G1219" s="173">
        <v>16.112636772727267</v>
      </c>
      <c r="H1219" s="173">
        <v>16.347849590909092</v>
      </c>
      <c r="I1219" s="173">
        <v>16.05179877272727</v>
      </c>
      <c r="J1219" s="173">
        <v>16.386723681818179</v>
      </c>
      <c r="K1219" s="173">
        <v>16.21539977272727</v>
      </c>
      <c r="L1219" s="173">
        <v>16.344436772727274</v>
      </c>
      <c r="M1219" s="173">
        <v>15.903498818181816</v>
      </c>
      <c r="N1219" s="173">
        <v>16.48649531818182</v>
      </c>
      <c r="O1219" s="173">
        <v>17.699367909090906</v>
      </c>
      <c r="P1219" s="173">
        <v>17.727621545454546</v>
      </c>
      <c r="Q1219" s="173">
        <v>17.194502</v>
      </c>
      <c r="R1219" s="173">
        <v>15.106887272727276</v>
      </c>
      <c r="S1219" s="173">
        <v>14.724697136363638</v>
      </c>
      <c r="T1219" s="175">
        <v>16.823774818181821</v>
      </c>
    </row>
    <row r="1220" spans="1:20" x14ac:dyDescent="0.2">
      <c r="A1220" s="180" t="s">
        <v>1740</v>
      </c>
      <c r="B1220" s="180" t="s">
        <v>1741</v>
      </c>
      <c r="C1220" s="180" t="s">
        <v>1295</v>
      </c>
      <c r="D1220" s="173">
        <v>18.426890409090909</v>
      </c>
      <c r="E1220" s="173">
        <v>15.284214772727275</v>
      </c>
      <c r="F1220" s="173">
        <v>15.398704954545453</v>
      </c>
      <c r="G1220" s="173">
        <v>15.922673090909088</v>
      </c>
      <c r="H1220" s="173">
        <v>14.738144954545454</v>
      </c>
      <c r="I1220" s="173">
        <v>14.520444090909093</v>
      </c>
      <c r="J1220" s="173">
        <v>14.262415500000003</v>
      </c>
      <c r="K1220" s="173">
        <v>14.422329045454545</v>
      </c>
      <c r="L1220" s="173">
        <v>14.527467863636362</v>
      </c>
      <c r="M1220" s="173">
        <v>14.447192954545455</v>
      </c>
      <c r="N1220" s="173">
        <v>17.054306590909089</v>
      </c>
      <c r="O1220" s="173">
        <v>20.07929036363636</v>
      </c>
      <c r="P1220" s="173">
        <v>17.587253363636364</v>
      </c>
      <c r="Q1220" s="173">
        <v>10.956734363636363</v>
      </c>
      <c r="R1220" s="173">
        <v>10.513224181818183</v>
      </c>
      <c r="S1220" s="173">
        <v>10.004056863636363</v>
      </c>
      <c r="T1220" s="175">
        <v>10.071672954545456</v>
      </c>
    </row>
    <row r="1221" spans="1:20" x14ac:dyDescent="0.2">
      <c r="A1221" s="180" t="s">
        <v>790</v>
      </c>
      <c r="B1221" s="180" t="s">
        <v>777</v>
      </c>
      <c r="C1221" s="180" t="s">
        <v>1295</v>
      </c>
      <c r="D1221" s="173">
        <v>18.616274772727277</v>
      </c>
      <c r="E1221" s="173">
        <v>12.600045863636364</v>
      </c>
      <c r="F1221" s="173">
        <v>12.810992818181818</v>
      </c>
      <c r="G1221" s="173">
        <v>12.27527422727273</v>
      </c>
      <c r="H1221" s="173">
        <v>11.872310272727274</v>
      </c>
      <c r="I1221" s="173">
        <v>11.832471136363635</v>
      </c>
      <c r="J1221" s="173">
        <v>11.405394181818179</v>
      </c>
      <c r="K1221" s="173">
        <v>11.814729590909092</v>
      </c>
      <c r="L1221" s="173">
        <v>11.944448545454547</v>
      </c>
      <c r="M1221" s="173">
        <v>11.584509272727271</v>
      </c>
      <c r="N1221" s="173">
        <v>12.13232218181818</v>
      </c>
      <c r="O1221" s="173">
        <v>13.661579045454545</v>
      </c>
      <c r="P1221" s="173">
        <v>13.364395681818182</v>
      </c>
      <c r="Q1221" s="173">
        <v>13.146287500000001</v>
      </c>
      <c r="R1221" s="173">
        <v>10.38295477272727</v>
      </c>
      <c r="S1221" s="173">
        <v>9.5800981818181796</v>
      </c>
      <c r="T1221" s="175">
        <v>9.7180671363636364</v>
      </c>
    </row>
    <row r="1222" spans="1:20" x14ac:dyDescent="0.2">
      <c r="A1222" s="180" t="s">
        <v>789</v>
      </c>
      <c r="B1222" s="180" t="s">
        <v>776</v>
      </c>
      <c r="C1222" s="180" t="s">
        <v>1295</v>
      </c>
      <c r="D1222" s="173">
        <v>18.338304181818177</v>
      </c>
      <c r="E1222" s="173">
        <v>14.062595772727271</v>
      </c>
      <c r="F1222" s="173">
        <v>14.216696681818178</v>
      </c>
      <c r="G1222" s="173">
        <v>13.498525454545454</v>
      </c>
      <c r="H1222" s="173">
        <v>12.814975363636364</v>
      </c>
      <c r="I1222" s="173">
        <v>12.96932881818182</v>
      </c>
      <c r="J1222" s="173">
        <v>12.677046545454544</v>
      </c>
      <c r="K1222" s="173">
        <v>12.579330363636364</v>
      </c>
      <c r="L1222" s="173">
        <v>12.778387545454548</v>
      </c>
      <c r="M1222" s="173">
        <v>12.175047090909089</v>
      </c>
      <c r="N1222" s="173">
        <v>12.93179572727273</v>
      </c>
      <c r="O1222" s="173">
        <v>13.907456909090911</v>
      </c>
      <c r="P1222" s="173">
        <v>13.813612136363638</v>
      </c>
      <c r="Q1222" s="173">
        <v>8.7200073181818176</v>
      </c>
      <c r="R1222" s="173">
        <v>7.8471285000000002</v>
      </c>
      <c r="S1222" s="173">
        <v>7.4303454090909096</v>
      </c>
      <c r="T1222" s="175">
        <v>7.4651232727272721</v>
      </c>
    </row>
    <row r="1223" spans="1:20" x14ac:dyDescent="0.2">
      <c r="A1223" s="180" t="s">
        <v>3776</v>
      </c>
      <c r="B1223" s="180" t="s">
        <v>3777</v>
      </c>
      <c r="C1223" s="180" t="s">
        <v>1295</v>
      </c>
      <c r="D1223" s="173">
        <v>27.86217745454546</v>
      </c>
      <c r="E1223" s="173">
        <v>25.26241931818182</v>
      </c>
      <c r="F1223" s="173">
        <v>23.877124363636366</v>
      </c>
      <c r="G1223" s="173">
        <v>24.109004909090913</v>
      </c>
      <c r="H1223" s="173">
        <v>23.709090181818183</v>
      </c>
      <c r="I1223" s="173">
        <v>24.244178545454545</v>
      </c>
      <c r="J1223" s="173">
        <v>24.182288772727279</v>
      </c>
      <c r="K1223" s="173">
        <v>23.776993545454548</v>
      </c>
      <c r="L1223" s="173">
        <v>23.800159590909093</v>
      </c>
      <c r="M1223" s="173">
        <v>23.867116636363633</v>
      </c>
      <c r="N1223" s="173">
        <v>24.397034727272729</v>
      </c>
      <c r="O1223" s="173">
        <v>24.558039590909093</v>
      </c>
      <c r="P1223" s="173">
        <v>29.458325545454553</v>
      </c>
      <c r="Q1223" s="173">
        <v>41.05360531818183</v>
      </c>
      <c r="R1223" s="173">
        <v>30.094172227272722</v>
      </c>
      <c r="S1223" s="173">
        <v>25.186831772727274</v>
      </c>
      <c r="T1223" s="175">
        <v>23.79863222727273</v>
      </c>
    </row>
    <row r="1224" spans="1:20" x14ac:dyDescent="0.2">
      <c r="A1224" s="180" t="s">
        <v>2028</v>
      </c>
      <c r="B1224" s="180" t="s">
        <v>2029</v>
      </c>
      <c r="C1224" s="180" t="s">
        <v>1295</v>
      </c>
      <c r="D1224" s="173">
        <v>31.481620227272721</v>
      </c>
      <c r="E1224" s="173">
        <v>28.665193363636355</v>
      </c>
      <c r="F1224" s="173">
        <v>29.338502318181817</v>
      </c>
      <c r="G1224" s="173">
        <v>32.287025090909097</v>
      </c>
      <c r="H1224" s="173">
        <v>30.346268272727276</v>
      </c>
      <c r="I1224" s="173">
        <v>30.253748045454543</v>
      </c>
      <c r="J1224" s="173">
        <v>28.706495727272724</v>
      </c>
      <c r="K1224" s="173">
        <v>27.000479454545452</v>
      </c>
      <c r="L1224" s="173">
        <v>27.056497727272724</v>
      </c>
      <c r="M1224" s="173">
        <v>26.776891954545455</v>
      </c>
      <c r="N1224" s="173">
        <v>27.522954500000001</v>
      </c>
      <c r="O1224" s="173">
        <v>28.131898136363635</v>
      </c>
      <c r="P1224" s="173">
        <v>32.544499727272722</v>
      </c>
      <c r="Q1224" s="173">
        <v>36.125285999999996</v>
      </c>
      <c r="R1224" s="173">
        <v>26.111374454545455</v>
      </c>
      <c r="S1224" s="173">
        <v>21.353448636363638</v>
      </c>
      <c r="T1224" s="175">
        <v>19.041612136363629</v>
      </c>
    </row>
    <row r="1225" spans="1:20" x14ac:dyDescent="0.2">
      <c r="A1225" s="180" t="s">
        <v>788</v>
      </c>
      <c r="B1225" s="180" t="s">
        <v>775</v>
      </c>
      <c r="C1225" s="180" t="s">
        <v>1295</v>
      </c>
      <c r="D1225" s="173">
        <v>33.974034545454543</v>
      </c>
      <c r="E1225" s="173">
        <v>23.067503363636362</v>
      </c>
      <c r="F1225" s="173">
        <v>23.71727363636364</v>
      </c>
      <c r="G1225" s="173">
        <v>23.270744454545458</v>
      </c>
      <c r="H1225" s="173">
        <v>21.706944000000004</v>
      </c>
      <c r="I1225" s="173">
        <v>21.666186499999998</v>
      </c>
      <c r="J1225" s="173">
        <v>20.378693454545452</v>
      </c>
      <c r="K1225" s="173">
        <v>20.797707045454544</v>
      </c>
      <c r="L1225" s="173">
        <v>20.569916954545452</v>
      </c>
      <c r="M1225" s="173">
        <v>19.920768363636363</v>
      </c>
      <c r="N1225" s="173">
        <v>21.307018227272728</v>
      </c>
      <c r="O1225" s="173">
        <v>24.357017909090914</v>
      </c>
      <c r="P1225" s="173">
        <v>23.140345</v>
      </c>
      <c r="Q1225" s="173">
        <v>11.308399863636362</v>
      </c>
      <c r="R1225" s="173">
        <v>10.016474136363636</v>
      </c>
      <c r="S1225" s="173">
        <v>9.3031111363636363</v>
      </c>
      <c r="T1225" s="175">
        <v>9.5489250454545456</v>
      </c>
    </row>
    <row r="1226" spans="1:20" x14ac:dyDescent="0.2">
      <c r="A1226" s="180" t="s">
        <v>787</v>
      </c>
      <c r="B1226" s="180" t="s">
        <v>774</v>
      </c>
      <c r="C1226" s="180" t="s">
        <v>1295</v>
      </c>
      <c r="D1226" s="173">
        <v>17.419072227272732</v>
      </c>
      <c r="E1226" s="173">
        <v>14.192178</v>
      </c>
      <c r="F1226" s="173">
        <v>13.50573759090909</v>
      </c>
      <c r="G1226" s="173">
        <v>13.106188909090907</v>
      </c>
      <c r="H1226" s="173">
        <v>12.872562409090909</v>
      </c>
      <c r="I1226" s="173">
        <v>12.257737181818184</v>
      </c>
      <c r="J1226" s="173">
        <v>12.138326454545451</v>
      </c>
      <c r="K1226" s="173">
        <v>11.639586363636361</v>
      </c>
      <c r="L1226" s="173">
        <v>10.950815409090909</v>
      </c>
      <c r="M1226" s="173">
        <v>11.196691227272728</v>
      </c>
      <c r="N1226" s="173">
        <v>12.41277822727273</v>
      </c>
      <c r="O1226" s="173">
        <v>14.313147545454546</v>
      </c>
      <c r="P1226" s="173">
        <v>13.940259227272724</v>
      </c>
      <c r="Q1226" s="173">
        <v>9.5218154999999971</v>
      </c>
      <c r="R1226" s="173">
        <v>8.6384337727272751</v>
      </c>
      <c r="S1226" s="173">
        <v>8.2010125000000009</v>
      </c>
      <c r="T1226" s="175">
        <v>8.1437897272727291</v>
      </c>
    </row>
    <row r="1227" spans="1:20" x14ac:dyDescent="0.2">
      <c r="A1227" s="180" t="s">
        <v>786</v>
      </c>
      <c r="B1227" s="180" t="s">
        <v>773</v>
      </c>
      <c r="C1227" s="180" t="s">
        <v>1295</v>
      </c>
      <c r="D1227" s="173">
        <v>17.67147727272727</v>
      </c>
      <c r="E1227" s="173">
        <v>12.848392545454544</v>
      </c>
      <c r="F1227" s="173">
        <v>13.610912909090912</v>
      </c>
      <c r="G1227" s="173">
        <v>12.455035909090908</v>
      </c>
      <c r="H1227" s="173">
        <v>11.802139090909089</v>
      </c>
      <c r="I1227" s="173">
        <v>11.421109136363638</v>
      </c>
      <c r="J1227" s="173">
        <v>11.46398068181818</v>
      </c>
      <c r="K1227" s="173">
        <v>11.895796272727273</v>
      </c>
      <c r="L1227" s="173">
        <v>11.987601318181818</v>
      </c>
      <c r="M1227" s="173">
        <v>12.083806727272728</v>
      </c>
      <c r="N1227" s="173">
        <v>12.936348818181818</v>
      </c>
      <c r="O1227" s="173">
        <v>13.880260181818185</v>
      </c>
      <c r="P1227" s="173">
        <v>13.974581045454549</v>
      </c>
      <c r="Q1227" s="173">
        <v>7.4948751818181814</v>
      </c>
      <c r="R1227" s="173">
        <v>6.7051343181818162</v>
      </c>
      <c r="S1227" s="173">
        <v>6.3756610909090909</v>
      </c>
      <c r="T1227" s="175">
        <v>6.1667392272727275</v>
      </c>
    </row>
    <row r="1228" spans="1:20" x14ac:dyDescent="0.2">
      <c r="A1228" s="180" t="s">
        <v>785</v>
      </c>
      <c r="B1228" s="180" t="s">
        <v>772</v>
      </c>
      <c r="C1228" s="180" t="s">
        <v>1295</v>
      </c>
      <c r="D1228" s="173">
        <v>17.390342454545451</v>
      </c>
      <c r="E1228" s="173">
        <v>13.04622040909091</v>
      </c>
      <c r="F1228" s="173">
        <v>13.876667181818179</v>
      </c>
      <c r="G1228" s="173">
        <v>13.416841590909087</v>
      </c>
      <c r="H1228" s="173">
        <v>12.278609590909094</v>
      </c>
      <c r="I1228" s="173">
        <v>11.992874590909093</v>
      </c>
      <c r="J1228" s="173">
        <v>12.0689005</v>
      </c>
      <c r="K1228" s="173">
        <v>12.327891090909089</v>
      </c>
      <c r="L1228" s="173">
        <v>12.484878454545454</v>
      </c>
      <c r="M1228" s="173">
        <v>12.088335590909089</v>
      </c>
      <c r="N1228" s="173">
        <v>12.820923363636364</v>
      </c>
      <c r="O1228" s="173">
        <v>14.684443636363637</v>
      </c>
      <c r="P1228" s="173">
        <v>14.234693409090909</v>
      </c>
      <c r="Q1228" s="173">
        <v>8.4740513181818198</v>
      </c>
      <c r="R1228" s="173">
        <v>7.8658330000000012</v>
      </c>
      <c r="S1228" s="173">
        <v>7.286863090909093</v>
      </c>
      <c r="T1228" s="175">
        <v>7.0402834545454533</v>
      </c>
    </row>
    <row r="1229" spans="1:20" x14ac:dyDescent="0.2">
      <c r="A1229" s="180" t="s">
        <v>784</v>
      </c>
      <c r="B1229" s="180" t="s">
        <v>771</v>
      </c>
      <c r="C1229" s="180" t="s">
        <v>1295</v>
      </c>
      <c r="D1229" s="173">
        <v>24.077589318181818</v>
      </c>
      <c r="E1229" s="173">
        <v>15.940517318181822</v>
      </c>
      <c r="F1229" s="173">
        <v>16.910710727272729</v>
      </c>
      <c r="G1229" s="173">
        <v>15.438802000000003</v>
      </c>
      <c r="H1229" s="173">
        <v>14.861907636363632</v>
      </c>
      <c r="I1229" s="173">
        <v>14.619659</v>
      </c>
      <c r="J1229" s="173">
        <v>14.678586000000003</v>
      </c>
      <c r="K1229" s="173">
        <v>14.491234272727274</v>
      </c>
      <c r="L1229" s="173">
        <v>13.647616499999998</v>
      </c>
      <c r="M1229" s="173">
        <v>13.715965954545455</v>
      </c>
      <c r="N1229" s="173">
        <v>14.537868909090911</v>
      </c>
      <c r="O1229" s="173">
        <v>15.644981500000002</v>
      </c>
      <c r="P1229" s="173">
        <v>15.646498272727275</v>
      </c>
      <c r="Q1229" s="173">
        <v>7.9263947272727258</v>
      </c>
      <c r="R1229" s="173">
        <v>6.9429481363636363</v>
      </c>
      <c r="S1229" s="173">
        <v>6.5699624545454531</v>
      </c>
      <c r="T1229" s="175">
        <v>6.903905</v>
      </c>
    </row>
    <row r="1230" spans="1:20" x14ac:dyDescent="0.2">
      <c r="A1230" s="180" t="s">
        <v>783</v>
      </c>
      <c r="B1230" s="180" t="s">
        <v>770</v>
      </c>
      <c r="C1230" s="180" t="s">
        <v>1295</v>
      </c>
      <c r="D1230" s="173">
        <v>13.804779363636362</v>
      </c>
      <c r="E1230" s="173">
        <v>10.334747</v>
      </c>
      <c r="F1230" s="173">
        <v>10.340198863636362</v>
      </c>
      <c r="G1230" s="173">
        <v>9.6754865909090935</v>
      </c>
      <c r="H1230" s="173">
        <v>9.4318253636363618</v>
      </c>
      <c r="I1230" s="173">
        <v>9.1957548181818165</v>
      </c>
      <c r="J1230" s="173">
        <v>9.236984636363637</v>
      </c>
      <c r="K1230" s="173">
        <v>9.2801561818181799</v>
      </c>
      <c r="L1230" s="173">
        <v>9.1439963181818182</v>
      </c>
      <c r="M1230" s="173">
        <v>8.8047525000000011</v>
      </c>
      <c r="N1230" s="173">
        <v>9.3627729999999989</v>
      </c>
      <c r="O1230" s="173">
        <v>10.614721318181818</v>
      </c>
      <c r="P1230" s="173">
        <v>9.9451396818181834</v>
      </c>
      <c r="Q1230" s="173">
        <v>7.8900001363636365</v>
      </c>
      <c r="R1230" s="173">
        <v>7.132227454545454</v>
      </c>
      <c r="S1230" s="173">
        <v>6.8193456818181808</v>
      </c>
      <c r="T1230" s="175">
        <v>6.7546422727272732</v>
      </c>
    </row>
    <row r="1231" spans="1:20" x14ac:dyDescent="0.2">
      <c r="A1231" s="180" t="s">
        <v>791</v>
      </c>
      <c r="B1231" s="180" t="s">
        <v>778</v>
      </c>
      <c r="C1231" s="180" t="s">
        <v>1295</v>
      </c>
      <c r="D1231" s="173">
        <v>21.282283590909085</v>
      </c>
      <c r="E1231" s="173">
        <v>16.882791818181818</v>
      </c>
      <c r="F1231" s="173">
        <v>17.789395818181816</v>
      </c>
      <c r="G1231" s="173">
        <v>17.086910363636363</v>
      </c>
      <c r="H1231" s="173">
        <v>16.048619136363641</v>
      </c>
      <c r="I1231" s="173">
        <v>15.629283863636363</v>
      </c>
      <c r="J1231" s="173">
        <v>15.549748954545453</v>
      </c>
      <c r="K1231" s="173">
        <v>15.140511045454543</v>
      </c>
      <c r="L1231" s="173">
        <v>15.154912272727271</v>
      </c>
      <c r="M1231" s="173">
        <v>14.429460681818178</v>
      </c>
      <c r="N1231" s="173">
        <v>15.052684136363636</v>
      </c>
      <c r="O1231" s="173">
        <v>17.090806090909091</v>
      </c>
      <c r="P1231" s="173">
        <v>16.46065095454545</v>
      </c>
      <c r="Q1231" s="173">
        <v>8.8092849090909073</v>
      </c>
      <c r="R1231" s="173">
        <v>8.0217256363636338</v>
      </c>
      <c r="S1231" s="173">
        <v>7.691716727272726</v>
      </c>
      <c r="T1231" s="175">
        <v>7.6308303181818182</v>
      </c>
    </row>
    <row r="1232" spans="1:20" x14ac:dyDescent="0.2">
      <c r="A1232" s="180" t="s">
        <v>527</v>
      </c>
      <c r="B1232" s="180" t="s">
        <v>474</v>
      </c>
      <c r="C1232" s="180" t="s">
        <v>1295</v>
      </c>
      <c r="D1232" s="173">
        <v>56.59652063636365</v>
      </c>
      <c r="E1232" s="173">
        <v>54.070690772727282</v>
      </c>
      <c r="F1232" s="173">
        <v>53.919501000000011</v>
      </c>
      <c r="G1232" s="173">
        <v>51.891203999999995</v>
      </c>
      <c r="H1232" s="173">
        <v>50.924697590909091</v>
      </c>
      <c r="I1232" s="173">
        <v>51.052933318181822</v>
      </c>
      <c r="J1232" s="173">
        <v>51.857837727272724</v>
      </c>
      <c r="K1232" s="173">
        <v>50.954577863636359</v>
      </c>
      <c r="L1232" s="173">
        <v>52.287724545454552</v>
      </c>
      <c r="M1232" s="173">
        <v>52.056852454545464</v>
      </c>
      <c r="N1232" s="173">
        <v>51.362387636363636</v>
      </c>
      <c r="O1232" s="173">
        <v>51.199795227272723</v>
      </c>
      <c r="P1232" s="173">
        <v>50.266565363636374</v>
      </c>
      <c r="Q1232" s="173">
        <v>49.93589122727272</v>
      </c>
      <c r="R1232" s="173">
        <v>51.430764363636357</v>
      </c>
      <c r="S1232" s="173">
        <v>49.692506318181813</v>
      </c>
      <c r="T1232" s="175">
        <v>50.961382999999998</v>
      </c>
    </row>
    <row r="1233" spans="1:20" x14ac:dyDescent="0.2">
      <c r="A1233" s="180" t="s">
        <v>528</v>
      </c>
      <c r="B1233" s="180" t="s">
        <v>456</v>
      </c>
      <c r="C1233" s="180" t="s">
        <v>1295</v>
      </c>
      <c r="D1233" s="173">
        <v>13.310094227272725</v>
      </c>
      <c r="E1233" s="173">
        <v>10.485682090909092</v>
      </c>
      <c r="F1233" s="173">
        <v>10.370718136363637</v>
      </c>
      <c r="G1233" s="173">
        <v>9.8969820454545481</v>
      </c>
      <c r="H1233" s="173">
        <v>9.8646721363636356</v>
      </c>
      <c r="I1233" s="173">
        <v>9.6481773636363624</v>
      </c>
      <c r="J1233" s="173">
        <v>9.4628569090909096</v>
      </c>
      <c r="K1233" s="173">
        <v>9.6668927272727263</v>
      </c>
      <c r="L1233" s="173">
        <v>9.8012482727272729</v>
      </c>
      <c r="M1233" s="173">
        <v>9.3819524090909088</v>
      </c>
      <c r="N1233" s="173">
        <v>10.055420363636362</v>
      </c>
      <c r="O1233" s="173">
        <v>11.021543545454545</v>
      </c>
      <c r="P1233" s="173">
        <v>11.298191227272726</v>
      </c>
      <c r="Q1233" s="173">
        <v>8.3174794090909074</v>
      </c>
      <c r="R1233" s="173">
        <v>7.8124820454545452</v>
      </c>
      <c r="S1233" s="173">
        <v>7.4410156363636366</v>
      </c>
      <c r="T1233" s="175">
        <v>7.4546396818181799</v>
      </c>
    </row>
    <row r="1234" spans="1:20" x14ac:dyDescent="0.2">
      <c r="A1234" s="180" t="s">
        <v>2246</v>
      </c>
      <c r="B1234" s="180" t="s">
        <v>2247</v>
      </c>
      <c r="C1234" s="180" t="s">
        <v>1295</v>
      </c>
      <c r="D1234" s="173">
        <v>19.502998727272725</v>
      </c>
      <c r="E1234" s="173">
        <v>17.016194454545452</v>
      </c>
      <c r="F1234" s="173">
        <v>16.819658818181814</v>
      </c>
      <c r="G1234" s="173">
        <v>16.765003136363632</v>
      </c>
      <c r="H1234" s="173">
        <v>16.64966563636364</v>
      </c>
      <c r="I1234" s="173">
        <v>16.717840363636366</v>
      </c>
      <c r="J1234" s="173">
        <v>16.255292318181816</v>
      </c>
      <c r="K1234" s="173">
        <v>16.617550772727274</v>
      </c>
      <c r="L1234" s="173">
        <v>16.466734090909089</v>
      </c>
      <c r="M1234" s="173">
        <v>16.345923272727273</v>
      </c>
      <c r="N1234" s="173">
        <v>16.807926681818177</v>
      </c>
      <c r="O1234" s="173">
        <v>17.324066500000001</v>
      </c>
      <c r="P1234" s="173">
        <v>17.305789590909093</v>
      </c>
      <c r="Q1234" s="173">
        <v>17.46955059090909</v>
      </c>
      <c r="R1234" s="173">
        <v>19.292864954545461</v>
      </c>
      <c r="S1234" s="173">
        <v>17.898199090909092</v>
      </c>
      <c r="T1234" s="175">
        <v>17.616766181818182</v>
      </c>
    </row>
    <row r="1235" spans="1:20" x14ac:dyDescent="0.2">
      <c r="A1235" s="180" t="s">
        <v>3497</v>
      </c>
      <c r="B1235" s="180" t="s">
        <v>3498</v>
      </c>
      <c r="C1235" s="180" t="s">
        <v>2808</v>
      </c>
      <c r="D1235" s="173">
        <v>48.46642213636364</v>
      </c>
      <c r="E1235" s="173">
        <v>46.681027454545458</v>
      </c>
      <c r="F1235" s="173">
        <v>45.451172590909088</v>
      </c>
      <c r="G1235" s="173">
        <v>45.56935559090909</v>
      </c>
      <c r="H1235" s="173">
        <v>46.176639727272729</v>
      </c>
      <c r="I1235" s="173">
        <v>45.959939772727267</v>
      </c>
      <c r="J1235" s="173">
        <v>45.758261045454539</v>
      </c>
      <c r="K1235" s="173">
        <v>45.583947954545458</v>
      </c>
      <c r="L1235" s="173">
        <v>45.67366677272728</v>
      </c>
      <c r="M1235" s="173">
        <v>45.702408999999996</v>
      </c>
      <c r="N1235" s="173">
        <v>48.280218545454538</v>
      </c>
      <c r="O1235" s="173">
        <v>49.749101590909092</v>
      </c>
      <c r="P1235" s="173">
        <v>49.510576499999985</v>
      </c>
      <c r="Q1235" s="173">
        <v>49.610652954545465</v>
      </c>
      <c r="R1235" s="173">
        <v>50.348063909090911</v>
      </c>
      <c r="S1235" s="173">
        <v>49.632962181818172</v>
      </c>
      <c r="T1235" s="175">
        <v>49.133677909090899</v>
      </c>
    </row>
    <row r="1236" spans="1:20" x14ac:dyDescent="0.2">
      <c r="A1236" s="180" t="s">
        <v>3810</v>
      </c>
      <c r="B1236" s="180" t="s">
        <v>2307</v>
      </c>
      <c r="C1236" s="180" t="s">
        <v>2808</v>
      </c>
      <c r="D1236" s="173">
        <v>45.954609047619051</v>
      </c>
      <c r="E1236" s="173">
        <v>46.131974090909097</v>
      </c>
      <c r="F1236" s="173">
        <v>46.098911636363638</v>
      </c>
      <c r="G1236" s="173">
        <v>46.117833863636356</v>
      </c>
      <c r="H1236" s="173">
        <v>46.097399636363633</v>
      </c>
      <c r="I1236" s="173">
        <v>46.041574909090905</v>
      </c>
      <c r="J1236" s="173">
        <v>46.054136636363637</v>
      </c>
      <c r="K1236" s="173">
        <v>46.081834818181811</v>
      </c>
      <c r="L1236" s="173">
        <v>46.091389227272728</v>
      </c>
      <c r="M1236" s="173">
        <v>46.060837272727262</v>
      </c>
      <c r="N1236" s="173">
        <v>46.142804727272733</v>
      </c>
      <c r="O1236" s="173">
        <v>46.245949272727273</v>
      </c>
      <c r="P1236" s="173">
        <v>46.096461136363637</v>
      </c>
      <c r="Q1236" s="173">
        <v>46.224574090909094</v>
      </c>
      <c r="R1236" s="173">
        <v>46.250203727272719</v>
      </c>
      <c r="S1236" s="173">
        <v>45.854181590909086</v>
      </c>
      <c r="T1236" s="175">
        <v>45.833409863636362</v>
      </c>
    </row>
    <row r="1237" spans="1:20" x14ac:dyDescent="0.2">
      <c r="A1237" s="180" t="s">
        <v>2308</v>
      </c>
      <c r="B1237" s="180" t="s">
        <v>2309</v>
      </c>
      <c r="C1237" s="180" t="s">
        <v>2808</v>
      </c>
      <c r="D1237" s="173">
        <v>46.74582957142858</v>
      </c>
      <c r="E1237" s="173">
        <v>49.244036636363631</v>
      </c>
      <c r="F1237" s="173">
        <v>47.581418818181824</v>
      </c>
      <c r="G1237" s="173">
        <v>48.008025000000004</v>
      </c>
      <c r="H1237" s="173">
        <v>49.064211681818193</v>
      </c>
      <c r="I1237" s="173">
        <v>47.799604363636369</v>
      </c>
      <c r="J1237" s="173">
        <v>47.640799681818173</v>
      </c>
      <c r="K1237" s="173">
        <v>47.634413272727265</v>
      </c>
      <c r="L1237" s="173">
        <v>47.654166363636357</v>
      </c>
      <c r="M1237" s="173">
        <v>47.63133881818181</v>
      </c>
      <c r="N1237" s="173">
        <v>47.632246318181821</v>
      </c>
      <c r="O1237" s="173">
        <v>48.729817272727274</v>
      </c>
      <c r="P1237" s="173">
        <v>49.794561045454543</v>
      </c>
      <c r="Q1237" s="173">
        <v>47.852979409090906</v>
      </c>
      <c r="R1237" s="173">
        <v>48.453756181818179</v>
      </c>
      <c r="S1237" s="173">
        <v>47.705894681818172</v>
      </c>
      <c r="T1237" s="175">
        <v>47.016465090909087</v>
      </c>
    </row>
    <row r="1238" spans="1:20" x14ac:dyDescent="0.2">
      <c r="A1238" s="180" t="s">
        <v>3266</v>
      </c>
      <c r="B1238" s="180" t="s">
        <v>3267</v>
      </c>
      <c r="C1238" s="180" t="s">
        <v>2808</v>
      </c>
      <c r="D1238" s="173">
        <v>46.267374000000004</v>
      </c>
      <c r="E1238" s="173">
        <v>48.902011363636369</v>
      </c>
      <c r="F1238" s="173">
        <v>46.297280272727264</v>
      </c>
      <c r="G1238" s="173">
        <v>46.318498000000005</v>
      </c>
      <c r="H1238" s="173">
        <v>47.612298954545459</v>
      </c>
      <c r="I1238" s="173">
        <v>48.054924499999998</v>
      </c>
      <c r="J1238" s="173">
        <v>53.543776818181826</v>
      </c>
      <c r="K1238" s="173">
        <v>46.55383536363636</v>
      </c>
      <c r="L1238" s="173">
        <v>46.558801318181807</v>
      </c>
      <c r="M1238" s="173">
        <v>46.406738454545454</v>
      </c>
      <c r="N1238" s="173">
        <v>46.409867727272733</v>
      </c>
      <c r="O1238" s="173">
        <v>49.452843636363632</v>
      </c>
      <c r="P1238" s="173">
        <v>49.571644999999997</v>
      </c>
      <c r="Q1238" s="173">
        <v>47.321398454545459</v>
      </c>
      <c r="R1238" s="173">
        <v>49.052783863636364</v>
      </c>
      <c r="S1238" s="173">
        <v>49.731285090909097</v>
      </c>
      <c r="T1238" s="175">
        <v>49.653149863636365</v>
      </c>
    </row>
    <row r="1239" spans="1:20" x14ac:dyDescent="0.2">
      <c r="A1239" s="180" t="s">
        <v>3457</v>
      </c>
      <c r="B1239" s="180" t="s">
        <v>3458</v>
      </c>
      <c r="C1239" s="180" t="s">
        <v>2808</v>
      </c>
      <c r="D1239" s="173">
        <v>48.401094045454549</v>
      </c>
      <c r="E1239" s="173">
        <v>46.952254681818175</v>
      </c>
      <c r="F1239" s="173">
        <v>46.204113772727268</v>
      </c>
      <c r="G1239" s="173">
        <v>46.533429818181837</v>
      </c>
      <c r="H1239" s="173">
        <v>47.205511681818173</v>
      </c>
      <c r="I1239" s="173">
        <v>47.390612227272726</v>
      </c>
      <c r="J1239" s="173">
        <v>47.110472909090909</v>
      </c>
      <c r="K1239" s="173">
        <v>46.991827181818174</v>
      </c>
      <c r="L1239" s="173">
        <v>46.851553818181827</v>
      </c>
      <c r="M1239" s="173">
        <v>46.7928085</v>
      </c>
      <c r="N1239" s="173">
        <v>49.480631772727271</v>
      </c>
      <c r="O1239" s="173">
        <v>49.800457727272722</v>
      </c>
      <c r="P1239" s="173">
        <v>49.317915545454547</v>
      </c>
      <c r="Q1239" s="173">
        <v>49.611957909090897</v>
      </c>
      <c r="R1239" s="173">
        <v>50.431636454545462</v>
      </c>
      <c r="S1239" s="173">
        <v>49.703747318181811</v>
      </c>
      <c r="T1239" s="175">
        <v>49.304423909090907</v>
      </c>
    </row>
    <row r="1240" spans="1:20" x14ac:dyDescent="0.2">
      <c r="A1240" s="180" t="s">
        <v>3465</v>
      </c>
      <c r="B1240" s="180" t="s">
        <v>2314</v>
      </c>
      <c r="C1240" s="180" t="s">
        <v>2808</v>
      </c>
      <c r="D1240" s="173">
        <v>47.172960590909085</v>
      </c>
      <c r="E1240" s="173">
        <v>45.545921863636359</v>
      </c>
      <c r="F1240" s="173">
        <v>44.914906590909091</v>
      </c>
      <c r="G1240" s="173">
        <v>45.248407136363632</v>
      </c>
      <c r="H1240" s="173">
        <v>45.987001136363638</v>
      </c>
      <c r="I1240" s="173">
        <v>46.111891818181817</v>
      </c>
      <c r="J1240" s="173">
        <v>45.831664636363648</v>
      </c>
      <c r="K1240" s="173">
        <v>45.725797227272722</v>
      </c>
      <c r="L1240" s="173">
        <v>45.435129863636348</v>
      </c>
      <c r="M1240" s="173">
        <v>45.579813909090909</v>
      </c>
      <c r="N1240" s="173">
        <v>48.211367181818176</v>
      </c>
      <c r="O1240" s="173">
        <v>48.614207318181819</v>
      </c>
      <c r="P1240" s="173">
        <v>49.472616590909077</v>
      </c>
      <c r="Q1240" s="173">
        <v>48.528616636363637</v>
      </c>
      <c r="R1240" s="173">
        <v>49.34593486363638</v>
      </c>
      <c r="S1240" s="173">
        <v>48.633819500000008</v>
      </c>
      <c r="T1240" s="175">
        <v>48.260690090909094</v>
      </c>
    </row>
    <row r="1241" spans="1:20" x14ac:dyDescent="0.2">
      <c r="A1241" s="180" t="s">
        <v>3737</v>
      </c>
      <c r="B1241" s="180" t="s">
        <v>3738</v>
      </c>
      <c r="C1241" s="180" t="s">
        <v>2808</v>
      </c>
      <c r="D1241" s="173">
        <v>43.006811045454555</v>
      </c>
      <c r="E1241" s="173">
        <v>43.619453</v>
      </c>
      <c r="F1241" s="173">
        <v>43.210253818181812</v>
      </c>
      <c r="G1241" s="173">
        <v>43.310802045454544</v>
      </c>
      <c r="H1241" s="173">
        <v>43.461285999999994</v>
      </c>
      <c r="I1241" s="173">
        <v>43.272302863636376</v>
      </c>
      <c r="J1241" s="173">
        <v>43.10336163636363</v>
      </c>
      <c r="K1241" s="173">
        <v>43.051063428571432</v>
      </c>
      <c r="L1241" s="173">
        <v>43.141117045454543</v>
      </c>
      <c r="M1241" s="173">
        <v>42.923227772727273</v>
      </c>
      <c r="N1241" s="173">
        <v>43.530144590909089</v>
      </c>
      <c r="O1241" s="173">
        <v>43.517811363636362</v>
      </c>
      <c r="P1241" s="173">
        <v>43.060192818181811</v>
      </c>
      <c r="Q1241" s="173">
        <v>43.530429181818185</v>
      </c>
      <c r="R1241" s="173">
        <v>44.170794772727284</v>
      </c>
      <c r="S1241" s="173">
        <v>43.12320131818182</v>
      </c>
      <c r="T1241" s="175">
        <v>42.54944504545454</v>
      </c>
    </row>
    <row r="1242" spans="1:20" x14ac:dyDescent="0.2">
      <c r="A1242" s="180" t="s">
        <v>1286</v>
      </c>
      <c r="B1242" s="180" t="s">
        <v>1228</v>
      </c>
      <c r="C1242" s="180" t="s">
        <v>1484</v>
      </c>
      <c r="D1242" s="173">
        <v>26.386065714285717</v>
      </c>
      <c r="E1242" s="173">
        <v>27.189181047619048</v>
      </c>
      <c r="F1242" s="173">
        <v>35.338948181818182</v>
      </c>
      <c r="G1242" s="173">
        <v>30.524370727272732</v>
      </c>
      <c r="H1242" s="173">
        <v>30.543017954545459</v>
      </c>
      <c r="I1242" s="173">
        <v>30.596668272727275</v>
      </c>
      <c r="J1242" s="173">
        <v>30.592773863636364</v>
      </c>
      <c r="K1242" s="173">
        <v>30.473610636363631</v>
      </c>
      <c r="L1242" s="173">
        <v>30.485004545454544</v>
      </c>
      <c r="M1242" s="173">
        <v>30.514464454545454</v>
      </c>
      <c r="N1242" s="173">
        <v>30.443857954545457</v>
      </c>
      <c r="O1242" s="173">
        <v>30.469383545454544</v>
      </c>
      <c r="P1242" s="173">
        <v>30.448423454545456</v>
      </c>
      <c r="Q1242" s="173">
        <v>30.481880772727269</v>
      </c>
      <c r="R1242" s="173">
        <v>31.106262681818183</v>
      </c>
      <c r="S1242" s="173">
        <v>36.296058000000002</v>
      </c>
      <c r="T1242" s="175">
        <v>32.060459454545459</v>
      </c>
    </row>
    <row r="1243" spans="1:20" x14ac:dyDescent="0.2">
      <c r="A1243" s="180" t="s">
        <v>2571</v>
      </c>
      <c r="B1243" s="180" t="s">
        <v>1229</v>
      </c>
      <c r="C1243" s="180" t="s">
        <v>1484</v>
      </c>
      <c r="D1243" s="173">
        <v>26.204167285714284</v>
      </c>
      <c r="E1243" s="173">
        <v>27.110279619047624</v>
      </c>
      <c r="F1243" s="173">
        <v>35.351864681818185</v>
      </c>
      <c r="G1243" s="173">
        <v>30.466694727272728</v>
      </c>
      <c r="H1243" s="173">
        <v>30.465439454545457</v>
      </c>
      <c r="I1243" s="173">
        <v>30.532395954545454</v>
      </c>
      <c r="J1243" s="173">
        <v>30.551042909090903</v>
      </c>
      <c r="K1243" s="173">
        <v>30.412578363636364</v>
      </c>
      <c r="L1243" s="173">
        <v>30.452557363636366</v>
      </c>
      <c r="M1243" s="173">
        <v>30.45455095454545</v>
      </c>
      <c r="N1243" s="173">
        <v>30.458750545454542</v>
      </c>
      <c r="O1243" s="173">
        <v>30.429982363636359</v>
      </c>
      <c r="P1243" s="173">
        <v>30.458348954545457</v>
      </c>
      <c r="Q1243" s="173">
        <v>30.445193409090916</v>
      </c>
      <c r="R1243" s="173">
        <v>31.007131363636361</v>
      </c>
      <c r="S1243" s="173">
        <v>36.214653863636372</v>
      </c>
      <c r="T1243" s="175">
        <v>31.95334804545455</v>
      </c>
    </row>
    <row r="1244" spans="1:20" x14ac:dyDescent="0.2">
      <c r="A1244" s="180" t="s">
        <v>3578</v>
      </c>
      <c r="B1244" s="180" t="s">
        <v>3531</v>
      </c>
      <c r="C1244" s="180" t="s">
        <v>1484</v>
      </c>
      <c r="D1244" s="173">
        <v>21.084025700000005</v>
      </c>
      <c r="E1244" s="173">
        <v>21.033799849999998</v>
      </c>
      <c r="F1244" s="173">
        <v>21.034913857142861</v>
      </c>
      <c r="G1244" s="173">
        <v>21.016848714285715</v>
      </c>
      <c r="H1244" s="173">
        <v>21.05305804761905</v>
      </c>
      <c r="I1244" s="173">
        <v>21.051265333333326</v>
      </c>
      <c r="J1244" s="173">
        <v>21.04417742857143</v>
      </c>
      <c r="K1244" s="173">
        <v>21.080559333333333</v>
      </c>
      <c r="L1244" s="173">
        <v>21.069525000000002</v>
      </c>
      <c r="M1244" s="173">
        <v>21.038118380952376</v>
      </c>
      <c r="N1244" s="173">
        <v>21.031263095238096</v>
      </c>
      <c r="O1244" s="173">
        <v>21.050284095238094</v>
      </c>
      <c r="P1244" s="173">
        <v>21.044740142857137</v>
      </c>
      <c r="Q1244" s="173">
        <v>21.044019238095238</v>
      </c>
      <c r="R1244" s="173">
        <v>21.051039476190478</v>
      </c>
      <c r="S1244" s="173">
        <v>21.054085571428573</v>
      </c>
      <c r="T1244" s="175">
        <v>21.039477476190477</v>
      </c>
    </row>
    <row r="1245" spans="1:20" x14ac:dyDescent="0.2">
      <c r="A1245" s="180" t="s">
        <v>3579</v>
      </c>
      <c r="B1245" s="180" t="s">
        <v>3530</v>
      </c>
      <c r="C1245" s="180" t="s">
        <v>1484</v>
      </c>
      <c r="D1245" s="173">
        <v>27.600599400000004</v>
      </c>
      <c r="E1245" s="173">
        <v>28.821081450000001</v>
      </c>
      <c r="F1245" s="173">
        <v>33.16028685714285</v>
      </c>
      <c r="G1245" s="173">
        <v>33.145417428571427</v>
      </c>
      <c r="H1245" s="173">
        <v>33.209931619047623</v>
      </c>
      <c r="I1245" s="173">
        <v>33.176301190476188</v>
      </c>
      <c r="J1245" s="173">
        <v>33.200821047619051</v>
      </c>
      <c r="K1245" s="173">
        <v>33.232510142857144</v>
      </c>
      <c r="L1245" s="173">
        <v>33.150949380952383</v>
      </c>
      <c r="M1245" s="173">
        <v>33.174043904761909</v>
      </c>
      <c r="N1245" s="173">
        <v>33.104702333333329</v>
      </c>
      <c r="O1245" s="173">
        <v>33.162276571428571</v>
      </c>
      <c r="P1245" s="173">
        <v>33.133794619047627</v>
      </c>
      <c r="Q1245" s="173">
        <v>33.118933142857138</v>
      </c>
      <c r="R1245" s="173">
        <v>33.928726190476191</v>
      </c>
      <c r="S1245" s="173">
        <v>40.449300095238094</v>
      </c>
      <c r="T1245" s="175">
        <v>35.116445000000006</v>
      </c>
    </row>
    <row r="1246" spans="1:20" x14ac:dyDescent="0.2">
      <c r="A1246" s="180" t="s">
        <v>2964</v>
      </c>
      <c r="B1246" s="180" t="s">
        <v>2965</v>
      </c>
      <c r="C1246" s="180" t="s">
        <v>1484</v>
      </c>
      <c r="D1246" s="173">
        <v>26.904930700000001</v>
      </c>
      <c r="E1246" s="173">
        <v>27.914706799999998</v>
      </c>
      <c r="F1246" s="173">
        <v>31.430977238095238</v>
      </c>
      <c r="G1246" s="173">
        <v>31.356011571428574</v>
      </c>
      <c r="H1246" s="173">
        <v>31.352444380952377</v>
      </c>
      <c r="I1246" s="173">
        <v>31.389482095238094</v>
      </c>
      <c r="J1246" s="173">
        <v>31.432709142857146</v>
      </c>
      <c r="K1246" s="173">
        <v>31.434368999999997</v>
      </c>
      <c r="L1246" s="173">
        <v>31.409032999999994</v>
      </c>
      <c r="M1246" s="173">
        <v>31.37970147619048</v>
      </c>
      <c r="N1246" s="173">
        <v>31.404231857142857</v>
      </c>
      <c r="O1246" s="173">
        <v>31.389257428571433</v>
      </c>
      <c r="P1246" s="173">
        <v>31.365509380952385</v>
      </c>
      <c r="Q1246" s="173">
        <v>31.39004380952381</v>
      </c>
      <c r="R1246" s="173">
        <v>31.963636904761902</v>
      </c>
      <c r="S1246" s="173">
        <v>37.340396666666663</v>
      </c>
      <c r="T1246" s="175">
        <v>32.981962904761907</v>
      </c>
    </row>
    <row r="1247" spans="1:20" x14ac:dyDescent="0.2">
      <c r="A1247" s="180" t="s">
        <v>2316</v>
      </c>
      <c r="B1247" s="180" t="s">
        <v>2317</v>
      </c>
      <c r="C1247" s="180" t="s">
        <v>1484</v>
      </c>
      <c r="D1247" s="173">
        <v>26.779486600000002</v>
      </c>
      <c r="E1247" s="173">
        <v>54.343409272727278</v>
      </c>
      <c r="F1247" s="173">
        <v>55.958896954545459</v>
      </c>
      <c r="G1247" s="173">
        <v>44.489063727272736</v>
      </c>
      <c r="H1247" s="173">
        <v>44.406437318181815</v>
      </c>
      <c r="I1247" s="173">
        <v>44.374547863636359</v>
      </c>
      <c r="J1247" s="173">
        <v>44.402003863636359</v>
      </c>
      <c r="K1247" s="173">
        <v>44.446111999999999</v>
      </c>
      <c r="L1247" s="173">
        <v>44.419036954545454</v>
      </c>
      <c r="M1247" s="173">
        <v>44.413263045454542</v>
      </c>
      <c r="N1247" s="173">
        <v>44.393178136363638</v>
      </c>
      <c r="O1247" s="173">
        <v>44.350749545454555</v>
      </c>
      <c r="P1247" s="173">
        <v>44.379599500000005</v>
      </c>
      <c r="Q1247" s="173">
        <v>44.409818727272722</v>
      </c>
      <c r="R1247" s="173">
        <v>44.989562727272734</v>
      </c>
      <c r="S1247" s="173">
        <v>50.068389954545459</v>
      </c>
      <c r="T1247" s="175">
        <v>45.915162772727264</v>
      </c>
    </row>
    <row r="1248" spans="1:20" x14ac:dyDescent="0.2">
      <c r="A1248" s="180" t="s">
        <v>1292</v>
      </c>
      <c r="B1248" s="180" t="s">
        <v>748</v>
      </c>
      <c r="C1248" s="180" t="s">
        <v>1484</v>
      </c>
      <c r="D1248" s="173">
        <v>26.620344333333335</v>
      </c>
      <c r="E1248" s="173">
        <v>27.410784904761901</v>
      </c>
      <c r="F1248" s="173">
        <v>35.657669863636372</v>
      </c>
      <c r="G1248" s="173">
        <v>30.788620454545459</v>
      </c>
      <c r="H1248" s="173">
        <v>30.807373272727265</v>
      </c>
      <c r="I1248" s="173">
        <v>30.898106499999997</v>
      </c>
      <c r="J1248" s="173">
        <v>30.820518227272725</v>
      </c>
      <c r="K1248" s="173">
        <v>30.739338227272729</v>
      </c>
      <c r="L1248" s="173">
        <v>30.757073681818181</v>
      </c>
      <c r="M1248" s="173">
        <v>30.727784318181818</v>
      </c>
      <c r="N1248" s="173">
        <v>30.747960636363633</v>
      </c>
      <c r="O1248" s="173">
        <v>30.755857409090911</v>
      </c>
      <c r="P1248" s="173">
        <v>30.724078272727272</v>
      </c>
      <c r="Q1248" s="173">
        <v>30.733995681818179</v>
      </c>
      <c r="R1248" s="173">
        <v>31.329326909090902</v>
      </c>
      <c r="S1248" s="173">
        <v>36.389207909090906</v>
      </c>
      <c r="T1248" s="175">
        <v>32.036234363636368</v>
      </c>
    </row>
    <row r="1249" spans="1:20" x14ac:dyDescent="0.2">
      <c r="A1249" s="180" t="s">
        <v>1274</v>
      </c>
      <c r="B1249" s="180" t="s">
        <v>539</v>
      </c>
      <c r="C1249" s="180" t="s">
        <v>1484</v>
      </c>
      <c r="D1249" s="173">
        <v>22.440317999999998</v>
      </c>
      <c r="E1249" s="173">
        <v>22.062085772727272</v>
      </c>
      <c r="F1249" s="173">
        <v>19.641776909090908</v>
      </c>
      <c r="G1249" s="173">
        <v>18.771182772727276</v>
      </c>
      <c r="H1249" s="173">
        <v>18.126616227272731</v>
      </c>
      <c r="I1249" s="173">
        <v>18.392642272727276</v>
      </c>
      <c r="J1249" s="173">
        <v>18.147019</v>
      </c>
      <c r="K1249" s="173">
        <v>17.774843818181814</v>
      </c>
      <c r="L1249" s="173">
        <v>17.914993318181818</v>
      </c>
      <c r="M1249" s="173">
        <v>17.89154986363636</v>
      </c>
      <c r="N1249" s="173">
        <v>17.28893336363636</v>
      </c>
      <c r="O1249" s="173">
        <v>20.853998181818181</v>
      </c>
      <c r="P1249" s="173">
        <v>19.964855136363639</v>
      </c>
      <c r="Q1249" s="173">
        <v>20.928797181818183</v>
      </c>
      <c r="R1249" s="173">
        <v>21.337013045454547</v>
      </c>
      <c r="S1249" s="173">
        <v>19.907098181818181</v>
      </c>
      <c r="T1249" s="175">
        <v>18.460202090909092</v>
      </c>
    </row>
    <row r="1250" spans="1:20" x14ac:dyDescent="0.2">
      <c r="A1250" s="180" t="s">
        <v>1232</v>
      </c>
      <c r="B1250" s="180" t="s">
        <v>1238</v>
      </c>
      <c r="C1250" s="180" t="s">
        <v>1484</v>
      </c>
      <c r="D1250" s="173">
        <v>26.154668285714283</v>
      </c>
      <c r="E1250" s="173">
        <v>27.18166319047619</v>
      </c>
      <c r="F1250" s="173">
        <v>34.882781318181827</v>
      </c>
      <c r="G1250" s="173">
        <v>30.58771909090909</v>
      </c>
      <c r="H1250" s="173">
        <v>30.478678590909091</v>
      </c>
      <c r="I1250" s="173">
        <v>30.603509863636361</v>
      </c>
      <c r="J1250" s="173">
        <v>30.462285227272726</v>
      </c>
      <c r="K1250" s="173">
        <v>30.504802727272729</v>
      </c>
      <c r="L1250" s="173">
        <v>30.513741318181818</v>
      </c>
      <c r="M1250" s="173">
        <v>30.492451363636363</v>
      </c>
      <c r="N1250" s="173">
        <v>30.486971636363638</v>
      </c>
      <c r="O1250" s="173">
        <v>30.600974727272728</v>
      </c>
      <c r="P1250" s="173">
        <v>30.530825727272727</v>
      </c>
      <c r="Q1250" s="173">
        <v>30.509112454545459</v>
      </c>
      <c r="R1250" s="173">
        <v>31.098101409090908</v>
      </c>
      <c r="S1250" s="173">
        <v>35.989123454545457</v>
      </c>
      <c r="T1250" s="175">
        <v>32.071634227272725</v>
      </c>
    </row>
    <row r="1251" spans="1:20" x14ac:dyDescent="0.2">
      <c r="A1251" s="180" t="s">
        <v>1249</v>
      </c>
      <c r="B1251" s="180" t="s">
        <v>915</v>
      </c>
      <c r="C1251" s="180" t="s">
        <v>1484</v>
      </c>
      <c r="D1251" s="173">
        <v>25.196231045454546</v>
      </c>
      <c r="E1251" s="173">
        <v>24.200414181818179</v>
      </c>
      <c r="F1251" s="173">
        <v>26.411695500000004</v>
      </c>
      <c r="G1251" s="173">
        <v>25.347555454545454</v>
      </c>
      <c r="H1251" s="173">
        <v>25.28052418181818</v>
      </c>
      <c r="I1251" s="173">
        <v>24.975446999999999</v>
      </c>
      <c r="J1251" s="173">
        <v>25.144199318181823</v>
      </c>
      <c r="K1251" s="173">
        <v>25.186531409090904</v>
      </c>
      <c r="L1251" s="173">
        <v>24.892548909090909</v>
      </c>
      <c r="M1251" s="173">
        <v>24.614188500000001</v>
      </c>
      <c r="N1251" s="173">
        <v>24.713343500000004</v>
      </c>
      <c r="O1251" s="173">
        <v>24.977551500000001</v>
      </c>
      <c r="P1251" s="173">
        <v>25.107932863636361</v>
      </c>
      <c r="Q1251" s="173">
        <v>25.801741136363635</v>
      </c>
      <c r="R1251" s="173">
        <v>26.262147681818181</v>
      </c>
      <c r="S1251" s="173">
        <v>30.360951363636364</v>
      </c>
      <c r="T1251" s="175">
        <v>27.180435227272731</v>
      </c>
    </row>
    <row r="1252" spans="1:20" x14ac:dyDescent="0.2">
      <c r="A1252" s="180" t="s">
        <v>1291</v>
      </c>
      <c r="B1252" s="180" t="s">
        <v>845</v>
      </c>
      <c r="C1252" s="180" t="s">
        <v>1484</v>
      </c>
      <c r="D1252" s="173">
        <v>76.196378772727272</v>
      </c>
      <c r="E1252" s="173">
        <v>66.103005545454536</v>
      </c>
      <c r="F1252" s="173">
        <v>64.180090318181826</v>
      </c>
      <c r="G1252" s="173">
        <v>60.138969863636369</v>
      </c>
      <c r="H1252" s="173">
        <v>59.054707772727262</v>
      </c>
      <c r="I1252" s="173">
        <v>58.295797636363631</v>
      </c>
      <c r="J1252" s="173">
        <v>58.113101909090908</v>
      </c>
      <c r="K1252" s="173">
        <v>58.052478681818165</v>
      </c>
      <c r="L1252" s="173">
        <v>59.659384227272724</v>
      </c>
      <c r="M1252" s="173">
        <v>59.468553136363631</v>
      </c>
      <c r="N1252" s="173">
        <v>59.922583909090896</v>
      </c>
      <c r="O1252" s="173">
        <v>62.707795227272726</v>
      </c>
      <c r="P1252" s="173">
        <v>61.472487681818187</v>
      </c>
      <c r="Q1252" s="173">
        <v>69.4585643181818</v>
      </c>
      <c r="R1252" s="173">
        <v>58.307684999999999</v>
      </c>
      <c r="S1252" s="173">
        <v>55.191672863636363</v>
      </c>
      <c r="T1252" s="175">
        <v>53.920636545454549</v>
      </c>
    </row>
    <row r="1253" spans="1:20" x14ac:dyDescent="0.2">
      <c r="A1253" s="180" t="s">
        <v>1288</v>
      </c>
      <c r="B1253" s="180" t="s">
        <v>803</v>
      </c>
      <c r="C1253" s="180" t="s">
        <v>1484</v>
      </c>
      <c r="D1253" s="173">
        <v>69.472377727272729</v>
      </c>
      <c r="E1253" s="173">
        <v>60.0433016818182</v>
      </c>
      <c r="F1253" s="173">
        <v>58.904181954545471</v>
      </c>
      <c r="G1253" s="173">
        <v>57.060977409090903</v>
      </c>
      <c r="H1253" s="173">
        <v>57.132603136363628</v>
      </c>
      <c r="I1253" s="173">
        <v>55.704739181818177</v>
      </c>
      <c r="J1253" s="173">
        <v>55.828571909090904</v>
      </c>
      <c r="K1253" s="173">
        <v>55.498738181818183</v>
      </c>
      <c r="L1253" s="173">
        <v>54.745371909090892</v>
      </c>
      <c r="M1253" s="173">
        <v>53.478377090909092</v>
      </c>
      <c r="N1253" s="173">
        <v>53.84626945454545</v>
      </c>
      <c r="O1253" s="173">
        <v>56.046038181818183</v>
      </c>
      <c r="P1253" s="173">
        <v>55.854657000000003</v>
      </c>
      <c r="Q1253" s="173">
        <v>68.243153409090922</v>
      </c>
      <c r="R1253" s="173">
        <v>55.649850318181805</v>
      </c>
      <c r="S1253" s="173">
        <v>50.363819818181817</v>
      </c>
      <c r="T1253" s="175">
        <v>48.34340995454545</v>
      </c>
    </row>
    <row r="1254" spans="1:20" x14ac:dyDescent="0.2">
      <c r="A1254" s="180" t="s">
        <v>1280</v>
      </c>
      <c r="B1254" s="180" t="s">
        <v>844</v>
      </c>
      <c r="C1254" s="180" t="s">
        <v>1484</v>
      </c>
      <c r="D1254" s="173">
        <v>98.081855772727252</v>
      </c>
      <c r="E1254" s="173">
        <v>87.042321454545458</v>
      </c>
      <c r="F1254" s="173">
        <v>85.997709227272736</v>
      </c>
      <c r="G1254" s="173">
        <v>84.95750268181817</v>
      </c>
      <c r="H1254" s="173">
        <v>83.572388454545433</v>
      </c>
      <c r="I1254" s="173">
        <v>81.151141181818176</v>
      </c>
      <c r="J1254" s="173">
        <v>78.031909499999983</v>
      </c>
      <c r="K1254" s="173">
        <v>77.422525954545463</v>
      </c>
      <c r="L1254" s="173">
        <v>79.993920318181821</v>
      </c>
      <c r="M1254" s="173">
        <v>77.707703045454551</v>
      </c>
      <c r="N1254" s="173">
        <v>77.978951772727257</v>
      </c>
      <c r="O1254" s="173">
        <v>83.620971181818177</v>
      </c>
      <c r="P1254" s="173">
        <v>83.682912181818196</v>
      </c>
      <c r="Q1254" s="173">
        <v>80.533601409090906</v>
      </c>
      <c r="R1254" s="173">
        <v>70.196656500000003</v>
      </c>
      <c r="S1254" s="173">
        <v>63.77149790909089</v>
      </c>
      <c r="T1254" s="175">
        <v>58.396462045454541</v>
      </c>
    </row>
    <row r="1255" spans="1:20" x14ac:dyDescent="0.2">
      <c r="A1255" s="180" t="s">
        <v>1290</v>
      </c>
      <c r="B1255" s="180" t="s">
        <v>802</v>
      </c>
      <c r="C1255" s="180" t="s">
        <v>1484</v>
      </c>
      <c r="D1255" s="173">
        <v>52.197505954545449</v>
      </c>
      <c r="E1255" s="173">
        <v>42.911853999999998</v>
      </c>
      <c r="F1255" s="173">
        <v>43.208753681818187</v>
      </c>
      <c r="G1255" s="173">
        <v>41.936833409090909</v>
      </c>
      <c r="H1255" s="173">
        <v>39.13248663636363</v>
      </c>
      <c r="I1255" s="173">
        <v>38.576218318181823</v>
      </c>
      <c r="J1255" s="173">
        <v>37.864324136363642</v>
      </c>
      <c r="K1255" s="173">
        <v>38.934792181818182</v>
      </c>
      <c r="L1255" s="173">
        <v>41.722159409090906</v>
      </c>
      <c r="M1255" s="173">
        <v>38.99845881818181</v>
      </c>
      <c r="N1255" s="173">
        <v>39.757677863636374</v>
      </c>
      <c r="O1255" s="173">
        <v>41.905098500000008</v>
      </c>
      <c r="P1255" s="173">
        <v>41.021054272727277</v>
      </c>
      <c r="Q1255" s="173">
        <v>31.530177363636366</v>
      </c>
      <c r="R1255" s="173">
        <v>23.145107863636365</v>
      </c>
      <c r="S1255" s="173">
        <v>19.725308318181821</v>
      </c>
      <c r="T1255" s="175">
        <v>19.081630818181825</v>
      </c>
    </row>
    <row r="1256" spans="1:20" x14ac:dyDescent="0.2">
      <c r="A1256" s="180" t="s">
        <v>1289</v>
      </c>
      <c r="B1256" s="180" t="s">
        <v>843</v>
      </c>
      <c r="C1256" s="180" t="s">
        <v>1484</v>
      </c>
      <c r="D1256" s="173">
        <v>95.503339636363663</v>
      </c>
      <c r="E1256" s="173">
        <v>88.011057636363631</v>
      </c>
      <c r="F1256" s="173">
        <v>88.821973454545457</v>
      </c>
      <c r="G1256" s="173">
        <v>89.669061090909096</v>
      </c>
      <c r="H1256" s="173">
        <v>88.109781909090913</v>
      </c>
      <c r="I1256" s="173">
        <v>86.102235181818173</v>
      </c>
      <c r="J1256" s="173">
        <v>86.218575954545457</v>
      </c>
      <c r="K1256" s="173">
        <v>84.99447122727274</v>
      </c>
      <c r="L1256" s="173">
        <v>87.005934090909079</v>
      </c>
      <c r="M1256" s="173">
        <v>85.50004518181818</v>
      </c>
      <c r="N1256" s="173">
        <v>86.124240499999999</v>
      </c>
      <c r="O1256" s="173">
        <v>88.48792627272725</v>
      </c>
      <c r="P1256" s="173">
        <v>88.483370090909077</v>
      </c>
      <c r="Q1256" s="173">
        <v>86.044699454545466</v>
      </c>
      <c r="R1256" s="173">
        <v>76.576605636363652</v>
      </c>
      <c r="S1256" s="173">
        <v>72.757460909090895</v>
      </c>
      <c r="T1256" s="175">
        <v>75.366489090909099</v>
      </c>
    </row>
    <row r="1257" spans="1:20" x14ac:dyDescent="0.2">
      <c r="A1257" s="180" t="s">
        <v>1260</v>
      </c>
      <c r="B1257" s="180" t="s">
        <v>801</v>
      </c>
      <c r="C1257" s="180" t="s">
        <v>1484</v>
      </c>
      <c r="D1257" s="173">
        <v>36.370442863636363</v>
      </c>
      <c r="E1257" s="173">
        <v>25.572503909090912</v>
      </c>
      <c r="F1257" s="173">
        <v>26.051382227272725</v>
      </c>
      <c r="G1257" s="173">
        <v>24.629903363636366</v>
      </c>
      <c r="H1257" s="173">
        <v>23.634320954545455</v>
      </c>
      <c r="I1257" s="173">
        <v>23.479671</v>
      </c>
      <c r="J1257" s="173">
        <v>22.680342545454547</v>
      </c>
      <c r="K1257" s="173">
        <v>23.45880859090909</v>
      </c>
      <c r="L1257" s="173">
        <v>25.232847681818182</v>
      </c>
      <c r="M1257" s="173">
        <v>22.29608804545455</v>
      </c>
      <c r="N1257" s="173">
        <v>22.940843500000003</v>
      </c>
      <c r="O1257" s="173">
        <v>26.519050318181822</v>
      </c>
      <c r="P1257" s="173">
        <v>26.636382409090913</v>
      </c>
      <c r="Q1257" s="173">
        <v>27.350186045454542</v>
      </c>
      <c r="R1257" s="173">
        <v>20.836089045454543</v>
      </c>
      <c r="S1257" s="173">
        <v>18.656313136363632</v>
      </c>
      <c r="T1257" s="175">
        <v>18.492959090909089</v>
      </c>
    </row>
    <row r="1258" spans="1:20" x14ac:dyDescent="0.2">
      <c r="A1258" s="180" t="s">
        <v>2795</v>
      </c>
      <c r="B1258" s="180" t="s">
        <v>2796</v>
      </c>
      <c r="C1258" s="180" t="s">
        <v>1484</v>
      </c>
      <c r="D1258" s="173">
        <v>129.24855690476193</v>
      </c>
      <c r="E1258" s="173">
        <v>128.49167195454544</v>
      </c>
      <c r="F1258" s="173">
        <v>129.07088886363638</v>
      </c>
      <c r="G1258" s="173">
        <v>130.18727013636365</v>
      </c>
      <c r="H1258" s="173">
        <v>131.58139618181818</v>
      </c>
      <c r="I1258" s="173">
        <v>134.01171100000002</v>
      </c>
      <c r="J1258" s="173">
        <v>133.49801940909092</v>
      </c>
      <c r="K1258" s="173">
        <v>133.93931836363637</v>
      </c>
      <c r="L1258" s="173">
        <v>134.39561222727272</v>
      </c>
      <c r="M1258" s="173">
        <v>134.51485586363631</v>
      </c>
      <c r="N1258" s="173">
        <v>134.77243922727274</v>
      </c>
      <c r="O1258" s="173">
        <v>136.38713259090909</v>
      </c>
      <c r="P1258" s="173">
        <v>136.85910145454545</v>
      </c>
      <c r="Q1258" s="173">
        <v>136.42594236363632</v>
      </c>
      <c r="R1258" s="173">
        <v>135.38828899999996</v>
      </c>
      <c r="S1258" s="173">
        <v>133.49477345454548</v>
      </c>
      <c r="T1258" s="175">
        <v>131.47132854545455</v>
      </c>
    </row>
    <row r="1259" spans="1:20" x14ac:dyDescent="0.2">
      <c r="A1259" s="180" t="s">
        <v>1253</v>
      </c>
      <c r="B1259" s="180" t="s">
        <v>505</v>
      </c>
      <c r="C1259" s="180" t="s">
        <v>1484</v>
      </c>
      <c r="D1259" s="173">
        <v>46.847110227272736</v>
      </c>
      <c r="E1259" s="173">
        <v>44.488208136363639</v>
      </c>
      <c r="F1259" s="173">
        <v>47.385754681818185</v>
      </c>
      <c r="G1259" s="173">
        <v>46.257029636363647</v>
      </c>
      <c r="H1259" s="173">
        <v>50.420017863636367</v>
      </c>
      <c r="I1259" s="173">
        <v>46.688355545454549</v>
      </c>
      <c r="J1259" s="173">
        <v>43.433085636363643</v>
      </c>
      <c r="K1259" s="173">
        <v>44.945142772727273</v>
      </c>
      <c r="L1259" s="173">
        <v>46.347749590909096</v>
      </c>
      <c r="M1259" s="173">
        <v>44.251809000000002</v>
      </c>
      <c r="N1259" s="173">
        <v>43.807696318181826</v>
      </c>
      <c r="O1259" s="173">
        <v>44.752871954545448</v>
      </c>
      <c r="P1259" s="173">
        <v>45.177914363636368</v>
      </c>
      <c r="Q1259" s="173">
        <v>45.760570909090909</v>
      </c>
      <c r="R1259" s="173">
        <v>46.52123922727273</v>
      </c>
      <c r="S1259" s="173">
        <v>42.656099090909088</v>
      </c>
      <c r="T1259" s="175">
        <v>44.866540590909089</v>
      </c>
    </row>
    <row r="1260" spans="1:20" x14ac:dyDescent="0.2">
      <c r="A1260" s="180" t="s">
        <v>3889</v>
      </c>
      <c r="B1260" s="180" t="s">
        <v>3890</v>
      </c>
      <c r="C1260" s="180" t="s">
        <v>1484</v>
      </c>
      <c r="D1260" s="173">
        <v>177.8121094375</v>
      </c>
      <c r="E1260" s="173">
        <v>181.31246029411764</v>
      </c>
      <c r="F1260" s="173">
        <v>183.55917223529408</v>
      </c>
      <c r="G1260" s="173">
        <v>183.5884827647059</v>
      </c>
      <c r="H1260" s="173">
        <v>183.77187499999999</v>
      </c>
      <c r="I1260" s="173">
        <v>182.18473529411762</v>
      </c>
      <c r="J1260" s="173">
        <v>180.40468311764707</v>
      </c>
      <c r="K1260" s="173">
        <v>180.27883317647056</v>
      </c>
      <c r="L1260" s="173">
        <v>180.4902931764706</v>
      </c>
      <c r="M1260" s="173">
        <v>180.12427582352939</v>
      </c>
      <c r="N1260" s="173">
        <v>179.76568852941179</v>
      </c>
      <c r="O1260" s="173">
        <v>181.06358082352941</v>
      </c>
      <c r="P1260" s="173">
        <v>180.61126794117649</v>
      </c>
      <c r="Q1260" s="173">
        <v>180.49961958823528</v>
      </c>
      <c r="R1260" s="173">
        <v>177.69651482352938</v>
      </c>
      <c r="S1260" s="173">
        <v>176.90181600000003</v>
      </c>
      <c r="T1260" s="175">
        <v>176.32993870588234</v>
      </c>
    </row>
    <row r="1261" spans="1:20" x14ac:dyDescent="0.2">
      <c r="A1261" s="180" t="s">
        <v>2572</v>
      </c>
      <c r="B1261" s="180" t="s">
        <v>1402</v>
      </c>
      <c r="C1261" s="180" t="s">
        <v>1484</v>
      </c>
      <c r="D1261" s="173">
        <v>22.62768359090909</v>
      </c>
      <c r="E1261" s="173">
        <v>21.635054454545454</v>
      </c>
      <c r="F1261" s="173">
        <v>21.008458954545453</v>
      </c>
      <c r="G1261" s="173">
        <v>19.908597954545453</v>
      </c>
      <c r="H1261" s="173">
        <v>20.195728045454544</v>
      </c>
      <c r="I1261" s="173">
        <v>19.616741363636365</v>
      </c>
      <c r="J1261" s="173">
        <v>19.784560272727276</v>
      </c>
      <c r="K1261" s="173">
        <v>20.282991772727271</v>
      </c>
      <c r="L1261" s="173">
        <v>20.717194590909088</v>
      </c>
      <c r="M1261" s="173">
        <v>19.236927227272727</v>
      </c>
      <c r="N1261" s="173">
        <v>19.896279681818182</v>
      </c>
      <c r="O1261" s="173">
        <v>22.267062772727272</v>
      </c>
      <c r="P1261" s="173">
        <v>20.951851863636364</v>
      </c>
      <c r="Q1261" s="173">
        <v>21.990857681818184</v>
      </c>
      <c r="R1261" s="173">
        <v>22.247477954545452</v>
      </c>
      <c r="S1261" s="173">
        <v>20.888258545454548</v>
      </c>
      <c r="T1261" s="175">
        <v>21.576981363636367</v>
      </c>
    </row>
    <row r="1262" spans="1:20" x14ac:dyDescent="0.2">
      <c r="A1262" s="180" t="s">
        <v>2806</v>
      </c>
      <c r="B1262" s="180" t="s">
        <v>2807</v>
      </c>
      <c r="C1262" s="180" t="s">
        <v>1484</v>
      </c>
      <c r="D1262" s="173">
        <v>154.7230152857143</v>
      </c>
      <c r="E1262" s="173">
        <v>153.18882090909094</v>
      </c>
      <c r="F1262" s="173">
        <v>158.32385718181817</v>
      </c>
      <c r="G1262" s="173">
        <v>156.32228172727272</v>
      </c>
      <c r="H1262" s="173">
        <v>153.31661113636366</v>
      </c>
      <c r="I1262" s="173">
        <v>153.47824709090912</v>
      </c>
      <c r="J1262" s="173">
        <v>153.45764240909094</v>
      </c>
      <c r="K1262" s="173">
        <v>153.43206677272727</v>
      </c>
      <c r="L1262" s="173">
        <v>152.87096177272727</v>
      </c>
      <c r="M1262" s="173">
        <v>153.41823927272728</v>
      </c>
      <c r="N1262" s="173">
        <v>153.18018095454542</v>
      </c>
      <c r="O1262" s="173">
        <v>152.80537354545456</v>
      </c>
      <c r="P1262" s="173">
        <v>152.85749577272725</v>
      </c>
      <c r="Q1262" s="173">
        <v>155.99222690909093</v>
      </c>
      <c r="R1262" s="173">
        <v>155.71440981818182</v>
      </c>
      <c r="S1262" s="173">
        <v>155.78812200000002</v>
      </c>
      <c r="T1262" s="175">
        <v>156.2066899090909</v>
      </c>
    </row>
    <row r="1263" spans="1:20" x14ac:dyDescent="0.2">
      <c r="A1263" s="180" t="s">
        <v>3892</v>
      </c>
      <c r="B1263" s="180" t="s">
        <v>3893</v>
      </c>
      <c r="C1263" s="180" t="s">
        <v>1484</v>
      </c>
      <c r="D1263" s="173">
        <v>171.50554893750004</v>
      </c>
      <c r="E1263" s="173">
        <v>175.70463747058821</v>
      </c>
      <c r="F1263" s="173">
        <v>176.84916570588234</v>
      </c>
      <c r="G1263" s="173">
        <v>176.9941781764706</v>
      </c>
      <c r="H1263" s="173">
        <v>177.07570282352938</v>
      </c>
      <c r="I1263" s="173">
        <v>175.371959</v>
      </c>
      <c r="J1263" s="173">
        <v>174.80012082352943</v>
      </c>
      <c r="K1263" s="173">
        <v>174.78015570588235</v>
      </c>
      <c r="L1263" s="173">
        <v>175.05294570588237</v>
      </c>
      <c r="M1263" s="173">
        <v>174.98842329411764</v>
      </c>
      <c r="N1263" s="173">
        <v>174.11206841176474</v>
      </c>
      <c r="O1263" s="173">
        <v>176.08911788235292</v>
      </c>
      <c r="P1263" s="173">
        <v>173.68701070588236</v>
      </c>
      <c r="Q1263" s="173">
        <v>172.80353423529414</v>
      </c>
      <c r="R1263" s="173">
        <v>171.96339829411767</v>
      </c>
      <c r="S1263" s="173">
        <v>171.64898194117649</v>
      </c>
      <c r="T1263" s="175">
        <v>171.66448252941177</v>
      </c>
    </row>
    <row r="1264" spans="1:20" x14ac:dyDescent="0.2">
      <c r="A1264" s="180" t="s">
        <v>3655</v>
      </c>
      <c r="B1264" s="180" t="s">
        <v>3656</v>
      </c>
      <c r="C1264" s="180" t="s">
        <v>1484</v>
      </c>
      <c r="D1264" s="173">
        <v>72.653373772727264</v>
      </c>
      <c r="E1264" s="173">
        <v>70.077626136363634</v>
      </c>
      <c r="F1264" s="173">
        <v>68.871008045454559</v>
      </c>
      <c r="G1264" s="173">
        <v>68.677662272727261</v>
      </c>
      <c r="H1264" s="173">
        <v>68.767294590909088</v>
      </c>
      <c r="I1264" s="173">
        <v>68.038014227272711</v>
      </c>
      <c r="J1264" s="173">
        <v>68.616153545454537</v>
      </c>
      <c r="K1264" s="173">
        <v>68.472233954545445</v>
      </c>
      <c r="L1264" s="173">
        <v>69.814745954545444</v>
      </c>
      <c r="M1264" s="173">
        <v>69.178988909090918</v>
      </c>
      <c r="N1264" s="173">
        <v>68.445063090909088</v>
      </c>
      <c r="O1264" s="173">
        <v>70.274518727272735</v>
      </c>
      <c r="P1264" s="173">
        <v>68.03234790909093</v>
      </c>
      <c r="Q1264" s="173">
        <v>68.943826863636374</v>
      </c>
      <c r="R1264" s="173">
        <v>69.976247181818195</v>
      </c>
      <c r="S1264" s="173">
        <v>67.670538772727269</v>
      </c>
      <c r="T1264" s="175">
        <v>68.287833500000019</v>
      </c>
    </row>
    <row r="1265" spans="1:20" x14ac:dyDescent="0.2">
      <c r="A1265" s="180" t="s">
        <v>3883</v>
      </c>
      <c r="B1265" s="180" t="s">
        <v>3884</v>
      </c>
      <c r="C1265" s="180" t="s">
        <v>1484</v>
      </c>
      <c r="D1265" s="173">
        <v>76.64496223529413</v>
      </c>
      <c r="E1265" s="173">
        <v>74.954259166666645</v>
      </c>
      <c r="F1265" s="173">
        <v>74.49164900000001</v>
      </c>
      <c r="G1265" s="173">
        <v>74.576704555555565</v>
      </c>
      <c r="H1265" s="173">
        <v>74.613040388888905</v>
      </c>
      <c r="I1265" s="173">
        <v>74.336584555555561</v>
      </c>
      <c r="J1265" s="173">
        <v>74.098517833333332</v>
      </c>
      <c r="K1265" s="173">
        <v>73.871127999999999</v>
      </c>
      <c r="L1265" s="173">
        <v>73.872765722222226</v>
      </c>
      <c r="M1265" s="173">
        <v>73.912675222222219</v>
      </c>
      <c r="N1265" s="173">
        <v>74.239589222222193</v>
      </c>
      <c r="O1265" s="173">
        <v>73.371641833333314</v>
      </c>
      <c r="P1265" s="173">
        <v>75.279759222222225</v>
      </c>
      <c r="Q1265" s="173">
        <v>75.675440277777795</v>
      </c>
      <c r="R1265" s="173">
        <v>75.427930611111108</v>
      </c>
      <c r="S1265" s="173">
        <v>75.359604777777761</v>
      </c>
      <c r="T1265" s="175">
        <v>75.785690722222228</v>
      </c>
    </row>
    <row r="1266" spans="1:20" x14ac:dyDescent="0.2">
      <c r="A1266" s="180" t="s">
        <v>3657</v>
      </c>
      <c r="B1266" s="180" t="s">
        <v>3658</v>
      </c>
      <c r="C1266" s="180" t="s">
        <v>1484</v>
      </c>
      <c r="D1266" s="173">
        <v>68.082167666666663</v>
      </c>
      <c r="E1266" s="173">
        <v>65.58192086363637</v>
      </c>
      <c r="F1266" s="173">
        <v>64.077413136363646</v>
      </c>
      <c r="G1266" s="173">
        <v>64.771885454545469</v>
      </c>
      <c r="H1266" s="173">
        <v>63.480383499999988</v>
      </c>
      <c r="I1266" s="173">
        <v>64.011022454545468</v>
      </c>
      <c r="J1266" s="173">
        <v>63.258375545454555</v>
      </c>
      <c r="K1266" s="173">
        <v>61.988643454545461</v>
      </c>
      <c r="L1266" s="173">
        <v>60.464957727272733</v>
      </c>
      <c r="M1266" s="173">
        <v>60.260894181818202</v>
      </c>
      <c r="N1266" s="173">
        <v>61.565906545454531</v>
      </c>
      <c r="O1266" s="173">
        <v>61.078464636363634</v>
      </c>
      <c r="P1266" s="173">
        <v>60.899561636363643</v>
      </c>
      <c r="Q1266" s="173">
        <v>61.151545454545456</v>
      </c>
      <c r="R1266" s="173">
        <v>61.848033590909083</v>
      </c>
      <c r="S1266" s="173">
        <v>61.359487136363626</v>
      </c>
      <c r="T1266" s="175">
        <v>61.431753318181819</v>
      </c>
    </row>
    <row r="1267" spans="1:20" x14ac:dyDescent="0.2">
      <c r="A1267" s="180" t="s">
        <v>3877</v>
      </c>
      <c r="B1267" s="180" t="s">
        <v>3878</v>
      </c>
      <c r="C1267" s="180" t="s">
        <v>1484</v>
      </c>
      <c r="D1267" s="173">
        <v>77.221039823529409</v>
      </c>
      <c r="E1267" s="173">
        <v>75.938240555555552</v>
      </c>
      <c r="F1267" s="173">
        <v>75.388888611111113</v>
      </c>
      <c r="G1267" s="173">
        <v>74.95111949999999</v>
      </c>
      <c r="H1267" s="173">
        <v>75.281381611111087</v>
      </c>
      <c r="I1267" s="173">
        <v>75.52668222222222</v>
      </c>
      <c r="J1267" s="173">
        <v>74.947657333333325</v>
      </c>
      <c r="K1267" s="173">
        <v>75.303317555555537</v>
      </c>
      <c r="L1267" s="173">
        <v>75.15367455555554</v>
      </c>
      <c r="M1267" s="173">
        <v>74.507444611111126</v>
      </c>
      <c r="N1267" s="173">
        <v>74.042516888888883</v>
      </c>
      <c r="O1267" s="173">
        <v>74.726671222222237</v>
      </c>
      <c r="P1267" s="173">
        <v>74.526744888888913</v>
      </c>
      <c r="Q1267" s="173">
        <v>74.873154166666666</v>
      </c>
      <c r="R1267" s="173">
        <v>74.856503611111108</v>
      </c>
      <c r="S1267" s="173">
        <v>74.711591611111118</v>
      </c>
      <c r="T1267" s="175">
        <v>74.902135388888894</v>
      </c>
    </row>
    <row r="1268" spans="1:20" x14ac:dyDescent="0.2">
      <c r="A1268" s="180" t="s">
        <v>3659</v>
      </c>
      <c r="B1268" s="180" t="s">
        <v>3660</v>
      </c>
      <c r="C1268" s="180" t="s">
        <v>1484</v>
      </c>
      <c r="D1268" s="173">
        <v>93.683773380952402</v>
      </c>
      <c r="E1268" s="173">
        <v>85.445904409090915</v>
      </c>
      <c r="F1268" s="173">
        <v>83.048577045454536</v>
      </c>
      <c r="G1268" s="173">
        <v>84.943265272727274</v>
      </c>
      <c r="H1268" s="173">
        <v>84.39724595454544</v>
      </c>
      <c r="I1268" s="173">
        <v>84.349281136363629</v>
      </c>
      <c r="J1268" s="173">
        <v>83.117050318181825</v>
      </c>
      <c r="K1268" s="173">
        <v>82.906121272727276</v>
      </c>
      <c r="L1268" s="173">
        <v>84.271672272727287</v>
      </c>
      <c r="M1268" s="173">
        <v>83.722742227272732</v>
      </c>
      <c r="N1268" s="173">
        <v>82.840493636363632</v>
      </c>
      <c r="O1268" s="173">
        <v>82.562723818181837</v>
      </c>
      <c r="P1268" s="173">
        <v>81.515243909090884</v>
      </c>
      <c r="Q1268" s="173">
        <v>82.819016454545462</v>
      </c>
      <c r="R1268" s="173">
        <v>83.14697781818181</v>
      </c>
      <c r="S1268" s="173">
        <v>82.119826454545461</v>
      </c>
      <c r="T1268" s="175">
        <v>82.986657318181798</v>
      </c>
    </row>
    <row r="1269" spans="1:20" x14ac:dyDescent="0.2">
      <c r="A1269" s="180" t="s">
        <v>3886</v>
      </c>
      <c r="B1269" s="180" t="s">
        <v>3887</v>
      </c>
      <c r="C1269" s="180" t="s">
        <v>1484</v>
      </c>
      <c r="D1269" s="173">
        <v>70.773985117647072</v>
      </c>
      <c r="E1269" s="173">
        <v>71.529490611111129</v>
      </c>
      <c r="F1269" s="173">
        <v>71.449240722222214</v>
      </c>
      <c r="G1269" s="173">
        <v>71.771550611111095</v>
      </c>
      <c r="H1269" s="173">
        <v>71.515351666666675</v>
      </c>
      <c r="I1269" s="173">
        <v>71.365366999999992</v>
      </c>
      <c r="J1269" s="173">
        <v>71.077182944444459</v>
      </c>
      <c r="K1269" s="173">
        <v>71.667628388888886</v>
      </c>
      <c r="L1269" s="173">
        <v>71.401388333333344</v>
      </c>
      <c r="M1269" s="173">
        <v>71.296101722222204</v>
      </c>
      <c r="N1269" s="173">
        <v>71.439454999999995</v>
      </c>
      <c r="O1269" s="173">
        <v>71.796241666666674</v>
      </c>
      <c r="P1269" s="173">
        <v>71.648464944444456</v>
      </c>
      <c r="Q1269" s="173">
        <v>71.629353222222221</v>
      </c>
      <c r="R1269" s="173">
        <v>71.550781944444438</v>
      </c>
      <c r="S1269" s="173">
        <v>71.23000144444444</v>
      </c>
      <c r="T1269" s="175">
        <v>71.527579333333335</v>
      </c>
    </row>
    <row r="1270" spans="1:20" x14ac:dyDescent="0.2">
      <c r="A1270" s="180" t="s">
        <v>3661</v>
      </c>
      <c r="B1270" s="180" t="s">
        <v>3662</v>
      </c>
      <c r="C1270" s="180" t="s">
        <v>1484</v>
      </c>
      <c r="D1270" s="173">
        <v>88.613826904761908</v>
      </c>
      <c r="E1270" s="173">
        <v>88.626060772727271</v>
      </c>
      <c r="F1270" s="173">
        <v>91.955102318181829</v>
      </c>
      <c r="G1270" s="173">
        <v>92.07840668181818</v>
      </c>
      <c r="H1270" s="173">
        <v>91.896252181818184</v>
      </c>
      <c r="I1270" s="173">
        <v>92.927057227272712</v>
      </c>
      <c r="J1270" s="173">
        <v>92.521830727272715</v>
      </c>
      <c r="K1270" s="173">
        <v>92.180540181818188</v>
      </c>
      <c r="L1270" s="173">
        <v>92.365593363636364</v>
      </c>
      <c r="M1270" s="173">
        <v>91.892595727272735</v>
      </c>
      <c r="N1270" s="173">
        <v>92.273177681818183</v>
      </c>
      <c r="O1270" s="173">
        <v>93.882391818181802</v>
      </c>
      <c r="P1270" s="173">
        <v>94.441463090909096</v>
      </c>
      <c r="Q1270" s="173">
        <v>88.961301818181809</v>
      </c>
      <c r="R1270" s="173">
        <v>83.18634563636364</v>
      </c>
      <c r="S1270" s="173">
        <v>80.79248245454545</v>
      </c>
      <c r="T1270" s="175">
        <v>80.794330636363654</v>
      </c>
    </row>
    <row r="1271" spans="1:20" x14ac:dyDescent="0.2">
      <c r="A1271" s="180" t="s">
        <v>3880</v>
      </c>
      <c r="B1271" s="180" t="s">
        <v>3881</v>
      </c>
      <c r="C1271" s="180" t="s">
        <v>1484</v>
      </c>
      <c r="D1271" s="173">
        <v>76.007551941176459</v>
      </c>
      <c r="E1271" s="173">
        <v>75.783417611111119</v>
      </c>
      <c r="F1271" s="173">
        <v>79.974388944444442</v>
      </c>
      <c r="G1271" s="173">
        <v>79.418028666666658</v>
      </c>
      <c r="H1271" s="173">
        <v>80.414735222222205</v>
      </c>
      <c r="I1271" s="173">
        <v>80.614711555555559</v>
      </c>
      <c r="J1271" s="173">
        <v>81.101874222222222</v>
      </c>
      <c r="K1271" s="173">
        <v>81.090299722222198</v>
      </c>
      <c r="L1271" s="173">
        <v>81.562339944444432</v>
      </c>
      <c r="M1271" s="173">
        <v>81.137550833333322</v>
      </c>
      <c r="N1271" s="173">
        <v>80.446052722222205</v>
      </c>
      <c r="O1271" s="173">
        <v>81.846117222222219</v>
      </c>
      <c r="P1271" s="173">
        <v>82.228004166666665</v>
      </c>
      <c r="Q1271" s="173">
        <v>73.241435444444448</v>
      </c>
      <c r="R1271" s="173">
        <v>69.358739888888877</v>
      </c>
      <c r="S1271" s="173">
        <v>68.182925888888889</v>
      </c>
      <c r="T1271" s="175">
        <v>67.443440944444433</v>
      </c>
    </row>
    <row r="1272" spans="1:20" x14ac:dyDescent="0.2">
      <c r="A1272" s="180" t="s">
        <v>1266</v>
      </c>
      <c r="B1272" s="180" t="s">
        <v>600</v>
      </c>
      <c r="C1272" s="180" t="s">
        <v>1484</v>
      </c>
      <c r="D1272" s="173">
        <v>17.050737181818182</v>
      </c>
      <c r="E1272" s="173">
        <v>12.056732272727272</v>
      </c>
      <c r="F1272" s="173">
        <v>11.764044772727273</v>
      </c>
      <c r="G1272" s="173">
        <v>10.443915863636363</v>
      </c>
      <c r="H1272" s="173">
        <v>10.671833772727272</v>
      </c>
      <c r="I1272" s="173">
        <v>10.408377772727272</v>
      </c>
      <c r="J1272" s="173">
        <v>10.14328631818182</v>
      </c>
      <c r="K1272" s="173">
        <v>10.175706318181817</v>
      </c>
      <c r="L1272" s="173">
        <v>13.883904772727275</v>
      </c>
      <c r="M1272" s="173">
        <v>10.017661</v>
      </c>
      <c r="N1272" s="173">
        <v>10.857132409090909</v>
      </c>
      <c r="O1272" s="173">
        <v>11.654130409090909</v>
      </c>
      <c r="P1272" s="173">
        <v>12.30080159090909</v>
      </c>
      <c r="Q1272" s="173">
        <v>16.814106136363637</v>
      </c>
      <c r="R1272" s="173">
        <v>15.066960045454545</v>
      </c>
      <c r="S1272" s="173">
        <v>14.607004181818182</v>
      </c>
      <c r="T1272" s="175">
        <v>14.018901363636367</v>
      </c>
    </row>
    <row r="1273" spans="1:20" x14ac:dyDescent="0.2">
      <c r="A1273" s="180" t="s">
        <v>2797</v>
      </c>
      <c r="B1273" s="180" t="s">
        <v>2798</v>
      </c>
      <c r="C1273" s="180" t="s">
        <v>1484</v>
      </c>
      <c r="D1273" s="173">
        <v>69.671399333333326</v>
      </c>
      <c r="E1273" s="173">
        <v>68.978362454545447</v>
      </c>
      <c r="F1273" s="173">
        <v>70.097836545454527</v>
      </c>
      <c r="G1273" s="173">
        <v>70.665203045454561</v>
      </c>
      <c r="H1273" s="173">
        <v>70.524483500000002</v>
      </c>
      <c r="I1273" s="173">
        <v>71.018542000000011</v>
      </c>
      <c r="J1273" s="173">
        <v>70.405241181818198</v>
      </c>
      <c r="K1273" s="173">
        <v>70.794017045454538</v>
      </c>
      <c r="L1273" s="173">
        <v>71.209337590909087</v>
      </c>
      <c r="M1273" s="173">
        <v>71.66449363636363</v>
      </c>
      <c r="N1273" s="173">
        <v>71.526655818181823</v>
      </c>
      <c r="O1273" s="173">
        <v>71.599676500000015</v>
      </c>
      <c r="P1273" s="173">
        <v>71.519792090909093</v>
      </c>
      <c r="Q1273" s="173">
        <v>71.778421818181812</v>
      </c>
      <c r="R1273" s="173">
        <v>62.853803863636365</v>
      </c>
      <c r="S1273" s="173">
        <v>58.764569863636353</v>
      </c>
      <c r="T1273" s="175">
        <v>58.853708045454567</v>
      </c>
    </row>
    <row r="1274" spans="1:20" x14ac:dyDescent="0.2">
      <c r="A1274" s="180" t="s">
        <v>2924</v>
      </c>
      <c r="B1274" s="180" t="s">
        <v>2925</v>
      </c>
      <c r="C1274" s="180" t="s">
        <v>1484</v>
      </c>
      <c r="D1274" s="173">
        <v>28.586045818181809</v>
      </c>
      <c r="E1274" s="173">
        <v>25.757482227272728</v>
      </c>
      <c r="F1274" s="173">
        <v>25.846427272727272</v>
      </c>
      <c r="G1274" s="173">
        <v>26.010371636363633</v>
      </c>
      <c r="H1274" s="173">
        <v>25.642284727272727</v>
      </c>
      <c r="I1274" s="173">
        <v>24.257437772727272</v>
      </c>
      <c r="J1274" s="173">
        <v>24.706177818181814</v>
      </c>
      <c r="K1274" s="173">
        <v>24.094502590909087</v>
      </c>
      <c r="L1274" s="173">
        <v>24.852676000000006</v>
      </c>
      <c r="M1274" s="173">
        <v>24.622413545454545</v>
      </c>
      <c r="N1274" s="173">
        <v>24.865321363636358</v>
      </c>
      <c r="O1274" s="173">
        <v>25.385889318181821</v>
      </c>
      <c r="P1274" s="173">
        <v>24.76126290909091</v>
      </c>
      <c r="Q1274" s="173">
        <v>26.414691863636357</v>
      </c>
      <c r="R1274" s="173">
        <v>22.017881818181817</v>
      </c>
      <c r="S1274" s="173">
        <v>21.575116636363635</v>
      </c>
      <c r="T1274" s="175">
        <v>21.155773681818182</v>
      </c>
    </row>
    <row r="1275" spans="1:20" x14ac:dyDescent="0.2">
      <c r="A1275" s="180" t="s">
        <v>2922</v>
      </c>
      <c r="B1275" s="180" t="s">
        <v>2923</v>
      </c>
      <c r="C1275" s="180" t="s">
        <v>1484</v>
      </c>
      <c r="D1275" s="173">
        <v>39.847497818181814</v>
      </c>
      <c r="E1275" s="173">
        <v>37.44341831818182</v>
      </c>
      <c r="F1275" s="173">
        <v>36.6771855</v>
      </c>
      <c r="G1275" s="173">
        <v>36.361587636363645</v>
      </c>
      <c r="H1275" s="173">
        <v>36.342311181818182</v>
      </c>
      <c r="I1275" s="173">
        <v>36.037145000000002</v>
      </c>
      <c r="J1275" s="173">
        <v>35.933902909090904</v>
      </c>
      <c r="K1275" s="173">
        <v>35.939246727272732</v>
      </c>
      <c r="L1275" s="173">
        <v>37.317132090909098</v>
      </c>
      <c r="M1275" s="173">
        <v>36.193921681818182</v>
      </c>
      <c r="N1275" s="173">
        <v>37.274931727272737</v>
      </c>
      <c r="O1275" s="173">
        <v>38.234410409090906</v>
      </c>
      <c r="P1275" s="173">
        <v>38.157535636363633</v>
      </c>
      <c r="Q1275" s="173">
        <v>37.394783409090913</v>
      </c>
      <c r="R1275" s="173">
        <v>31.65078768181818</v>
      </c>
      <c r="S1275" s="173">
        <v>30.520075681818184</v>
      </c>
      <c r="T1275" s="175">
        <v>29.540439272727273</v>
      </c>
    </row>
    <row r="1276" spans="1:20" x14ac:dyDescent="0.2">
      <c r="A1276" s="180" t="s">
        <v>1258</v>
      </c>
      <c r="B1276" s="180" t="s">
        <v>495</v>
      </c>
      <c r="C1276" s="180" t="s">
        <v>1484</v>
      </c>
      <c r="D1276" s="173">
        <v>20.520887454545456</v>
      </c>
      <c r="E1276" s="173">
        <v>13.929517681818181</v>
      </c>
      <c r="F1276" s="173">
        <v>11.931187909090907</v>
      </c>
      <c r="G1276" s="173">
        <v>10.596909636363632</v>
      </c>
      <c r="H1276" s="173">
        <v>11.161548954545454</v>
      </c>
      <c r="I1276" s="173">
        <v>10.389393318181819</v>
      </c>
      <c r="J1276" s="173">
        <v>10.589286318181818</v>
      </c>
      <c r="K1276" s="173">
        <v>10.836434727272728</v>
      </c>
      <c r="L1276" s="173">
        <v>14.038152727272728</v>
      </c>
      <c r="M1276" s="173">
        <v>10.440428409090909</v>
      </c>
      <c r="N1276" s="173">
        <v>12.381093090909092</v>
      </c>
      <c r="O1276" s="173">
        <v>12.236787863636364</v>
      </c>
      <c r="P1276" s="173">
        <v>12.826759272727271</v>
      </c>
      <c r="Q1276" s="173">
        <v>16.547871863636363</v>
      </c>
      <c r="R1276" s="173">
        <v>16.611879318181821</v>
      </c>
      <c r="S1276" s="173">
        <v>15.005404181818182</v>
      </c>
      <c r="T1276" s="175">
        <v>13.737694681818185</v>
      </c>
    </row>
    <row r="1277" spans="1:20" x14ac:dyDescent="0.2">
      <c r="A1277" s="180" t="s">
        <v>1255</v>
      </c>
      <c r="B1277" s="180" t="s">
        <v>496</v>
      </c>
      <c r="C1277" s="180" t="s">
        <v>1484</v>
      </c>
      <c r="D1277" s="173">
        <v>19.618302545454547</v>
      </c>
      <c r="E1277" s="173">
        <v>15.413035545454541</v>
      </c>
      <c r="F1277" s="173">
        <v>15.827181863636362</v>
      </c>
      <c r="G1277" s="173">
        <v>14.136187954545454</v>
      </c>
      <c r="H1277" s="173">
        <v>14.599861863636363</v>
      </c>
      <c r="I1277" s="173">
        <v>14.940845318181818</v>
      </c>
      <c r="J1277" s="173">
        <v>14.661846545454544</v>
      </c>
      <c r="K1277" s="173">
        <v>14.925998090909092</v>
      </c>
      <c r="L1277" s="173">
        <v>16.033593136363638</v>
      </c>
      <c r="M1277" s="173">
        <v>14.881148999999995</v>
      </c>
      <c r="N1277" s="173">
        <v>16.406973409090913</v>
      </c>
      <c r="O1277" s="173">
        <v>18.486461363636366</v>
      </c>
      <c r="P1277" s="173">
        <v>18.478464136363637</v>
      </c>
      <c r="Q1277" s="173">
        <v>17.5875725</v>
      </c>
      <c r="R1277" s="173">
        <v>12.536667818181819</v>
      </c>
      <c r="S1277" s="173">
        <v>11.795677136363638</v>
      </c>
      <c r="T1277" s="175">
        <v>11.575027409090909</v>
      </c>
    </row>
    <row r="1278" spans="1:20" x14ac:dyDescent="0.2">
      <c r="A1278" s="180" t="s">
        <v>3663</v>
      </c>
      <c r="B1278" s="180" t="s">
        <v>3664</v>
      </c>
      <c r="C1278" s="180" t="s">
        <v>1484</v>
      </c>
      <c r="D1278" s="173">
        <v>97.289355523809519</v>
      </c>
      <c r="E1278" s="173">
        <v>95.916349909090911</v>
      </c>
      <c r="F1278" s="173">
        <v>98.828430909090912</v>
      </c>
      <c r="G1278" s="173">
        <v>99.009498590909075</v>
      </c>
      <c r="H1278" s="173">
        <v>100.08204909090905</v>
      </c>
      <c r="I1278" s="173">
        <v>99.981315090909092</v>
      </c>
      <c r="J1278" s="173">
        <v>99.841008045454544</v>
      </c>
      <c r="K1278" s="173">
        <v>99.864974181818198</v>
      </c>
      <c r="L1278" s="173">
        <v>98.182405136363641</v>
      </c>
      <c r="M1278" s="173">
        <v>96.576755909090892</v>
      </c>
      <c r="N1278" s="173">
        <v>98.756323909090938</v>
      </c>
      <c r="O1278" s="173">
        <v>99.433295772727263</v>
      </c>
      <c r="P1278" s="173">
        <v>99.349274999999992</v>
      </c>
      <c r="Q1278" s="173">
        <v>99.811775909090912</v>
      </c>
      <c r="R1278" s="173">
        <v>96.753054999999989</v>
      </c>
      <c r="S1278" s="173">
        <v>95.924140136363633</v>
      </c>
      <c r="T1278" s="175">
        <v>92.082172636363637</v>
      </c>
    </row>
    <row r="1279" spans="1:20" x14ac:dyDescent="0.2">
      <c r="A1279" s="180" t="s">
        <v>3907</v>
      </c>
      <c r="B1279" s="180" t="s">
        <v>3908</v>
      </c>
      <c r="C1279" s="180" t="s">
        <v>1484</v>
      </c>
      <c r="D1279" s="173">
        <v>181.43534833333331</v>
      </c>
      <c r="E1279" s="173">
        <v>180.08855549999998</v>
      </c>
      <c r="F1279" s="173">
        <v>179.88900999999998</v>
      </c>
      <c r="G1279" s="173">
        <v>180.60270516666665</v>
      </c>
      <c r="H1279" s="173">
        <v>180.50803500000004</v>
      </c>
      <c r="I1279" s="173">
        <v>179.32965733333333</v>
      </c>
      <c r="J1279" s="173">
        <v>179.21963200000002</v>
      </c>
      <c r="K1279" s="173">
        <v>179.74572966666668</v>
      </c>
      <c r="L1279" s="173">
        <v>180.10955383333331</v>
      </c>
      <c r="M1279" s="173">
        <v>178.87145716666666</v>
      </c>
      <c r="N1279" s="173">
        <v>178.28913350000002</v>
      </c>
      <c r="O1279" s="173">
        <v>179.72415366666669</v>
      </c>
      <c r="P1279" s="173">
        <v>179.61982516666669</v>
      </c>
      <c r="Q1279" s="173">
        <v>207.47573450000002</v>
      </c>
      <c r="R1279" s="173">
        <v>189.99782266666668</v>
      </c>
      <c r="S1279" s="173">
        <v>187.04737399999999</v>
      </c>
      <c r="T1279" s="175">
        <v>183.88774533333333</v>
      </c>
    </row>
    <row r="1280" spans="1:20" x14ac:dyDescent="0.2">
      <c r="A1280" s="180" t="s">
        <v>2926</v>
      </c>
      <c r="B1280" s="180" t="s">
        <v>2927</v>
      </c>
      <c r="C1280" s="180" t="s">
        <v>1484</v>
      </c>
      <c r="D1280" s="173">
        <v>89.24869733333334</v>
      </c>
      <c r="E1280" s="173">
        <v>89.504287545454531</v>
      </c>
      <c r="F1280" s="173">
        <v>94.434522227272737</v>
      </c>
      <c r="G1280" s="173">
        <v>90.655919000000026</v>
      </c>
      <c r="H1280" s="173">
        <v>89.207689409090889</v>
      </c>
      <c r="I1280" s="173">
        <v>88.800679863636361</v>
      </c>
      <c r="J1280" s="173">
        <v>88.192636727272728</v>
      </c>
      <c r="K1280" s="173">
        <v>88.190552636363634</v>
      </c>
      <c r="L1280" s="173">
        <v>88.221117818181838</v>
      </c>
      <c r="M1280" s="173">
        <v>87.08312004545455</v>
      </c>
      <c r="N1280" s="173">
        <v>86.683833000000007</v>
      </c>
      <c r="O1280" s="173">
        <v>89.648273227272725</v>
      </c>
      <c r="P1280" s="173">
        <v>88.784353227272732</v>
      </c>
      <c r="Q1280" s="173">
        <v>91.818246090909071</v>
      </c>
      <c r="R1280" s="173">
        <v>88.176768227272717</v>
      </c>
      <c r="S1280" s="173">
        <v>87.012506454545473</v>
      </c>
      <c r="T1280" s="175">
        <v>88.206203954545444</v>
      </c>
    </row>
    <row r="1281" spans="1:20" x14ac:dyDescent="0.2">
      <c r="A1281" s="180" t="s">
        <v>3596</v>
      </c>
      <c r="B1281" s="180" t="s">
        <v>3597</v>
      </c>
      <c r="C1281" s="180" t="s">
        <v>1484</v>
      </c>
      <c r="D1281" s="173">
        <v>62.722444363636356</v>
      </c>
      <c r="E1281" s="173">
        <v>57.122464045454556</v>
      </c>
      <c r="F1281" s="173">
        <v>55.598450318181811</v>
      </c>
      <c r="G1281" s="173">
        <v>56.976179363636376</v>
      </c>
      <c r="H1281" s="173">
        <v>58.340930909090915</v>
      </c>
      <c r="I1281" s="173">
        <v>59.358302499999994</v>
      </c>
      <c r="J1281" s="173">
        <v>57.977276681818175</v>
      </c>
      <c r="K1281" s="173">
        <v>56.382340909090914</v>
      </c>
      <c r="L1281" s="173">
        <v>59.432248000000023</v>
      </c>
      <c r="M1281" s="173">
        <v>58.922220409090897</v>
      </c>
      <c r="N1281" s="173">
        <v>59.463679863636372</v>
      </c>
      <c r="O1281" s="173">
        <v>62.194860409090921</v>
      </c>
      <c r="P1281" s="173">
        <v>62.17518686363637</v>
      </c>
      <c r="Q1281" s="173">
        <v>67.981575545454547</v>
      </c>
      <c r="R1281" s="173">
        <v>53.775791545454538</v>
      </c>
      <c r="S1281" s="173">
        <v>50.898380909090903</v>
      </c>
      <c r="T1281" s="175">
        <v>48.714122954545452</v>
      </c>
    </row>
    <row r="1282" spans="1:20" x14ac:dyDescent="0.2">
      <c r="A1282" s="180" t="s">
        <v>2966</v>
      </c>
      <c r="B1282" s="180" t="s">
        <v>2967</v>
      </c>
      <c r="C1282" s="180" t="s">
        <v>1484</v>
      </c>
      <c r="D1282" s="173">
        <v>44.841156000000005</v>
      </c>
      <c r="E1282" s="173">
        <v>38.434762954545462</v>
      </c>
      <c r="F1282" s="173">
        <v>42.783911318181815</v>
      </c>
      <c r="G1282" s="173">
        <v>39.92661531818181</v>
      </c>
      <c r="H1282" s="173">
        <v>37.774939272727266</v>
      </c>
      <c r="I1282" s="173">
        <v>36.997730545454552</v>
      </c>
      <c r="J1282" s="173">
        <v>37.08091577272728</v>
      </c>
      <c r="K1282" s="173">
        <v>37.603373454545462</v>
      </c>
      <c r="L1282" s="173">
        <v>37.510512545454539</v>
      </c>
      <c r="M1282" s="173">
        <v>36.64667245454546</v>
      </c>
      <c r="N1282" s="173">
        <v>38.412549636363643</v>
      </c>
      <c r="O1282" s="173">
        <v>46.242044409090902</v>
      </c>
      <c r="P1282" s="173">
        <v>42.87844740909091</v>
      </c>
      <c r="Q1282" s="173">
        <v>52.975962863636362</v>
      </c>
      <c r="R1282" s="173">
        <v>46.200604363636366</v>
      </c>
      <c r="S1282" s="173">
        <v>36.524335590909082</v>
      </c>
      <c r="T1282" s="175">
        <v>35.567675545454549</v>
      </c>
    </row>
    <row r="1283" spans="1:20" x14ac:dyDescent="0.2">
      <c r="A1283" s="180" t="s">
        <v>2573</v>
      </c>
      <c r="B1283" s="180" t="s">
        <v>2022</v>
      </c>
      <c r="C1283" s="180" t="s">
        <v>1484</v>
      </c>
      <c r="D1283" s="173">
        <v>65.839482476190497</v>
      </c>
      <c r="E1283" s="173">
        <v>66.194366727272737</v>
      </c>
      <c r="F1283" s="173">
        <v>65.880316227272729</v>
      </c>
      <c r="G1283" s="173">
        <v>65.147710318181822</v>
      </c>
      <c r="H1283" s="173">
        <v>64.20348045454547</v>
      </c>
      <c r="I1283" s="173">
        <v>62.315150772727272</v>
      </c>
      <c r="J1283" s="173">
        <v>62.073607590909099</v>
      </c>
      <c r="K1283" s="173">
        <v>62.630309772727259</v>
      </c>
      <c r="L1283" s="173">
        <v>65.057192409090916</v>
      </c>
      <c r="M1283" s="173">
        <v>64.454175409090894</v>
      </c>
      <c r="N1283" s="173">
        <v>65.20916577272726</v>
      </c>
      <c r="O1283" s="173">
        <v>66.813756500000011</v>
      </c>
      <c r="P1283" s="173">
        <v>68.29344877272726</v>
      </c>
      <c r="Q1283" s="173">
        <v>76.78177863636364</v>
      </c>
      <c r="R1283" s="173">
        <v>67.219904727272734</v>
      </c>
      <c r="S1283" s="173">
        <v>63.010921318181822</v>
      </c>
      <c r="T1283" s="175">
        <v>61.562983863636369</v>
      </c>
    </row>
    <row r="1284" spans="1:20" x14ac:dyDescent="0.2">
      <c r="A1284" s="180" t="s">
        <v>1272</v>
      </c>
      <c r="B1284" s="180" t="s">
        <v>497</v>
      </c>
      <c r="C1284" s="180" t="s">
        <v>1484</v>
      </c>
      <c r="D1284" s="173">
        <v>20.255493636363642</v>
      </c>
      <c r="E1284" s="173">
        <v>18.814879772727274</v>
      </c>
      <c r="F1284" s="173">
        <v>18.914596454545457</v>
      </c>
      <c r="G1284" s="173">
        <v>19.0862175</v>
      </c>
      <c r="H1284" s="173">
        <v>19.363524863636361</v>
      </c>
      <c r="I1284" s="173">
        <v>19.018522227272726</v>
      </c>
      <c r="J1284" s="173">
        <v>19.209063590909093</v>
      </c>
      <c r="K1284" s="173">
        <v>19.426131090909095</v>
      </c>
      <c r="L1284" s="173">
        <v>19.752947227272728</v>
      </c>
      <c r="M1284" s="173">
        <v>18.514829500000005</v>
      </c>
      <c r="N1284" s="173">
        <v>18.995792454545452</v>
      </c>
      <c r="O1284" s="173">
        <v>19.308710954545457</v>
      </c>
      <c r="P1284" s="173">
        <v>18.83975109090909</v>
      </c>
      <c r="Q1284" s="173">
        <v>22.298673272727278</v>
      </c>
      <c r="R1284" s="173">
        <v>20.640468363636359</v>
      </c>
      <c r="S1284" s="173">
        <v>19.733293590909089</v>
      </c>
      <c r="T1284" s="175">
        <v>20.300479863636365</v>
      </c>
    </row>
    <row r="1285" spans="1:20" x14ac:dyDescent="0.2">
      <c r="A1285" s="180" t="s">
        <v>3608</v>
      </c>
      <c r="B1285" s="180" t="s">
        <v>3609</v>
      </c>
      <c r="C1285" s="180" t="s">
        <v>1484</v>
      </c>
      <c r="D1285" s="173">
        <v>57.440345500000006</v>
      </c>
      <c r="E1285" s="173">
        <v>55.2331209090909</v>
      </c>
      <c r="F1285" s="173">
        <v>54.879579818181817</v>
      </c>
      <c r="G1285" s="173">
        <v>54.448875590909097</v>
      </c>
      <c r="H1285" s="173">
        <v>52.418415590909085</v>
      </c>
      <c r="I1285" s="173">
        <v>52.539787227272726</v>
      </c>
      <c r="J1285" s="173">
        <v>52.731206681818179</v>
      </c>
      <c r="K1285" s="173">
        <v>53.188524818181811</v>
      </c>
      <c r="L1285" s="173">
        <v>53.27575286363637</v>
      </c>
      <c r="M1285" s="173">
        <v>52.802798000000003</v>
      </c>
      <c r="N1285" s="173">
        <v>52.867680636363637</v>
      </c>
      <c r="O1285" s="173">
        <v>53.666247818181802</v>
      </c>
      <c r="P1285" s="173">
        <v>53.78688140909091</v>
      </c>
      <c r="Q1285" s="173">
        <v>56.481103954545461</v>
      </c>
      <c r="R1285" s="173">
        <v>53.921687363636373</v>
      </c>
      <c r="S1285" s="173">
        <v>52.953458272727282</v>
      </c>
      <c r="T1285" s="175">
        <v>52.478349136363633</v>
      </c>
    </row>
    <row r="1286" spans="1:20" x14ac:dyDescent="0.2">
      <c r="A1286" s="180" t="s">
        <v>3606</v>
      </c>
      <c r="B1286" s="180" t="s">
        <v>3607</v>
      </c>
      <c r="C1286" s="180" t="s">
        <v>1484</v>
      </c>
      <c r="D1286" s="173">
        <v>65.129119181818183</v>
      </c>
      <c r="E1286" s="173">
        <v>63.740717181818169</v>
      </c>
      <c r="F1286" s="173">
        <v>64.573312909090916</v>
      </c>
      <c r="G1286" s="173">
        <v>64.17306140909092</v>
      </c>
      <c r="H1286" s="173">
        <v>64.11772818181818</v>
      </c>
      <c r="I1286" s="173">
        <v>64.116558818181815</v>
      </c>
      <c r="J1286" s="173">
        <v>64.510074772727265</v>
      </c>
      <c r="K1286" s="173">
        <v>64.992167545454535</v>
      </c>
      <c r="L1286" s="173">
        <v>64.868266272727269</v>
      </c>
      <c r="M1286" s="173">
        <v>63.80029440909091</v>
      </c>
      <c r="N1286" s="173">
        <v>63.77309300000001</v>
      </c>
      <c r="O1286" s="173">
        <v>65.260660363636362</v>
      </c>
      <c r="P1286" s="173">
        <v>67.133567954545455</v>
      </c>
      <c r="Q1286" s="173">
        <v>73.163432772727276</v>
      </c>
      <c r="R1286" s="173">
        <v>66.111800000000002</v>
      </c>
      <c r="S1286" s="173">
        <v>64.208375272727281</v>
      </c>
      <c r="T1286" s="175">
        <v>63.769433727272734</v>
      </c>
    </row>
    <row r="1287" spans="1:20" x14ac:dyDescent="0.2">
      <c r="A1287" s="180" t="s">
        <v>2574</v>
      </c>
      <c r="B1287" s="180" t="s">
        <v>1972</v>
      </c>
      <c r="C1287" s="180" t="s">
        <v>1484</v>
      </c>
      <c r="D1287" s="173">
        <v>10.759880545454546</v>
      </c>
      <c r="E1287" s="173">
        <v>11.101276272727274</v>
      </c>
      <c r="F1287" s="173">
        <v>11.455438545454548</v>
      </c>
      <c r="G1287" s="173">
        <v>12.575025863636363</v>
      </c>
      <c r="H1287" s="173">
        <v>11.387508863636366</v>
      </c>
      <c r="I1287" s="173">
        <v>11.088360863636366</v>
      </c>
      <c r="J1287" s="173">
        <v>11.234742454545454</v>
      </c>
      <c r="K1287" s="173">
        <v>11.575039227272727</v>
      </c>
      <c r="L1287" s="173">
        <v>11.963178636363635</v>
      </c>
      <c r="M1287" s="173">
        <v>11.09290281818182</v>
      </c>
      <c r="N1287" s="173">
        <v>12.014495818181816</v>
      </c>
      <c r="O1287" s="173">
        <v>13.054258636363635</v>
      </c>
      <c r="P1287" s="173">
        <v>11.851329681818184</v>
      </c>
      <c r="Q1287" s="173">
        <v>12.46879122727273</v>
      </c>
      <c r="R1287" s="173">
        <v>11.616049863636366</v>
      </c>
      <c r="S1287" s="173">
        <v>10.622949409090909</v>
      </c>
      <c r="T1287" s="175">
        <v>10.025989909090908</v>
      </c>
    </row>
    <row r="1288" spans="1:20" x14ac:dyDescent="0.2">
      <c r="A1288" s="180" t="s">
        <v>3127</v>
      </c>
      <c r="B1288" s="180" t="s">
        <v>3128</v>
      </c>
      <c r="C1288" s="180" t="s">
        <v>1484</v>
      </c>
      <c r="D1288" s="173">
        <v>12.503740863636365</v>
      </c>
      <c r="E1288" s="173">
        <v>13.585448727272723</v>
      </c>
      <c r="F1288" s="173">
        <v>11.304919409090909</v>
      </c>
      <c r="G1288" s="173">
        <v>10.906093772727273</v>
      </c>
      <c r="H1288" s="173">
        <v>11.118905818181817</v>
      </c>
      <c r="I1288" s="173">
        <v>11.094053363636364</v>
      </c>
      <c r="J1288" s="173">
        <v>11.174686727272729</v>
      </c>
      <c r="K1288" s="173">
        <v>10.697398181818182</v>
      </c>
      <c r="L1288" s="173">
        <v>11.718836909090907</v>
      </c>
      <c r="M1288" s="173">
        <v>10.450404499999999</v>
      </c>
      <c r="N1288" s="173">
        <v>11.555477681818182</v>
      </c>
      <c r="O1288" s="173">
        <v>12.935663545454544</v>
      </c>
      <c r="P1288" s="173">
        <v>13.197340500000001</v>
      </c>
      <c r="Q1288" s="173">
        <v>12.571400045454546</v>
      </c>
      <c r="R1288" s="173">
        <v>12.203688363636365</v>
      </c>
      <c r="S1288" s="173">
        <v>10.657509318181816</v>
      </c>
      <c r="T1288" s="175">
        <v>10.085408727272728</v>
      </c>
    </row>
    <row r="1289" spans="1:20" x14ac:dyDescent="0.2">
      <c r="A1289" s="180" t="s">
        <v>2575</v>
      </c>
      <c r="B1289" s="180" t="s">
        <v>1971</v>
      </c>
      <c r="C1289" s="180" t="s">
        <v>1484</v>
      </c>
      <c r="D1289" s="173">
        <v>9.6512054545454546</v>
      </c>
      <c r="E1289" s="173">
        <v>9.4747845000000002</v>
      </c>
      <c r="F1289" s="173">
        <v>8.828928136363638</v>
      </c>
      <c r="G1289" s="173">
        <v>8.5778527727272706</v>
      </c>
      <c r="H1289" s="173">
        <v>8.4785097727272731</v>
      </c>
      <c r="I1289" s="173">
        <v>8.7196398181818182</v>
      </c>
      <c r="J1289" s="173">
        <v>8.5407565454545455</v>
      </c>
      <c r="K1289" s="173">
        <v>8.9682070454545464</v>
      </c>
      <c r="L1289" s="173">
        <v>8.8918306818181829</v>
      </c>
      <c r="M1289" s="173">
        <v>8.3750436818181822</v>
      </c>
      <c r="N1289" s="173">
        <v>8.8837927272727271</v>
      </c>
      <c r="O1289" s="173">
        <v>10.273354318181818</v>
      </c>
      <c r="P1289" s="173">
        <v>8.8330906363636377</v>
      </c>
      <c r="Q1289" s="173">
        <v>8.8100563636363631</v>
      </c>
      <c r="R1289" s="173">
        <v>8.7757108636363643</v>
      </c>
      <c r="S1289" s="173">
        <v>7.331208454545453</v>
      </c>
      <c r="T1289" s="175">
        <v>7.1590134090909094</v>
      </c>
    </row>
    <row r="1290" spans="1:20" x14ac:dyDescent="0.2">
      <c r="A1290" s="180" t="s">
        <v>1287</v>
      </c>
      <c r="B1290" s="180" t="s">
        <v>1056</v>
      </c>
      <c r="C1290" s="180" t="s">
        <v>1484</v>
      </c>
      <c r="D1290" s="173">
        <v>18.394175000000004</v>
      </c>
      <c r="E1290" s="173">
        <v>16.848394863636361</v>
      </c>
      <c r="F1290" s="173">
        <v>16.588692181818178</v>
      </c>
      <c r="G1290" s="173">
        <v>16.305814227272723</v>
      </c>
      <c r="H1290" s="173">
        <v>16.850966954545456</v>
      </c>
      <c r="I1290" s="173">
        <v>16.829724090909092</v>
      </c>
      <c r="J1290" s="173">
        <v>16.885665863636365</v>
      </c>
      <c r="K1290" s="173">
        <v>17.760478272727269</v>
      </c>
      <c r="L1290" s="173">
        <v>18.232698227272731</v>
      </c>
      <c r="M1290" s="173">
        <v>15.968078227272729</v>
      </c>
      <c r="N1290" s="173">
        <v>17.362791772727274</v>
      </c>
      <c r="O1290" s="173">
        <v>18.904820136363639</v>
      </c>
      <c r="P1290" s="173">
        <v>18.260878818181819</v>
      </c>
      <c r="Q1290" s="173">
        <v>19.421524272727275</v>
      </c>
      <c r="R1290" s="173">
        <v>18.578686999999999</v>
      </c>
      <c r="S1290" s="173">
        <v>17.16707259090909</v>
      </c>
      <c r="T1290" s="175">
        <v>16.942824136363633</v>
      </c>
    </row>
    <row r="1291" spans="1:20" x14ac:dyDescent="0.2">
      <c r="A1291" s="180" t="s">
        <v>2576</v>
      </c>
      <c r="B1291" s="180" t="s">
        <v>1382</v>
      </c>
      <c r="C1291" s="180" t="s">
        <v>1484</v>
      </c>
      <c r="D1291" s="173">
        <v>68.36101486363637</v>
      </c>
      <c r="E1291" s="173">
        <v>67.403392727272731</v>
      </c>
      <c r="F1291" s="173">
        <v>67.148148636363644</v>
      </c>
      <c r="G1291" s="173">
        <v>64.772841318181804</v>
      </c>
      <c r="H1291" s="173">
        <v>65.967769045454546</v>
      </c>
      <c r="I1291" s="173">
        <v>65.746252227272734</v>
      </c>
      <c r="J1291" s="173">
        <v>67.534194818181845</v>
      </c>
      <c r="K1291" s="173">
        <v>67.501445681818183</v>
      </c>
      <c r="L1291" s="173">
        <v>70.447717227272733</v>
      </c>
      <c r="M1291" s="173">
        <v>68.739122090909078</v>
      </c>
      <c r="N1291" s="173">
        <v>71.068005499999998</v>
      </c>
      <c r="O1291" s="173">
        <v>71.6022155</v>
      </c>
      <c r="P1291" s="173">
        <v>68.654101045454553</v>
      </c>
      <c r="Q1291" s="173">
        <v>68.453459454545452</v>
      </c>
      <c r="R1291" s="173">
        <v>69.815737454545456</v>
      </c>
      <c r="S1291" s="173">
        <v>67.898725818181802</v>
      </c>
      <c r="T1291" s="175">
        <v>68.974415636363631</v>
      </c>
    </row>
    <row r="1292" spans="1:20" x14ac:dyDescent="0.2">
      <c r="A1292" s="180" t="s">
        <v>1267</v>
      </c>
      <c r="B1292" s="180" t="s">
        <v>498</v>
      </c>
      <c r="C1292" s="180" t="s">
        <v>1484</v>
      </c>
      <c r="D1292" s="173">
        <v>15.986101454545455</v>
      </c>
      <c r="E1292" s="173">
        <v>13.913654727272728</v>
      </c>
      <c r="F1292" s="173">
        <v>13.004213863636364</v>
      </c>
      <c r="G1292" s="173">
        <v>12.311268636363637</v>
      </c>
      <c r="H1292" s="173">
        <v>12.292748818181819</v>
      </c>
      <c r="I1292" s="173">
        <v>12.356401045454545</v>
      </c>
      <c r="J1292" s="173">
        <v>12.477751681818178</v>
      </c>
      <c r="K1292" s="173">
        <v>12.878887727272728</v>
      </c>
      <c r="L1292" s="173">
        <v>13.781558045454544</v>
      </c>
      <c r="M1292" s="173">
        <v>12.278651318181819</v>
      </c>
      <c r="N1292" s="173">
        <v>13.745867090909092</v>
      </c>
      <c r="O1292" s="173">
        <v>15.450094818181821</v>
      </c>
      <c r="P1292" s="173">
        <v>14.182751454545455</v>
      </c>
      <c r="Q1292" s="173">
        <v>16.234836090909091</v>
      </c>
      <c r="R1292" s="173">
        <v>16.223496954545457</v>
      </c>
      <c r="S1292" s="173">
        <v>14.853271227272726</v>
      </c>
      <c r="T1292" s="175">
        <v>13.924720727272728</v>
      </c>
    </row>
    <row r="1293" spans="1:20" x14ac:dyDescent="0.2">
      <c r="A1293" s="180" t="s">
        <v>3577</v>
      </c>
      <c r="B1293" s="180" t="s">
        <v>696</v>
      </c>
      <c r="C1293" s="180" t="s">
        <v>1484</v>
      </c>
      <c r="D1293" s="173">
        <v>40.119272863636368</v>
      </c>
      <c r="E1293" s="173">
        <v>31.507293272727271</v>
      </c>
      <c r="F1293" s="173">
        <v>30.670336590909095</v>
      </c>
      <c r="G1293" s="173">
        <v>31.506436818181818</v>
      </c>
      <c r="H1293" s="173">
        <v>28.351946454545462</v>
      </c>
      <c r="I1293" s="173">
        <v>28.606215909090906</v>
      </c>
      <c r="J1293" s="173">
        <v>29.238746045454544</v>
      </c>
      <c r="K1293" s="173">
        <v>29.162871363636363</v>
      </c>
      <c r="L1293" s="173">
        <v>30.862332954545458</v>
      </c>
      <c r="M1293" s="173">
        <v>30.320799318181823</v>
      </c>
      <c r="N1293" s="173">
        <v>31.613507227272727</v>
      </c>
      <c r="O1293" s="173">
        <v>33.139687409090918</v>
      </c>
      <c r="P1293" s="173">
        <v>32.662140454545458</v>
      </c>
      <c r="Q1293" s="173">
        <v>32.894853318181816</v>
      </c>
      <c r="R1293" s="173">
        <v>30.06159090909091</v>
      </c>
      <c r="S1293" s="173">
        <v>28.032930818181818</v>
      </c>
      <c r="T1293" s="175">
        <v>30.89430972727272</v>
      </c>
    </row>
    <row r="1294" spans="1:20" x14ac:dyDescent="0.2">
      <c r="A1294" s="180" t="s">
        <v>1263</v>
      </c>
      <c r="B1294" s="180" t="s">
        <v>529</v>
      </c>
      <c r="C1294" s="180" t="s">
        <v>1484</v>
      </c>
      <c r="D1294" s="173">
        <v>47.868889863636362</v>
      </c>
      <c r="E1294" s="173">
        <v>44.762891409090912</v>
      </c>
      <c r="F1294" s="173">
        <v>43.354909727272734</v>
      </c>
      <c r="G1294" s="173">
        <v>44.204676636363637</v>
      </c>
      <c r="H1294" s="173">
        <v>43.202663363636368</v>
      </c>
      <c r="I1294" s="173">
        <v>42.17776295454545</v>
      </c>
      <c r="J1294" s="173">
        <v>44.324514136363639</v>
      </c>
      <c r="K1294" s="173">
        <v>43.227178909090924</v>
      </c>
      <c r="L1294" s="173">
        <v>43.344405999999999</v>
      </c>
      <c r="M1294" s="173">
        <v>43.518740590909097</v>
      </c>
      <c r="N1294" s="173">
        <v>43.977985227272725</v>
      </c>
      <c r="O1294" s="173">
        <v>46.504596090909089</v>
      </c>
      <c r="P1294" s="173">
        <v>50.82827831818183</v>
      </c>
      <c r="Q1294" s="173">
        <v>47.968928818181809</v>
      </c>
      <c r="R1294" s="173">
        <v>43.255026045454535</v>
      </c>
      <c r="S1294" s="173">
        <v>40.944187363636367</v>
      </c>
      <c r="T1294" s="175">
        <v>40.883011772727265</v>
      </c>
    </row>
    <row r="1295" spans="1:20" x14ac:dyDescent="0.2">
      <c r="A1295" s="180" t="s">
        <v>3623</v>
      </c>
      <c r="B1295" s="180" t="s">
        <v>3624</v>
      </c>
      <c r="C1295" s="180" t="s">
        <v>1484</v>
      </c>
      <c r="D1295" s="173">
        <v>77.363276136363638</v>
      </c>
      <c r="E1295" s="173">
        <v>76.123582863636358</v>
      </c>
      <c r="F1295" s="173">
        <v>76.072817409090916</v>
      </c>
      <c r="G1295" s="173">
        <v>76.065486772727269</v>
      </c>
      <c r="H1295" s="173">
        <v>77.032057863636354</v>
      </c>
      <c r="I1295" s="173">
        <v>76.790088681818176</v>
      </c>
      <c r="J1295" s="173">
        <v>77.312890863636341</v>
      </c>
      <c r="K1295" s="173">
        <v>76.481591318181827</v>
      </c>
      <c r="L1295" s="173">
        <v>76.978880818181807</v>
      </c>
      <c r="M1295" s="173">
        <v>75.338178590909095</v>
      </c>
      <c r="N1295" s="173">
        <v>76.099875090909066</v>
      </c>
      <c r="O1295" s="173">
        <v>80.009789090909095</v>
      </c>
      <c r="P1295" s="173">
        <v>77.892158818181812</v>
      </c>
      <c r="Q1295" s="173">
        <v>81.476207772727264</v>
      </c>
      <c r="R1295" s="173">
        <v>77.699966636363641</v>
      </c>
      <c r="S1295" s="173">
        <v>75.570243772727267</v>
      </c>
      <c r="T1295" s="175">
        <v>75.782353681818208</v>
      </c>
    </row>
    <row r="1296" spans="1:20" x14ac:dyDescent="0.2">
      <c r="A1296" s="180" t="s">
        <v>3937</v>
      </c>
      <c r="B1296" s="180" t="s">
        <v>1715</v>
      </c>
      <c r="C1296" s="180" t="s">
        <v>1484</v>
      </c>
      <c r="D1296" s="173">
        <v>88.520280249999971</v>
      </c>
      <c r="E1296" s="173">
        <v>96.160293909090925</v>
      </c>
      <c r="F1296" s="173">
        <v>91.362400318181813</v>
      </c>
      <c r="G1296" s="173">
        <v>93.851460000000003</v>
      </c>
      <c r="H1296" s="173">
        <v>96.568484181818164</v>
      </c>
      <c r="I1296" s="173">
        <v>91.348395136363649</v>
      </c>
      <c r="J1296" s="173">
        <v>93.895538954545458</v>
      </c>
      <c r="K1296" s="173">
        <v>89.656250909090929</v>
      </c>
      <c r="L1296" s="173">
        <v>96.571855681818178</v>
      </c>
      <c r="M1296" s="173">
        <v>96.290994818181801</v>
      </c>
      <c r="N1296" s="173">
        <v>90.655077636363629</v>
      </c>
      <c r="O1296" s="173">
        <v>94.048703227272753</v>
      </c>
      <c r="P1296" s="173">
        <v>91.459911454545463</v>
      </c>
      <c r="Q1296" s="173">
        <v>92.497108000000011</v>
      </c>
      <c r="R1296" s="173">
        <v>96.765490227272721</v>
      </c>
      <c r="S1296" s="173">
        <v>100.21075095454543</v>
      </c>
      <c r="T1296" s="175">
        <v>96.309178409090919</v>
      </c>
    </row>
    <row r="1297" spans="1:20" x14ac:dyDescent="0.2">
      <c r="A1297" s="180" t="s">
        <v>3938</v>
      </c>
      <c r="B1297" s="180" t="s">
        <v>677</v>
      </c>
      <c r="C1297" s="180" t="s">
        <v>1484</v>
      </c>
      <c r="D1297" s="173">
        <v>23.776091181818185</v>
      </c>
      <c r="E1297" s="173">
        <v>12.349339363636364</v>
      </c>
      <c r="F1297" s="173">
        <v>12.021622227272728</v>
      </c>
      <c r="G1297" s="173">
        <v>11.538883999999998</v>
      </c>
      <c r="H1297" s="173">
        <v>11.823665500000002</v>
      </c>
      <c r="I1297" s="173">
        <v>9.0268984545454529</v>
      </c>
      <c r="J1297" s="173">
        <v>8.4566520000000001</v>
      </c>
      <c r="K1297" s="173">
        <v>8.8916354545454563</v>
      </c>
      <c r="L1297" s="173">
        <v>9.2424633181818177</v>
      </c>
      <c r="M1297" s="173">
        <v>8.8843111363636371</v>
      </c>
      <c r="N1297" s="173">
        <v>8.2652379545454551</v>
      </c>
      <c r="O1297" s="173">
        <v>8.4389290909090935</v>
      </c>
      <c r="P1297" s="173">
        <v>8.2457882272727279</v>
      </c>
      <c r="Q1297" s="173">
        <v>8.5169223181818161</v>
      </c>
      <c r="R1297" s="173">
        <v>8.5532959545454545</v>
      </c>
      <c r="S1297" s="173">
        <v>7.9426394545454544</v>
      </c>
      <c r="T1297" s="175">
        <v>8.0756763181818183</v>
      </c>
    </row>
    <row r="1298" spans="1:20" x14ac:dyDescent="0.2">
      <c r="A1298" s="180" t="s">
        <v>3939</v>
      </c>
      <c r="B1298" s="180" t="s">
        <v>471</v>
      </c>
      <c r="C1298" s="180" t="s">
        <v>1484</v>
      </c>
      <c r="D1298" s="173">
        <v>19.495197954545457</v>
      </c>
      <c r="E1298" s="173">
        <v>13.294274499999998</v>
      </c>
      <c r="F1298" s="173">
        <v>12.978776318181817</v>
      </c>
      <c r="G1298" s="173">
        <v>12.436280681818181</v>
      </c>
      <c r="H1298" s="173">
        <v>12.68668431818182</v>
      </c>
      <c r="I1298" s="173">
        <v>11.059834409090911</v>
      </c>
      <c r="J1298" s="173">
        <v>10.872008727272728</v>
      </c>
      <c r="K1298" s="173">
        <v>11.471617909090909</v>
      </c>
      <c r="L1298" s="173">
        <v>12.029107136363633</v>
      </c>
      <c r="M1298" s="173">
        <v>11.61145390909091</v>
      </c>
      <c r="N1298" s="173">
        <v>10.937070363636364</v>
      </c>
      <c r="O1298" s="173">
        <v>11.145165363636364</v>
      </c>
      <c r="P1298" s="173">
        <v>10.785231000000001</v>
      </c>
      <c r="Q1298" s="173">
        <v>10.735276818181822</v>
      </c>
      <c r="R1298" s="173">
        <v>10.971859318181819</v>
      </c>
      <c r="S1298" s="173">
        <v>10.030711227272729</v>
      </c>
      <c r="T1298" s="175">
        <v>10.15509609090909</v>
      </c>
    </row>
    <row r="1299" spans="1:20" x14ac:dyDescent="0.2">
      <c r="A1299" s="180" t="s">
        <v>3940</v>
      </c>
      <c r="B1299" s="180" t="s">
        <v>1371</v>
      </c>
      <c r="C1299" s="180" t="s">
        <v>1484</v>
      </c>
      <c r="D1299" s="173">
        <v>51.409071500000003</v>
      </c>
      <c r="E1299" s="173">
        <v>42.89601690909091</v>
      </c>
      <c r="F1299" s="173">
        <v>42.820479409090908</v>
      </c>
      <c r="G1299" s="173">
        <v>40.22679245454546</v>
      </c>
      <c r="H1299" s="173">
        <v>41.08135795454546</v>
      </c>
      <c r="I1299" s="173">
        <v>35.586572681818183</v>
      </c>
      <c r="J1299" s="173">
        <v>38.249117590909094</v>
      </c>
      <c r="K1299" s="173">
        <v>39.019932272727267</v>
      </c>
      <c r="L1299" s="173">
        <v>53.854961227272724</v>
      </c>
      <c r="M1299" s="173">
        <v>45.237966681818186</v>
      </c>
      <c r="N1299" s="173">
        <v>38.016279272727267</v>
      </c>
      <c r="O1299" s="173">
        <v>43.854376545454549</v>
      </c>
      <c r="P1299" s="173">
        <v>38.268978818181822</v>
      </c>
      <c r="Q1299" s="173">
        <v>38.695230909090917</v>
      </c>
      <c r="R1299" s="173">
        <v>43.925128499999992</v>
      </c>
      <c r="S1299" s="173">
        <v>40.381488090909095</v>
      </c>
      <c r="T1299" s="175">
        <v>36.560446590909095</v>
      </c>
    </row>
    <row r="1300" spans="1:20" x14ac:dyDescent="0.2">
      <c r="A1300" s="180" t="s">
        <v>3941</v>
      </c>
      <c r="B1300" s="180" t="s">
        <v>1370</v>
      </c>
      <c r="C1300" s="180" t="s">
        <v>1484</v>
      </c>
      <c r="D1300" s="173">
        <v>18.882464090909096</v>
      </c>
      <c r="E1300" s="173">
        <v>17.660352045454548</v>
      </c>
      <c r="F1300" s="173">
        <v>17.210410636363637</v>
      </c>
      <c r="G1300" s="173">
        <v>17.090766227272731</v>
      </c>
      <c r="H1300" s="173">
        <v>20.084849181818178</v>
      </c>
      <c r="I1300" s="173">
        <v>16.889563090909089</v>
      </c>
      <c r="J1300" s="173">
        <v>16.503122545454548</v>
      </c>
      <c r="K1300" s="173">
        <v>16.593954409090909</v>
      </c>
      <c r="L1300" s="173">
        <v>19.18778540909091</v>
      </c>
      <c r="M1300" s="173">
        <v>16.572753681818181</v>
      </c>
      <c r="N1300" s="173">
        <v>16.207643272727271</v>
      </c>
      <c r="O1300" s="173">
        <v>15.291758090909093</v>
      </c>
      <c r="P1300" s="173">
        <v>14.051999727272728</v>
      </c>
      <c r="Q1300" s="173">
        <v>14.645074681818182</v>
      </c>
      <c r="R1300" s="173">
        <v>19.83063577272727</v>
      </c>
      <c r="S1300" s="173">
        <v>15.072100590909093</v>
      </c>
      <c r="T1300" s="175">
        <v>13.712666272727269</v>
      </c>
    </row>
    <row r="1301" spans="1:20" x14ac:dyDescent="0.2">
      <c r="A1301" s="180" t="s">
        <v>3943</v>
      </c>
      <c r="B1301" s="180" t="s">
        <v>1085</v>
      </c>
      <c r="C1301" s="180" t="s">
        <v>1484</v>
      </c>
      <c r="D1301" s="173">
        <v>12.318410000000002</v>
      </c>
      <c r="E1301" s="173">
        <v>7.2571922727272717</v>
      </c>
      <c r="F1301" s="173">
        <v>6.755770045454546</v>
      </c>
      <c r="G1301" s="173">
        <v>6.8492569545454538</v>
      </c>
      <c r="H1301" s="173">
        <v>6.8483567727272723</v>
      </c>
      <c r="I1301" s="173">
        <v>6.3798028636363631</v>
      </c>
      <c r="J1301" s="173">
        <v>5.7836739999999995</v>
      </c>
      <c r="K1301" s="173">
        <v>5.9939230000000006</v>
      </c>
      <c r="L1301" s="173">
        <v>6.2017373636363651</v>
      </c>
      <c r="M1301" s="173">
        <v>6.2441454090909101</v>
      </c>
      <c r="N1301" s="173">
        <v>5.9087003636363642</v>
      </c>
      <c r="O1301" s="173">
        <v>6.3502873181818185</v>
      </c>
      <c r="P1301" s="173">
        <v>6.2019781818181805</v>
      </c>
      <c r="Q1301" s="173">
        <v>6.1221356818181816</v>
      </c>
      <c r="R1301" s="173">
        <v>6.4217094545454554</v>
      </c>
      <c r="S1301" s="173">
        <v>6.4007008181818188</v>
      </c>
      <c r="T1301" s="175">
        <v>6.502886363636363</v>
      </c>
    </row>
    <row r="1302" spans="1:20" x14ac:dyDescent="0.2">
      <c r="A1302" s="180" t="s">
        <v>3944</v>
      </c>
      <c r="B1302" s="180" t="s">
        <v>3265</v>
      </c>
      <c r="C1302" s="180" t="s">
        <v>1484</v>
      </c>
      <c r="D1302" s="173">
        <v>87.946825799999999</v>
      </c>
      <c r="E1302" s="173">
        <v>98.023515045454545</v>
      </c>
      <c r="F1302" s="173">
        <v>95.201702181818192</v>
      </c>
      <c r="G1302" s="173">
        <v>91.098705954545451</v>
      </c>
      <c r="H1302" s="173">
        <v>92.907037227272724</v>
      </c>
      <c r="I1302" s="173">
        <v>88.103448454545457</v>
      </c>
      <c r="J1302" s="173">
        <v>89.774984818181821</v>
      </c>
      <c r="K1302" s="173">
        <v>86.685767590909094</v>
      </c>
      <c r="L1302" s="173">
        <v>93.082204409090906</v>
      </c>
      <c r="M1302" s="173">
        <v>92.926960181818188</v>
      </c>
      <c r="N1302" s="173">
        <v>88.075743727272709</v>
      </c>
      <c r="O1302" s="173">
        <v>92.329467272727257</v>
      </c>
      <c r="P1302" s="173">
        <v>88.641875499999998</v>
      </c>
      <c r="Q1302" s="173">
        <v>89.812802499999989</v>
      </c>
      <c r="R1302" s="173">
        <v>97.4934494090909</v>
      </c>
      <c r="S1302" s="173">
        <v>95.510269136363647</v>
      </c>
      <c r="T1302" s="175">
        <v>93.081157454545433</v>
      </c>
    </row>
    <row r="1303" spans="1:20" x14ac:dyDescent="0.2">
      <c r="A1303" s="180" t="s">
        <v>3945</v>
      </c>
      <c r="B1303" s="180" t="s">
        <v>2974</v>
      </c>
      <c r="C1303" s="180" t="s">
        <v>1484</v>
      </c>
      <c r="D1303" s="173">
        <v>92.687211449999992</v>
      </c>
      <c r="E1303" s="173">
        <v>100.12760545454545</v>
      </c>
      <c r="F1303" s="173">
        <v>93.743597727272714</v>
      </c>
      <c r="G1303" s="173">
        <v>93.035424590909088</v>
      </c>
      <c r="H1303" s="173">
        <v>94.237448500000013</v>
      </c>
      <c r="I1303" s="173">
        <v>91.121973227272704</v>
      </c>
      <c r="J1303" s="173">
        <v>92.83536100000002</v>
      </c>
      <c r="K1303" s="173">
        <v>90.098846636363646</v>
      </c>
      <c r="L1303" s="173">
        <v>95.814879409090921</v>
      </c>
      <c r="M1303" s="173">
        <v>94.958372999999995</v>
      </c>
      <c r="N1303" s="173">
        <v>90.823941045454546</v>
      </c>
      <c r="O1303" s="173">
        <v>94.996516000000028</v>
      </c>
      <c r="P1303" s="173">
        <v>91.394288590909085</v>
      </c>
      <c r="Q1303" s="173">
        <v>93.018474227272719</v>
      </c>
      <c r="R1303" s="173">
        <v>99.681276818181829</v>
      </c>
      <c r="S1303" s="173">
        <v>98.998213954545449</v>
      </c>
      <c r="T1303" s="175">
        <v>95.835586545454547</v>
      </c>
    </row>
    <row r="1304" spans="1:20" x14ac:dyDescent="0.2">
      <c r="A1304" s="180" t="s">
        <v>3947</v>
      </c>
      <c r="B1304" s="180" t="s">
        <v>1403</v>
      </c>
      <c r="C1304" s="180" t="s">
        <v>1484</v>
      </c>
      <c r="D1304" s="173">
        <v>28.040550409090915</v>
      </c>
      <c r="E1304" s="173">
        <v>20.764194954545449</v>
      </c>
      <c r="F1304" s="173">
        <v>20.277713590909091</v>
      </c>
      <c r="G1304" s="173">
        <v>19.541833772727276</v>
      </c>
      <c r="H1304" s="173">
        <v>20.213939000000003</v>
      </c>
      <c r="I1304" s="173">
        <v>20.139862045454546</v>
      </c>
      <c r="J1304" s="173">
        <v>19.657264136363636</v>
      </c>
      <c r="K1304" s="173">
        <v>19.806398090909088</v>
      </c>
      <c r="L1304" s="173">
        <v>19.471227590909095</v>
      </c>
      <c r="M1304" s="173">
        <v>19.996967636363635</v>
      </c>
      <c r="N1304" s="173">
        <v>20.276806454545454</v>
      </c>
      <c r="O1304" s="173">
        <v>22.91798140909091</v>
      </c>
      <c r="P1304" s="173">
        <v>25.190707909090914</v>
      </c>
      <c r="Q1304" s="173">
        <v>19.97256777272727</v>
      </c>
      <c r="R1304" s="173">
        <v>18.414436590909087</v>
      </c>
      <c r="S1304" s="173">
        <v>17.730022227272727</v>
      </c>
      <c r="T1304" s="175">
        <v>20.461171136363632</v>
      </c>
    </row>
    <row r="1305" spans="1:20" x14ac:dyDescent="0.2">
      <c r="A1305" s="180" t="s">
        <v>3948</v>
      </c>
      <c r="B1305" s="180" t="s">
        <v>1083</v>
      </c>
      <c r="C1305" s="180" t="s">
        <v>1484</v>
      </c>
      <c r="D1305" s="173">
        <v>36.560409227272743</v>
      </c>
      <c r="E1305" s="173">
        <v>34.595342045454544</v>
      </c>
      <c r="F1305" s="173">
        <v>34.731262818181818</v>
      </c>
      <c r="G1305" s="173">
        <v>37.459531318181817</v>
      </c>
      <c r="H1305" s="173">
        <v>37.02744995454546</v>
      </c>
      <c r="I1305" s="173">
        <v>31.886446772727279</v>
      </c>
      <c r="J1305" s="173">
        <v>34.271143181818168</v>
      </c>
      <c r="K1305" s="173">
        <v>33.44726336363636</v>
      </c>
      <c r="L1305" s="173">
        <v>37.144704272727274</v>
      </c>
      <c r="M1305" s="173">
        <v>33.706096318181821</v>
      </c>
      <c r="N1305" s="173">
        <v>33.782118999999994</v>
      </c>
      <c r="O1305" s="173">
        <v>37.01290677272727</v>
      </c>
      <c r="P1305" s="173">
        <v>33.147036318181819</v>
      </c>
      <c r="Q1305" s="173">
        <v>33.228076363636369</v>
      </c>
      <c r="R1305" s="173">
        <v>37.072901954545451</v>
      </c>
      <c r="S1305" s="173">
        <v>34.034726045454534</v>
      </c>
      <c r="T1305" s="175">
        <v>31.982526863636362</v>
      </c>
    </row>
    <row r="1306" spans="1:20" x14ac:dyDescent="0.2">
      <c r="A1306" s="180" t="s">
        <v>3949</v>
      </c>
      <c r="B1306" s="180" t="s">
        <v>469</v>
      </c>
      <c r="C1306" s="180" t="s">
        <v>1484</v>
      </c>
      <c r="D1306" s="173">
        <v>10.31467077272727</v>
      </c>
      <c r="E1306" s="173">
        <v>10.051440863636362</v>
      </c>
      <c r="F1306" s="173">
        <v>10.097171090909089</v>
      </c>
      <c r="G1306" s="173">
        <v>10.110149999999997</v>
      </c>
      <c r="H1306" s="173">
        <v>10.470014090909089</v>
      </c>
      <c r="I1306" s="173">
        <v>10.197987909090909</v>
      </c>
      <c r="J1306" s="173">
        <v>10.044891818181821</v>
      </c>
      <c r="K1306" s="173">
        <v>10.081838545454545</v>
      </c>
      <c r="L1306" s="173">
        <v>10.166137772727273</v>
      </c>
      <c r="M1306" s="173">
        <v>10.086337227272729</v>
      </c>
      <c r="N1306" s="173">
        <v>10.412489363636364</v>
      </c>
      <c r="O1306" s="173">
        <v>10.592365909090908</v>
      </c>
      <c r="P1306" s="173">
        <v>10.118912272727272</v>
      </c>
      <c r="Q1306" s="173">
        <v>10.065410409090909</v>
      </c>
      <c r="R1306" s="173">
        <v>11.4748365</v>
      </c>
      <c r="S1306" s="173">
        <v>10.257686136363638</v>
      </c>
      <c r="T1306" s="175">
        <v>10.27502236363636</v>
      </c>
    </row>
    <row r="1307" spans="1:20" x14ac:dyDescent="0.2">
      <c r="A1307" s="180" t="s">
        <v>3950</v>
      </c>
      <c r="B1307" s="180" t="s">
        <v>470</v>
      </c>
      <c r="C1307" s="180" t="s">
        <v>1484</v>
      </c>
      <c r="D1307" s="173">
        <v>22.982237545454549</v>
      </c>
      <c r="E1307" s="173">
        <v>17.892408954545456</v>
      </c>
      <c r="F1307" s="173">
        <v>17.222374545454546</v>
      </c>
      <c r="G1307" s="173">
        <v>17.523186454545456</v>
      </c>
      <c r="H1307" s="173">
        <v>17.570861363636364</v>
      </c>
      <c r="I1307" s="173">
        <v>17.012174681818177</v>
      </c>
      <c r="J1307" s="173">
        <v>16.926116409090909</v>
      </c>
      <c r="K1307" s="173">
        <v>17.200003045454547</v>
      </c>
      <c r="L1307" s="173">
        <v>17.497949500000001</v>
      </c>
      <c r="M1307" s="173">
        <v>16.187709363636362</v>
      </c>
      <c r="N1307" s="173">
        <v>17.460674727272735</v>
      </c>
      <c r="O1307" s="173">
        <v>18.75603222727273</v>
      </c>
      <c r="P1307" s="173">
        <v>17.579147727272726</v>
      </c>
      <c r="Q1307" s="173">
        <v>18.505680272727272</v>
      </c>
      <c r="R1307" s="173">
        <v>19.923343000000003</v>
      </c>
      <c r="S1307" s="173">
        <v>18.598063863636362</v>
      </c>
      <c r="T1307" s="175">
        <v>17.052638545454545</v>
      </c>
    </row>
    <row r="1308" spans="1:20" x14ac:dyDescent="0.2">
      <c r="A1308" s="180" t="s">
        <v>3951</v>
      </c>
      <c r="B1308" s="180" t="s">
        <v>759</v>
      </c>
      <c r="C1308" s="180" t="s">
        <v>1484</v>
      </c>
      <c r="D1308" s="173">
        <v>63.111054727272723</v>
      </c>
      <c r="E1308" s="173">
        <v>34.016081909090921</v>
      </c>
      <c r="F1308" s="173">
        <v>32.521752363636359</v>
      </c>
      <c r="G1308" s="173">
        <v>31.116273909090907</v>
      </c>
      <c r="H1308" s="173">
        <v>29.938029409090905</v>
      </c>
      <c r="I1308" s="173">
        <v>29.720191999999997</v>
      </c>
      <c r="J1308" s="173">
        <v>30.819959090909094</v>
      </c>
      <c r="K1308" s="173">
        <v>31.099524636363636</v>
      </c>
      <c r="L1308" s="173">
        <v>31.765491409090917</v>
      </c>
      <c r="M1308" s="173">
        <v>29.482231454545452</v>
      </c>
      <c r="N1308" s="173">
        <v>48.043258681818173</v>
      </c>
      <c r="O1308" s="173">
        <v>48.989462500000009</v>
      </c>
      <c r="P1308" s="173">
        <v>43.428919590909082</v>
      </c>
      <c r="Q1308" s="173">
        <v>54.203192045454536</v>
      </c>
      <c r="R1308" s="173">
        <v>53.567001500000011</v>
      </c>
      <c r="S1308" s="173">
        <v>48.070176409090912</v>
      </c>
      <c r="T1308" s="175">
        <v>46.481163454545452</v>
      </c>
    </row>
    <row r="1309" spans="1:20" x14ac:dyDescent="0.2">
      <c r="A1309" s="180" t="s">
        <v>3952</v>
      </c>
      <c r="B1309" s="180" t="s">
        <v>729</v>
      </c>
      <c r="C1309" s="180" t="s">
        <v>1484</v>
      </c>
      <c r="D1309" s="173">
        <v>59.371637590909103</v>
      </c>
      <c r="E1309" s="173">
        <v>38.34515031818183</v>
      </c>
      <c r="F1309" s="173">
        <v>39.750928409090903</v>
      </c>
      <c r="G1309" s="173">
        <v>38.972259545454534</v>
      </c>
      <c r="H1309" s="173">
        <v>38.242002499999998</v>
      </c>
      <c r="I1309" s="173">
        <v>40.162392727272739</v>
      </c>
      <c r="J1309" s="173">
        <v>40.055313590909094</v>
      </c>
      <c r="K1309" s="173">
        <v>40.602567045454542</v>
      </c>
      <c r="L1309" s="173">
        <v>39.153893772727272</v>
      </c>
      <c r="M1309" s="173">
        <v>40.585610590909091</v>
      </c>
      <c r="N1309" s="173">
        <v>49.154280409090909</v>
      </c>
      <c r="O1309" s="173">
        <v>52.421656772727289</v>
      </c>
      <c r="P1309" s="173">
        <v>48.877186363636362</v>
      </c>
      <c r="Q1309" s="173">
        <v>51.928457363636362</v>
      </c>
      <c r="R1309" s="173">
        <v>48.700620000000001</v>
      </c>
      <c r="S1309" s="173">
        <v>48.591313045454541</v>
      </c>
      <c r="T1309" s="175">
        <v>47.908975909090913</v>
      </c>
    </row>
    <row r="1310" spans="1:20" x14ac:dyDescent="0.2">
      <c r="A1310" s="180" t="s">
        <v>3953</v>
      </c>
      <c r="B1310" s="180" t="s">
        <v>678</v>
      </c>
      <c r="C1310" s="180" t="s">
        <v>1484</v>
      </c>
      <c r="D1310" s="173">
        <v>35.190333409090904</v>
      </c>
      <c r="E1310" s="173">
        <v>25.433792909090904</v>
      </c>
      <c r="F1310" s="173">
        <v>24.326651090909085</v>
      </c>
      <c r="G1310" s="173">
        <v>23.455074454545457</v>
      </c>
      <c r="H1310" s="173">
        <v>23.400425727272719</v>
      </c>
      <c r="I1310" s="173">
        <v>23.71328040909091</v>
      </c>
      <c r="J1310" s="173">
        <v>23.460701818181814</v>
      </c>
      <c r="K1310" s="173">
        <v>22.248998000000004</v>
      </c>
      <c r="L1310" s="173">
        <v>24.083150318181819</v>
      </c>
      <c r="M1310" s="173">
        <v>23.610225000000003</v>
      </c>
      <c r="N1310" s="173">
        <v>26.605228636363641</v>
      </c>
      <c r="O1310" s="173">
        <v>28.519445363636361</v>
      </c>
      <c r="P1310" s="173">
        <v>28.64739322727273</v>
      </c>
      <c r="Q1310" s="173">
        <v>26.755416272727278</v>
      </c>
      <c r="R1310" s="173">
        <v>30.614681681818173</v>
      </c>
      <c r="S1310" s="173">
        <v>27.113923818181817</v>
      </c>
      <c r="T1310" s="175">
        <v>27.682175954545457</v>
      </c>
    </row>
    <row r="1311" spans="1:20" x14ac:dyDescent="0.2">
      <c r="A1311" s="180" t="s">
        <v>3954</v>
      </c>
      <c r="B1311" s="180" t="s">
        <v>676</v>
      </c>
      <c r="C1311" s="180" t="s">
        <v>1484</v>
      </c>
      <c r="D1311" s="173">
        <v>86.080888727272722</v>
      </c>
      <c r="E1311" s="173">
        <v>63.664803318181818</v>
      </c>
      <c r="F1311" s="173">
        <v>58.946399545454554</v>
      </c>
      <c r="G1311" s="173">
        <v>56.668439681818178</v>
      </c>
      <c r="H1311" s="173">
        <v>58.581814363636362</v>
      </c>
      <c r="I1311" s="173">
        <v>58.730830045454539</v>
      </c>
      <c r="J1311" s="173">
        <v>59.833862318181829</v>
      </c>
      <c r="K1311" s="173">
        <v>58.56470563636362</v>
      </c>
      <c r="L1311" s="173">
        <v>55.983279772727265</v>
      </c>
      <c r="M1311" s="173">
        <v>54.673978727272718</v>
      </c>
      <c r="N1311" s="173">
        <v>69.086107545454553</v>
      </c>
      <c r="O1311" s="173">
        <v>79.118271318181783</v>
      </c>
      <c r="P1311" s="173">
        <v>78.113550045454545</v>
      </c>
      <c r="Q1311" s="173">
        <v>77.084408954545452</v>
      </c>
      <c r="R1311" s="173">
        <v>81.048198499999998</v>
      </c>
      <c r="S1311" s="173">
        <v>79.225493636363638</v>
      </c>
      <c r="T1311" s="175">
        <v>77.201590136363635</v>
      </c>
    </row>
    <row r="1312" spans="1:20" x14ac:dyDescent="0.2">
      <c r="A1312" s="180" t="s">
        <v>3955</v>
      </c>
      <c r="B1312" s="180" t="s">
        <v>916</v>
      </c>
      <c r="C1312" s="180" t="s">
        <v>1484</v>
      </c>
      <c r="D1312" s="173">
        <v>71.966544909090899</v>
      </c>
      <c r="E1312" s="173">
        <v>56.162830909090914</v>
      </c>
      <c r="F1312" s="173">
        <v>53.975187863636371</v>
      </c>
      <c r="G1312" s="173">
        <v>54.285444590909087</v>
      </c>
      <c r="H1312" s="173">
        <v>53.544831363636376</v>
      </c>
      <c r="I1312" s="173">
        <v>54.085989999999995</v>
      </c>
      <c r="J1312" s="173">
        <v>55.326926409090909</v>
      </c>
      <c r="K1312" s="173">
        <v>55.530313772727276</v>
      </c>
      <c r="L1312" s="173">
        <v>56.270062590909085</v>
      </c>
      <c r="M1312" s="173">
        <v>57.014002090909095</v>
      </c>
      <c r="N1312" s="173">
        <v>73.546885772727293</v>
      </c>
      <c r="O1312" s="173">
        <v>73.786310318181805</v>
      </c>
      <c r="P1312" s="173">
        <v>76.458726000000013</v>
      </c>
      <c r="Q1312" s="173">
        <v>78.168772909090904</v>
      </c>
      <c r="R1312" s="173">
        <v>77.859690727272721</v>
      </c>
      <c r="S1312" s="173">
        <v>73.433761681818183</v>
      </c>
      <c r="T1312" s="175">
        <v>77.095239954545448</v>
      </c>
    </row>
    <row r="1313" spans="1:20" x14ac:dyDescent="0.2">
      <c r="A1313" s="180" t="s">
        <v>3956</v>
      </c>
      <c r="B1313" s="180" t="s">
        <v>849</v>
      </c>
      <c r="C1313" s="180" t="s">
        <v>1484</v>
      </c>
      <c r="D1313" s="173">
        <v>79.2290505</v>
      </c>
      <c r="E1313" s="173">
        <v>47.398759181818178</v>
      </c>
      <c r="F1313" s="173">
        <v>47.288123772727275</v>
      </c>
      <c r="G1313" s="173">
        <v>46.801924818181824</v>
      </c>
      <c r="H1313" s="173">
        <v>47.546652227272737</v>
      </c>
      <c r="I1313" s="173">
        <v>46.48379240909091</v>
      </c>
      <c r="J1313" s="173">
        <v>47.431028363636372</v>
      </c>
      <c r="K1313" s="173">
        <v>47.101786636363634</v>
      </c>
      <c r="L1313" s="173">
        <v>47.87992004545454</v>
      </c>
      <c r="M1313" s="173">
        <v>47.679314363636358</v>
      </c>
      <c r="N1313" s="173">
        <v>48.12909145454546</v>
      </c>
      <c r="O1313" s="173">
        <v>52.874642954545465</v>
      </c>
      <c r="P1313" s="173">
        <v>48.693238409090917</v>
      </c>
      <c r="Q1313" s="173">
        <v>50.171786818181801</v>
      </c>
      <c r="R1313" s="173">
        <v>49.283649272727274</v>
      </c>
      <c r="S1313" s="173">
        <v>49.14869713636363</v>
      </c>
      <c r="T1313" s="175">
        <v>54.418445227272734</v>
      </c>
    </row>
    <row r="1314" spans="1:20" x14ac:dyDescent="0.2">
      <c r="A1314" s="180" t="s">
        <v>2577</v>
      </c>
      <c r="B1314" s="180" t="s">
        <v>2086</v>
      </c>
      <c r="C1314" s="180" t="s">
        <v>1484</v>
      </c>
      <c r="D1314" s="173">
        <v>36.110893999999995</v>
      </c>
      <c r="E1314" s="173">
        <v>34.881603090909088</v>
      </c>
      <c r="F1314" s="173">
        <v>30.845805999999996</v>
      </c>
      <c r="G1314" s="173">
        <v>31.397824590909092</v>
      </c>
      <c r="H1314" s="173">
        <v>33.308478999999998</v>
      </c>
      <c r="I1314" s="173">
        <v>33.044658363636358</v>
      </c>
      <c r="J1314" s="173">
        <v>29.454982818181819</v>
      </c>
      <c r="K1314" s="173">
        <v>29.767222636363638</v>
      </c>
      <c r="L1314" s="173">
        <v>29.020624318181827</v>
      </c>
      <c r="M1314" s="173">
        <v>29.089981363636365</v>
      </c>
      <c r="N1314" s="173">
        <v>33.649666272727266</v>
      </c>
      <c r="O1314" s="173">
        <v>35.136394454545446</v>
      </c>
      <c r="P1314" s="173">
        <v>33.619676772727274</v>
      </c>
      <c r="Q1314" s="173">
        <v>34.813196545454552</v>
      </c>
      <c r="R1314" s="173">
        <v>34.451245045454542</v>
      </c>
      <c r="S1314" s="173">
        <v>32.613008227272722</v>
      </c>
      <c r="T1314" s="175">
        <v>32.910535090909093</v>
      </c>
    </row>
    <row r="1315" spans="1:20" x14ac:dyDescent="0.2">
      <c r="A1315" s="180" t="s">
        <v>1257</v>
      </c>
      <c r="B1315" s="180" t="s">
        <v>45</v>
      </c>
      <c r="C1315" s="180" t="s">
        <v>1484</v>
      </c>
      <c r="D1315" s="173">
        <v>27.301499363636367</v>
      </c>
      <c r="E1315" s="173">
        <v>20.410544363636362</v>
      </c>
      <c r="F1315" s="173">
        <v>20.179513863636366</v>
      </c>
      <c r="G1315" s="173">
        <v>21.005261000000004</v>
      </c>
      <c r="H1315" s="173">
        <v>21.459777000000003</v>
      </c>
      <c r="I1315" s="173">
        <v>20.244301636363637</v>
      </c>
      <c r="J1315" s="173">
        <v>20.503604227272728</v>
      </c>
      <c r="K1315" s="173">
        <v>18.513458681818175</v>
      </c>
      <c r="L1315" s="173">
        <v>18.23579095454545</v>
      </c>
      <c r="M1315" s="173">
        <v>17.881510772727271</v>
      </c>
      <c r="N1315" s="173">
        <v>18.791632909090911</v>
      </c>
      <c r="O1315" s="173">
        <v>20.641145090909092</v>
      </c>
      <c r="P1315" s="173">
        <v>19.202356000000005</v>
      </c>
      <c r="Q1315" s="173">
        <v>20.151883863636364</v>
      </c>
      <c r="R1315" s="173">
        <v>19.96114981818182</v>
      </c>
      <c r="S1315" s="173">
        <v>17.985916454545453</v>
      </c>
      <c r="T1315" s="175">
        <v>19.305151136363634</v>
      </c>
    </row>
    <row r="1316" spans="1:20" x14ac:dyDescent="0.2">
      <c r="A1316" s="180" t="s">
        <v>1265</v>
      </c>
      <c r="B1316" s="180" t="s">
        <v>798</v>
      </c>
      <c r="C1316" s="180" t="s">
        <v>1484</v>
      </c>
      <c r="D1316" s="173">
        <v>56.683278545454549</v>
      </c>
      <c r="E1316" s="173">
        <v>47.582170999999995</v>
      </c>
      <c r="F1316" s="173">
        <v>45.816217045454543</v>
      </c>
      <c r="G1316" s="173">
        <v>43.723239454545457</v>
      </c>
      <c r="H1316" s="173">
        <v>43.014149136363635</v>
      </c>
      <c r="I1316" s="173">
        <v>41.408511318181816</v>
      </c>
      <c r="J1316" s="173">
        <v>41.594612090909088</v>
      </c>
      <c r="K1316" s="173">
        <v>41.289465727272734</v>
      </c>
      <c r="L1316" s="173">
        <v>41.839990454545458</v>
      </c>
      <c r="M1316" s="173">
        <v>40.447510045454543</v>
      </c>
      <c r="N1316" s="173">
        <v>40.773736454545443</v>
      </c>
      <c r="O1316" s="173">
        <v>43.248426136363634</v>
      </c>
      <c r="P1316" s="173">
        <v>39.177706181818181</v>
      </c>
      <c r="Q1316" s="173">
        <v>41.060749136363633</v>
      </c>
      <c r="R1316" s="173">
        <v>44.133444636363635</v>
      </c>
      <c r="S1316" s="173">
        <v>40.118288136363638</v>
      </c>
      <c r="T1316" s="175">
        <v>41.170633136363634</v>
      </c>
    </row>
    <row r="1317" spans="1:20" x14ac:dyDescent="0.2">
      <c r="A1317" s="180" t="s">
        <v>1269</v>
      </c>
      <c r="B1317" s="180" t="s">
        <v>800</v>
      </c>
      <c r="C1317" s="180" t="s">
        <v>1484</v>
      </c>
      <c r="D1317" s="173">
        <v>33.060877499999997</v>
      </c>
      <c r="E1317" s="173">
        <v>26.914545863636366</v>
      </c>
      <c r="F1317" s="173">
        <v>26.201318772727269</v>
      </c>
      <c r="G1317" s="173">
        <v>25.431127227272722</v>
      </c>
      <c r="H1317" s="173">
        <v>25.799244363636362</v>
      </c>
      <c r="I1317" s="173">
        <v>24.839033409090906</v>
      </c>
      <c r="J1317" s="173">
        <v>24.407666136363638</v>
      </c>
      <c r="K1317" s="173">
        <v>24.516348772727273</v>
      </c>
      <c r="L1317" s="173">
        <v>24.499865818181821</v>
      </c>
      <c r="M1317" s="173">
        <v>24.519536000000002</v>
      </c>
      <c r="N1317" s="173">
        <v>24.752599181818184</v>
      </c>
      <c r="O1317" s="173">
        <v>26.613865227272729</v>
      </c>
      <c r="P1317" s="173">
        <v>24.459583318181817</v>
      </c>
      <c r="Q1317" s="173">
        <v>24.943529636363635</v>
      </c>
      <c r="R1317" s="173">
        <v>26.246190272727279</v>
      </c>
      <c r="S1317" s="173">
        <v>24.691108363636371</v>
      </c>
      <c r="T1317" s="175">
        <v>24.615933818181816</v>
      </c>
    </row>
    <row r="1318" spans="1:20" x14ac:dyDescent="0.2">
      <c r="A1318" s="180" t="s">
        <v>1271</v>
      </c>
      <c r="B1318" s="180" t="s">
        <v>799</v>
      </c>
      <c r="C1318" s="180" t="s">
        <v>1484</v>
      </c>
      <c r="D1318" s="173">
        <v>24.470252272727272</v>
      </c>
      <c r="E1318" s="173">
        <v>19.67114872727273</v>
      </c>
      <c r="F1318" s="173">
        <v>18.560290363636366</v>
      </c>
      <c r="G1318" s="173">
        <v>18.532602818181818</v>
      </c>
      <c r="H1318" s="173">
        <v>18.706946590909091</v>
      </c>
      <c r="I1318" s="173">
        <v>18.382366818181819</v>
      </c>
      <c r="J1318" s="173">
        <v>17.939971999999997</v>
      </c>
      <c r="K1318" s="173">
        <v>17.586676681818187</v>
      </c>
      <c r="L1318" s="173">
        <v>18.120413863636365</v>
      </c>
      <c r="M1318" s="173">
        <v>17.922600772727272</v>
      </c>
      <c r="N1318" s="173">
        <v>17.938921272727274</v>
      </c>
      <c r="O1318" s="173">
        <v>19.919240136363637</v>
      </c>
      <c r="P1318" s="173">
        <v>18.848233499999999</v>
      </c>
      <c r="Q1318" s="173">
        <v>18.685720999999997</v>
      </c>
      <c r="R1318" s="173">
        <v>19.834766545454546</v>
      </c>
      <c r="S1318" s="173">
        <v>18.152628681818182</v>
      </c>
      <c r="T1318" s="175">
        <v>17.921508954545452</v>
      </c>
    </row>
    <row r="1319" spans="1:20" x14ac:dyDescent="0.2">
      <c r="A1319" s="180" t="s">
        <v>1284</v>
      </c>
      <c r="B1319" s="180" t="s">
        <v>49</v>
      </c>
      <c r="C1319" s="180" t="s">
        <v>1484</v>
      </c>
      <c r="D1319" s="173">
        <v>44.550207</v>
      </c>
      <c r="E1319" s="173">
        <v>41.206586636363639</v>
      </c>
      <c r="F1319" s="173">
        <v>41.081874636363629</v>
      </c>
      <c r="G1319" s="173">
        <v>41.445796818181819</v>
      </c>
      <c r="H1319" s="173">
        <v>42.016367227272724</v>
      </c>
      <c r="I1319" s="173">
        <v>40.775749409090913</v>
      </c>
      <c r="J1319" s="173">
        <v>41.075422227272732</v>
      </c>
      <c r="K1319" s="173">
        <v>41.030445863636359</v>
      </c>
      <c r="L1319" s="173">
        <v>42.063360227272717</v>
      </c>
      <c r="M1319" s="173">
        <v>41.263671045454537</v>
      </c>
      <c r="N1319" s="173">
        <v>41.984219681818189</v>
      </c>
      <c r="O1319" s="173">
        <v>44.620031181818177</v>
      </c>
      <c r="P1319" s="173">
        <v>41.623904090909086</v>
      </c>
      <c r="Q1319" s="173">
        <v>41.035262545454536</v>
      </c>
      <c r="R1319" s="173">
        <v>44.860504909090906</v>
      </c>
      <c r="S1319" s="173">
        <v>40.703984090909096</v>
      </c>
      <c r="T1319" s="175">
        <v>40.876288545454543</v>
      </c>
    </row>
    <row r="1320" spans="1:20" x14ac:dyDescent="0.2">
      <c r="A1320" s="180" t="s">
        <v>3111</v>
      </c>
      <c r="B1320" s="180" t="s">
        <v>2866</v>
      </c>
      <c r="C1320" s="180" t="s">
        <v>1484</v>
      </c>
      <c r="D1320" s="173">
        <v>29.099482545454546</v>
      </c>
      <c r="E1320" s="173">
        <v>22.91973254545454</v>
      </c>
      <c r="F1320" s="173">
        <v>23.233685181818178</v>
      </c>
      <c r="G1320" s="173">
        <v>22.323360818181822</v>
      </c>
      <c r="H1320" s="173">
        <v>22.262673227272732</v>
      </c>
      <c r="I1320" s="173">
        <v>22.519243863636362</v>
      </c>
      <c r="J1320" s="173">
        <v>22.440067954545455</v>
      </c>
      <c r="K1320" s="173">
        <v>22.517897727272729</v>
      </c>
      <c r="L1320" s="173">
        <v>22.12502259090909</v>
      </c>
      <c r="M1320" s="173">
        <v>22.241307818181813</v>
      </c>
      <c r="N1320" s="173">
        <v>22.474551681818181</v>
      </c>
      <c r="O1320" s="173">
        <v>26.02575004545454</v>
      </c>
      <c r="P1320" s="173">
        <v>24.697949318181823</v>
      </c>
      <c r="Q1320" s="173">
        <v>25.26071463636363</v>
      </c>
      <c r="R1320" s="173">
        <v>23.530462909090907</v>
      </c>
      <c r="S1320" s="173">
        <v>23.62813604545455</v>
      </c>
      <c r="T1320" s="175">
        <v>28.383344499999996</v>
      </c>
    </row>
    <row r="1321" spans="1:20" x14ac:dyDescent="0.2">
      <c r="A1321" s="180" t="s">
        <v>2578</v>
      </c>
      <c r="B1321" s="180" t="s">
        <v>1746</v>
      </c>
      <c r="C1321" s="180" t="s">
        <v>1484</v>
      </c>
      <c r="D1321" s="173">
        <v>56.84860190909091</v>
      </c>
      <c r="E1321" s="173">
        <v>60.001717318181839</v>
      </c>
      <c r="F1321" s="173">
        <v>58.58696295454547</v>
      </c>
      <c r="G1321" s="173">
        <v>55.517767999999997</v>
      </c>
      <c r="H1321" s="173">
        <v>55.630459454545466</v>
      </c>
      <c r="I1321" s="173">
        <v>55.658949454545457</v>
      </c>
      <c r="J1321" s="173">
        <v>55.453476363636355</v>
      </c>
      <c r="K1321" s="173">
        <v>55.74252745454546</v>
      </c>
      <c r="L1321" s="173">
        <v>55.296301318181825</v>
      </c>
      <c r="M1321" s="173">
        <v>55.147710636363634</v>
      </c>
      <c r="N1321" s="173">
        <v>60.777027681818169</v>
      </c>
      <c r="O1321" s="173">
        <v>59.930132136363632</v>
      </c>
      <c r="P1321" s="173">
        <v>57.380686272727282</v>
      </c>
      <c r="Q1321" s="173">
        <v>61.34719413636364</v>
      </c>
      <c r="R1321" s="173">
        <v>57.092287181818186</v>
      </c>
      <c r="S1321" s="173">
        <v>57.602942545454546</v>
      </c>
      <c r="T1321" s="175">
        <v>56.983694499999999</v>
      </c>
    </row>
    <row r="1322" spans="1:20" x14ac:dyDescent="0.2">
      <c r="A1322" s="180" t="s">
        <v>2579</v>
      </c>
      <c r="B1322" s="180" t="s">
        <v>2248</v>
      </c>
      <c r="C1322" s="180" t="s">
        <v>1484</v>
      </c>
      <c r="D1322" s="173">
        <v>30.136981136363634</v>
      </c>
      <c r="E1322" s="173">
        <v>29.320325090909094</v>
      </c>
      <c r="F1322" s="173">
        <v>29.256273500000006</v>
      </c>
      <c r="G1322" s="173">
        <v>29.119533818181818</v>
      </c>
      <c r="H1322" s="173">
        <v>30.228716409090918</v>
      </c>
      <c r="I1322" s="173">
        <v>29.025125818181824</v>
      </c>
      <c r="J1322" s="173">
        <v>29.129241863636366</v>
      </c>
      <c r="K1322" s="173">
        <v>28.393481045454543</v>
      </c>
      <c r="L1322" s="173">
        <v>28.263006681818187</v>
      </c>
      <c r="M1322" s="173">
        <v>28.236316090909089</v>
      </c>
      <c r="N1322" s="173">
        <v>28.9940465</v>
      </c>
      <c r="O1322" s="173">
        <v>29.272203090909098</v>
      </c>
      <c r="P1322" s="173">
        <v>28.373643500000004</v>
      </c>
      <c r="Q1322" s="173">
        <v>29.316445909090909</v>
      </c>
      <c r="R1322" s="173">
        <v>32.166929590909099</v>
      </c>
      <c r="S1322" s="173">
        <v>29.125801454545464</v>
      </c>
      <c r="T1322" s="175">
        <v>28.692616227272723</v>
      </c>
    </row>
    <row r="1323" spans="1:20" x14ac:dyDescent="0.2">
      <c r="A1323" s="180" t="s">
        <v>2580</v>
      </c>
      <c r="B1323" s="180" t="s">
        <v>1527</v>
      </c>
      <c r="C1323" s="180" t="s">
        <v>1484</v>
      </c>
      <c r="D1323" s="173">
        <v>67.328888545454546</v>
      </c>
      <c r="E1323" s="173">
        <v>41.449826863636368</v>
      </c>
      <c r="F1323" s="173">
        <v>39.759282545454539</v>
      </c>
      <c r="G1323" s="173">
        <v>38.75765172727273</v>
      </c>
      <c r="H1323" s="173">
        <v>39.976838999999991</v>
      </c>
      <c r="I1323" s="173">
        <v>38.334344636363639</v>
      </c>
      <c r="J1323" s="173">
        <v>35.896818590909085</v>
      </c>
      <c r="K1323" s="173">
        <v>36.136009318181827</v>
      </c>
      <c r="L1323" s="173">
        <v>35.395449545454547</v>
      </c>
      <c r="M1323" s="173">
        <v>36.673592272727269</v>
      </c>
      <c r="N1323" s="173">
        <v>39.460200636363638</v>
      </c>
      <c r="O1323" s="173">
        <v>41.367313045454537</v>
      </c>
      <c r="P1323" s="173">
        <v>40.850794318181819</v>
      </c>
      <c r="Q1323" s="173">
        <v>39.248744227272731</v>
      </c>
      <c r="R1323" s="173">
        <v>40.616243409090913</v>
      </c>
      <c r="S1323" s="173">
        <v>39.365484363636355</v>
      </c>
      <c r="T1323" s="175">
        <v>39.632817636363633</v>
      </c>
    </row>
    <row r="1324" spans="1:20" x14ac:dyDescent="0.2">
      <c r="A1324" s="180" t="s">
        <v>2581</v>
      </c>
      <c r="B1324" s="180" t="s">
        <v>2305</v>
      </c>
      <c r="C1324" s="180" t="s">
        <v>1484</v>
      </c>
      <c r="D1324" s="173">
        <v>176.92167124999997</v>
      </c>
      <c r="E1324" s="173">
        <v>139.97766540909089</v>
      </c>
      <c r="F1324" s="173">
        <v>138.95070699999999</v>
      </c>
      <c r="G1324" s="173">
        <v>137.98849922727274</v>
      </c>
      <c r="H1324" s="173">
        <v>138.92904118181815</v>
      </c>
      <c r="I1324" s="173">
        <v>138.26447272727276</v>
      </c>
      <c r="J1324" s="173">
        <v>136.93169604545457</v>
      </c>
      <c r="K1324" s="173">
        <v>136.45664363636362</v>
      </c>
      <c r="L1324" s="173">
        <v>136.9454424090909</v>
      </c>
      <c r="M1324" s="173">
        <v>138.73424313636363</v>
      </c>
      <c r="N1324" s="173">
        <v>198.52101709090906</v>
      </c>
      <c r="O1324" s="173">
        <v>204.30459099999999</v>
      </c>
      <c r="P1324" s="173">
        <v>199.62865222727277</v>
      </c>
      <c r="Q1324" s="173">
        <v>199.29587486363636</v>
      </c>
      <c r="R1324" s="173">
        <v>210.2666262272727</v>
      </c>
      <c r="S1324" s="173">
        <v>207.39870518181823</v>
      </c>
      <c r="T1324" s="175">
        <v>204.10670922727269</v>
      </c>
    </row>
    <row r="1325" spans="1:20" x14ac:dyDescent="0.2">
      <c r="A1325" s="180" t="s">
        <v>2582</v>
      </c>
      <c r="B1325" s="180" t="s">
        <v>1372</v>
      </c>
      <c r="C1325" s="180" t="s">
        <v>1484</v>
      </c>
      <c r="D1325" s="173">
        <v>83.190422681818177</v>
      </c>
      <c r="E1325" s="173">
        <v>58.831330454545444</v>
      </c>
      <c r="F1325" s="173">
        <v>58.974444363636351</v>
      </c>
      <c r="G1325" s="173">
        <v>57.940062272727261</v>
      </c>
      <c r="H1325" s="173">
        <v>58.885361500000002</v>
      </c>
      <c r="I1325" s="173">
        <v>59.247077727272725</v>
      </c>
      <c r="J1325" s="173">
        <v>62.509030136363634</v>
      </c>
      <c r="K1325" s="173">
        <v>63.592275499999985</v>
      </c>
      <c r="L1325" s="173">
        <v>63.618935727272721</v>
      </c>
      <c r="M1325" s="173">
        <v>64.932649045454554</v>
      </c>
      <c r="N1325" s="173">
        <v>105.4748946818182</v>
      </c>
      <c r="O1325" s="173">
        <v>109.24155049999999</v>
      </c>
      <c r="P1325" s="173">
        <v>107.43683200000001</v>
      </c>
      <c r="Q1325" s="173">
        <v>109.00476377272726</v>
      </c>
      <c r="R1325" s="173">
        <v>109.78979404545453</v>
      </c>
      <c r="S1325" s="173">
        <v>108.69351436363637</v>
      </c>
      <c r="T1325" s="175">
        <v>111.32306481818181</v>
      </c>
    </row>
    <row r="1326" spans="1:20" x14ac:dyDescent="0.2">
      <c r="A1326" s="180" t="s">
        <v>2583</v>
      </c>
      <c r="B1326" s="180" t="s">
        <v>2083</v>
      </c>
      <c r="C1326" s="180" t="s">
        <v>1484</v>
      </c>
      <c r="D1326" s="173">
        <v>49.164691909090905</v>
      </c>
      <c r="E1326" s="173">
        <v>36.492124227272718</v>
      </c>
      <c r="F1326" s="173">
        <v>37.370723909090906</v>
      </c>
      <c r="G1326" s="173">
        <v>38.254689681818192</v>
      </c>
      <c r="H1326" s="173">
        <v>38.367169818181821</v>
      </c>
      <c r="I1326" s="173">
        <v>37.632155545454559</v>
      </c>
      <c r="J1326" s="173">
        <v>38.848435636363639</v>
      </c>
      <c r="K1326" s="173">
        <v>37.569242318181807</v>
      </c>
      <c r="L1326" s="173">
        <v>37.711275090909098</v>
      </c>
      <c r="M1326" s="173">
        <v>37.718641090909095</v>
      </c>
      <c r="N1326" s="173">
        <v>41.665947500000009</v>
      </c>
      <c r="O1326" s="173">
        <v>45.420652818181814</v>
      </c>
      <c r="P1326" s="173">
        <v>44.843088363636355</v>
      </c>
      <c r="Q1326" s="173">
        <v>45.660776045454547</v>
      </c>
      <c r="R1326" s="173">
        <v>46.986499090909085</v>
      </c>
      <c r="S1326" s="173">
        <v>45.696644136363631</v>
      </c>
      <c r="T1326" s="175">
        <v>50.217603318181801</v>
      </c>
    </row>
    <row r="1327" spans="1:20" x14ac:dyDescent="0.2">
      <c r="A1327" s="180" t="s">
        <v>2584</v>
      </c>
      <c r="B1327" s="180" t="s">
        <v>2085</v>
      </c>
      <c r="C1327" s="180" t="s">
        <v>1484</v>
      </c>
      <c r="D1327" s="173">
        <v>92.070892954545442</v>
      </c>
      <c r="E1327" s="173">
        <v>61.815046772727278</v>
      </c>
      <c r="F1327" s="173">
        <v>59.680363499999999</v>
      </c>
      <c r="G1327" s="173">
        <v>59.04312640909091</v>
      </c>
      <c r="H1327" s="173">
        <v>57.903071272727296</v>
      </c>
      <c r="I1327" s="173">
        <v>57.741692136363646</v>
      </c>
      <c r="J1327" s="173">
        <v>58.410310909090931</v>
      </c>
      <c r="K1327" s="173">
        <v>57.812135636363635</v>
      </c>
      <c r="L1327" s="173">
        <v>56.733505181818188</v>
      </c>
      <c r="M1327" s="173">
        <v>56.173004772727268</v>
      </c>
      <c r="N1327" s="173">
        <v>79.343076545454522</v>
      </c>
      <c r="O1327" s="173">
        <v>77.546871318181815</v>
      </c>
      <c r="P1327" s="173">
        <v>76.044836409090919</v>
      </c>
      <c r="Q1327" s="173">
        <v>76.662020999999996</v>
      </c>
      <c r="R1327" s="173">
        <v>79.207776863636369</v>
      </c>
      <c r="S1327" s="173">
        <v>79.166484772727244</v>
      </c>
      <c r="T1327" s="175">
        <v>80.205377454545456</v>
      </c>
    </row>
    <row r="1328" spans="1:20" x14ac:dyDescent="0.2">
      <c r="A1328" s="180" t="s">
        <v>1262</v>
      </c>
      <c r="B1328" s="180" t="s">
        <v>0</v>
      </c>
      <c r="C1328" s="180" t="s">
        <v>1484</v>
      </c>
      <c r="D1328" s="173">
        <v>33.614200772727266</v>
      </c>
      <c r="E1328" s="173">
        <v>29.572819454545449</v>
      </c>
      <c r="F1328" s="173">
        <v>28.404742136363634</v>
      </c>
      <c r="G1328" s="173">
        <v>22.515383863636362</v>
      </c>
      <c r="H1328" s="173">
        <v>20.891424545454548</v>
      </c>
      <c r="I1328" s="173">
        <v>20.323444272727272</v>
      </c>
      <c r="J1328" s="173">
        <v>19.819468499999996</v>
      </c>
      <c r="K1328" s="173">
        <v>20.808382363636358</v>
      </c>
      <c r="L1328" s="173">
        <v>25.997923227272736</v>
      </c>
      <c r="M1328" s="173">
        <v>19.51462609090909</v>
      </c>
      <c r="N1328" s="173">
        <v>22.226578272727274</v>
      </c>
      <c r="O1328" s="173">
        <v>28.109248999999998</v>
      </c>
      <c r="P1328" s="173">
        <v>48.886684863636376</v>
      </c>
      <c r="Q1328" s="173">
        <v>31.603563727272739</v>
      </c>
      <c r="R1328" s="173">
        <v>31.660554772727266</v>
      </c>
      <c r="S1328" s="173">
        <v>27.958336954545459</v>
      </c>
      <c r="T1328" s="175">
        <v>26.754062590909086</v>
      </c>
    </row>
    <row r="1329" spans="1:20" x14ac:dyDescent="0.2">
      <c r="A1329" s="180" t="s">
        <v>2585</v>
      </c>
      <c r="B1329" s="180" t="s">
        <v>2084</v>
      </c>
      <c r="C1329" s="180" t="s">
        <v>1484</v>
      </c>
      <c r="D1329" s="173">
        <v>104.20205690909091</v>
      </c>
      <c r="E1329" s="173">
        <v>99.844830909090888</v>
      </c>
      <c r="F1329" s="173">
        <v>104.21427427272725</v>
      </c>
      <c r="G1329" s="173">
        <v>94.847603590909102</v>
      </c>
      <c r="H1329" s="173">
        <v>94.843249136363639</v>
      </c>
      <c r="I1329" s="173">
        <v>86.876220363636364</v>
      </c>
      <c r="J1329" s="173">
        <v>86.891498227272734</v>
      </c>
      <c r="K1329" s="173">
        <v>85.694309818181821</v>
      </c>
      <c r="L1329" s="173">
        <v>88.309155590909086</v>
      </c>
      <c r="M1329" s="173">
        <v>87.00569436363638</v>
      </c>
      <c r="N1329" s="173">
        <v>86.808302727272732</v>
      </c>
      <c r="O1329" s="173">
        <v>86.763179863636367</v>
      </c>
      <c r="P1329" s="173">
        <v>90.945598090909087</v>
      </c>
      <c r="Q1329" s="173">
        <v>99.516811909090904</v>
      </c>
      <c r="R1329" s="173">
        <v>83.263918818181835</v>
      </c>
      <c r="S1329" s="173">
        <v>82.695101909090923</v>
      </c>
      <c r="T1329" s="175">
        <v>84.658942454545453</v>
      </c>
    </row>
    <row r="1330" spans="1:20" x14ac:dyDescent="0.2">
      <c r="A1330" s="180" t="s">
        <v>2586</v>
      </c>
      <c r="B1330" s="180" t="s">
        <v>2025</v>
      </c>
      <c r="C1330" s="180" t="s">
        <v>1484</v>
      </c>
      <c r="D1330" s="173">
        <v>103.70750159090908</v>
      </c>
      <c r="E1330" s="173">
        <v>82.974870227272731</v>
      </c>
      <c r="F1330" s="173">
        <v>82.243899272727262</v>
      </c>
      <c r="G1330" s="173">
        <v>82.691040136363654</v>
      </c>
      <c r="H1330" s="173">
        <v>87.023934590909093</v>
      </c>
      <c r="I1330" s="173">
        <v>81.49770713636363</v>
      </c>
      <c r="J1330" s="173">
        <v>82.342139227272739</v>
      </c>
      <c r="K1330" s="173">
        <v>83.359479318181798</v>
      </c>
      <c r="L1330" s="173">
        <v>88.287502318181808</v>
      </c>
      <c r="M1330" s="173">
        <v>84.43094427272726</v>
      </c>
      <c r="N1330" s="173">
        <v>89.557102818181818</v>
      </c>
      <c r="O1330" s="173">
        <v>98.952397818181808</v>
      </c>
      <c r="P1330" s="173">
        <v>89.419177318181809</v>
      </c>
      <c r="Q1330" s="173">
        <v>103.7265293181818</v>
      </c>
      <c r="R1330" s="173">
        <v>95.611665227272724</v>
      </c>
      <c r="S1330" s="173">
        <v>90.261327318181813</v>
      </c>
      <c r="T1330" s="175">
        <v>95.27623940909092</v>
      </c>
    </row>
    <row r="1331" spans="1:20" x14ac:dyDescent="0.2">
      <c r="A1331" s="180" t="s">
        <v>1254</v>
      </c>
      <c r="B1331" s="180" t="s">
        <v>697</v>
      </c>
      <c r="C1331" s="180" t="s">
        <v>1484</v>
      </c>
      <c r="D1331" s="173">
        <v>33.553044</v>
      </c>
      <c r="E1331" s="173">
        <v>27.096994045454551</v>
      </c>
      <c r="F1331" s="173">
        <v>27.229000227272728</v>
      </c>
      <c r="G1331" s="173">
        <v>24.22047090909091</v>
      </c>
      <c r="H1331" s="173">
        <v>26.628057454545452</v>
      </c>
      <c r="I1331" s="173">
        <v>26.218665454545445</v>
      </c>
      <c r="J1331" s="173">
        <v>25.548231909090909</v>
      </c>
      <c r="K1331" s="173">
        <v>25.18486363636363</v>
      </c>
      <c r="L1331" s="173">
        <v>26.252834863636359</v>
      </c>
      <c r="M1331" s="173">
        <v>26.169615772727273</v>
      </c>
      <c r="N1331" s="173">
        <v>29.066833863636361</v>
      </c>
      <c r="O1331" s="173">
        <v>28.306119499999998</v>
      </c>
      <c r="P1331" s="173">
        <v>29.564981863636355</v>
      </c>
      <c r="Q1331" s="173">
        <v>32.619813727272728</v>
      </c>
      <c r="R1331" s="173">
        <v>26.76210859090909</v>
      </c>
      <c r="S1331" s="173">
        <v>27.132808363636368</v>
      </c>
      <c r="T1331" s="175">
        <v>28.013413454545454</v>
      </c>
    </row>
    <row r="1332" spans="1:20" x14ac:dyDescent="0.2">
      <c r="A1332" s="180" t="s">
        <v>1246</v>
      </c>
      <c r="B1332" s="180" t="s">
        <v>92</v>
      </c>
      <c r="C1332" s="180" t="s">
        <v>1484</v>
      </c>
      <c r="D1332" s="173">
        <v>19.253440727272729</v>
      </c>
      <c r="E1332" s="173">
        <v>16.941648999999998</v>
      </c>
      <c r="F1332" s="173">
        <v>16.853063454545456</v>
      </c>
      <c r="G1332" s="173">
        <v>15.495538727272724</v>
      </c>
      <c r="H1332" s="173">
        <v>14.793843545454546</v>
      </c>
      <c r="I1332" s="173">
        <v>14.701321272727272</v>
      </c>
      <c r="J1332" s="173">
        <v>14.697900681818179</v>
      </c>
      <c r="K1332" s="173">
        <v>15.36843218181818</v>
      </c>
      <c r="L1332" s="173">
        <v>15.093226363636365</v>
      </c>
      <c r="M1332" s="173">
        <v>14.960912136363635</v>
      </c>
      <c r="N1332" s="173">
        <v>17.619428409090911</v>
      </c>
      <c r="O1332" s="173">
        <v>16.25183322727273</v>
      </c>
      <c r="P1332" s="173">
        <v>16.167268045454545</v>
      </c>
      <c r="Q1332" s="173">
        <v>17.99946295454545</v>
      </c>
      <c r="R1332" s="173">
        <v>16.445409363636365</v>
      </c>
      <c r="S1332" s="173">
        <v>15.422010863636364</v>
      </c>
      <c r="T1332" s="175">
        <v>15.820024954545453</v>
      </c>
    </row>
    <row r="1333" spans="1:20" x14ac:dyDescent="0.2">
      <c r="A1333" s="180" t="s">
        <v>2587</v>
      </c>
      <c r="B1333" s="180" t="s">
        <v>1731</v>
      </c>
      <c r="C1333" s="180" t="s">
        <v>1484</v>
      </c>
      <c r="D1333" s="173">
        <v>34.456412136363632</v>
      </c>
      <c r="E1333" s="173">
        <v>28.018316954545458</v>
      </c>
      <c r="F1333" s="173">
        <v>27.153496136363639</v>
      </c>
      <c r="G1333" s="173">
        <v>25.874763954545458</v>
      </c>
      <c r="H1333" s="173">
        <v>25.117414136363628</v>
      </c>
      <c r="I1333" s="173">
        <v>23.902614454545457</v>
      </c>
      <c r="J1333" s="173">
        <v>23.846524363636366</v>
      </c>
      <c r="K1333" s="173">
        <v>23.474674363636368</v>
      </c>
      <c r="L1333" s="173">
        <v>24.193985363636362</v>
      </c>
      <c r="M1333" s="173">
        <v>23.781059318181818</v>
      </c>
      <c r="N1333" s="173">
        <v>25.007475999999997</v>
      </c>
      <c r="O1333" s="173">
        <v>26.813405227272732</v>
      </c>
      <c r="P1333" s="173">
        <v>24.545667818181816</v>
      </c>
      <c r="Q1333" s="173">
        <v>24.716589136363631</v>
      </c>
      <c r="R1333" s="173">
        <v>26.24961804545455</v>
      </c>
      <c r="S1333" s="173">
        <v>23.770042727272724</v>
      </c>
      <c r="T1333" s="175">
        <v>23.69566709090909</v>
      </c>
    </row>
    <row r="1334" spans="1:20" x14ac:dyDescent="0.2">
      <c r="A1334" s="180" t="s">
        <v>1252</v>
      </c>
      <c r="B1334" s="180" t="s">
        <v>457</v>
      </c>
      <c r="C1334" s="180" t="s">
        <v>1484</v>
      </c>
      <c r="D1334" s="173">
        <v>71.779181909090923</v>
      </c>
      <c r="E1334" s="173">
        <v>65.695380318181819</v>
      </c>
      <c r="F1334" s="173">
        <v>64.021878045454557</v>
      </c>
      <c r="G1334" s="173">
        <v>62.368185500000003</v>
      </c>
      <c r="H1334" s="173">
        <v>61.329347227272727</v>
      </c>
      <c r="I1334" s="173">
        <v>59.788574045454546</v>
      </c>
      <c r="J1334" s="173">
        <v>59.593482999999999</v>
      </c>
      <c r="K1334" s="173">
        <v>59.113407454545452</v>
      </c>
      <c r="L1334" s="173">
        <v>60.345502909090904</v>
      </c>
      <c r="M1334" s="173">
        <v>58.133186818181841</v>
      </c>
      <c r="N1334" s="173">
        <v>58.278435409090918</v>
      </c>
      <c r="O1334" s="173">
        <v>59.733583545454536</v>
      </c>
      <c r="P1334" s="173">
        <v>56.474428954545459</v>
      </c>
      <c r="Q1334" s="173">
        <v>57.640377409090917</v>
      </c>
      <c r="R1334" s="173">
        <v>58.87806986363637</v>
      </c>
      <c r="S1334" s="173">
        <v>55.177065909090899</v>
      </c>
      <c r="T1334" s="175">
        <v>56.808783772727274</v>
      </c>
    </row>
    <row r="1335" spans="1:20" x14ac:dyDescent="0.2">
      <c r="A1335" s="180" t="s">
        <v>1248</v>
      </c>
      <c r="B1335" s="180" t="s">
        <v>445</v>
      </c>
      <c r="C1335" s="180" t="s">
        <v>1484</v>
      </c>
      <c r="D1335" s="173">
        <v>8.7994210454545456</v>
      </c>
      <c r="E1335" s="173">
        <v>7.5928555454545466</v>
      </c>
      <c r="F1335" s="173">
        <v>7.5303783636363644</v>
      </c>
      <c r="G1335" s="173">
        <v>7.3115823636363624</v>
      </c>
      <c r="H1335" s="173">
        <v>7.278137318181817</v>
      </c>
      <c r="I1335" s="173">
        <v>7.3377233636363624</v>
      </c>
      <c r="J1335" s="173">
        <v>6.9263991363636368</v>
      </c>
      <c r="K1335" s="173">
        <v>6.8278299999999996</v>
      </c>
      <c r="L1335" s="173">
        <v>6.9395446818181821</v>
      </c>
      <c r="M1335" s="173">
        <v>6.8803178636363613</v>
      </c>
      <c r="N1335" s="173">
        <v>7.0350005909090916</v>
      </c>
      <c r="O1335" s="173">
        <v>8.0040491363636352</v>
      </c>
      <c r="P1335" s="173">
        <v>7.0822542272727285</v>
      </c>
      <c r="Q1335" s="173">
        <v>7.645109590909092</v>
      </c>
      <c r="R1335" s="173">
        <v>8.0857602727272724</v>
      </c>
      <c r="S1335" s="173">
        <v>7.218904136363637</v>
      </c>
      <c r="T1335" s="175">
        <v>7.5402210909090917</v>
      </c>
    </row>
    <row r="1336" spans="1:20" x14ac:dyDescent="0.2">
      <c r="A1336" s="180" t="s">
        <v>1245</v>
      </c>
      <c r="B1336" s="180" t="s">
        <v>46</v>
      </c>
      <c r="C1336" s="180" t="s">
        <v>1484</v>
      </c>
      <c r="D1336" s="173">
        <v>11.675480818181818</v>
      </c>
      <c r="E1336" s="173">
        <v>10.116740818181817</v>
      </c>
      <c r="F1336" s="173">
        <v>10.479506181818179</v>
      </c>
      <c r="G1336" s="173">
        <v>8.7917758181818169</v>
      </c>
      <c r="H1336" s="173">
        <v>8.7804225000000002</v>
      </c>
      <c r="I1336" s="173">
        <v>8.4171731363636368</v>
      </c>
      <c r="J1336" s="173">
        <v>8.0955270000000024</v>
      </c>
      <c r="K1336" s="173">
        <v>8.0117915000000011</v>
      </c>
      <c r="L1336" s="173">
        <v>8.6466121363636361</v>
      </c>
      <c r="M1336" s="173">
        <v>8.4860817727272728</v>
      </c>
      <c r="N1336" s="173">
        <v>9.102736272727272</v>
      </c>
      <c r="O1336" s="173">
        <v>11.012834681818182</v>
      </c>
      <c r="P1336" s="173">
        <v>9.2332182272727277</v>
      </c>
      <c r="Q1336" s="173">
        <v>9.4841757272727261</v>
      </c>
      <c r="R1336" s="173">
        <v>9.7204968636363649</v>
      </c>
      <c r="S1336" s="173">
        <v>8.8852399545454546</v>
      </c>
      <c r="T1336" s="175">
        <v>9.2258667727272723</v>
      </c>
    </row>
    <row r="1337" spans="1:20" x14ac:dyDescent="0.2">
      <c r="A1337" s="180" t="s">
        <v>1276</v>
      </c>
      <c r="B1337" s="180" t="s">
        <v>3</v>
      </c>
      <c r="C1337" s="180" t="s">
        <v>1484</v>
      </c>
      <c r="D1337" s="173">
        <v>28.950620409090906</v>
      </c>
      <c r="E1337" s="173">
        <v>24.886808090909085</v>
      </c>
      <c r="F1337" s="173">
        <v>24.928953590909092</v>
      </c>
      <c r="G1337" s="173">
        <v>24.003838272727275</v>
      </c>
      <c r="H1337" s="173">
        <v>24.488837909090908</v>
      </c>
      <c r="I1337" s="173">
        <v>23.331537454545455</v>
      </c>
      <c r="J1337" s="173">
        <v>22.453176181818183</v>
      </c>
      <c r="K1337" s="173">
        <v>23.350955590909095</v>
      </c>
      <c r="L1337" s="173">
        <v>24.297499545454549</v>
      </c>
      <c r="M1337" s="173">
        <v>24.304519181818183</v>
      </c>
      <c r="N1337" s="173">
        <v>24.208273000000005</v>
      </c>
      <c r="O1337" s="173">
        <v>26.018385363636369</v>
      </c>
      <c r="P1337" s="173">
        <v>24.267130636363639</v>
      </c>
      <c r="Q1337" s="173">
        <v>25.932149409090904</v>
      </c>
      <c r="R1337" s="173">
        <v>26.491406136363636</v>
      </c>
      <c r="S1337" s="173">
        <v>25.022228227272727</v>
      </c>
      <c r="T1337" s="175">
        <v>25.029858636363635</v>
      </c>
    </row>
    <row r="1338" spans="1:20" x14ac:dyDescent="0.2">
      <c r="A1338" s="180" t="s">
        <v>3625</v>
      </c>
      <c r="B1338" s="180" t="s">
        <v>3626</v>
      </c>
      <c r="C1338" s="180" t="s">
        <v>1484</v>
      </c>
      <c r="D1338" s="173">
        <v>75.32766059090909</v>
      </c>
      <c r="E1338" s="173">
        <v>75.159769999999995</v>
      </c>
      <c r="F1338" s="173">
        <v>74.988952136363608</v>
      </c>
      <c r="G1338" s="173">
        <v>74.855836318181815</v>
      </c>
      <c r="H1338" s="173">
        <v>74.379572363636356</v>
      </c>
      <c r="I1338" s="173">
        <v>74.269037818181815</v>
      </c>
      <c r="J1338" s="173">
        <v>74.388210909090901</v>
      </c>
      <c r="K1338" s="173">
        <v>74.890510681818157</v>
      </c>
      <c r="L1338" s="173">
        <v>75.080618909090902</v>
      </c>
      <c r="M1338" s="173">
        <v>74.601582272727285</v>
      </c>
      <c r="N1338" s="173">
        <v>75.018872227272723</v>
      </c>
      <c r="O1338" s="173">
        <v>76.05169354545454</v>
      </c>
      <c r="P1338" s="173">
        <v>74.928626000000008</v>
      </c>
      <c r="Q1338" s="173">
        <v>75.264674545454554</v>
      </c>
      <c r="R1338" s="173">
        <v>75.785228090909101</v>
      </c>
      <c r="S1338" s="173">
        <v>74.749118772727272</v>
      </c>
      <c r="T1338" s="175">
        <v>74.477634363636383</v>
      </c>
    </row>
    <row r="1339" spans="1:20" x14ac:dyDescent="0.2">
      <c r="A1339" s="180" t="s">
        <v>3627</v>
      </c>
      <c r="B1339" s="180" t="s">
        <v>3628</v>
      </c>
      <c r="C1339" s="180" t="s">
        <v>1484</v>
      </c>
      <c r="D1339" s="173">
        <v>98.188012590909096</v>
      </c>
      <c r="E1339" s="173">
        <v>97.248148272727249</v>
      </c>
      <c r="F1339" s="173">
        <v>98.320258681818189</v>
      </c>
      <c r="G1339" s="173">
        <v>97.744367136363635</v>
      </c>
      <c r="H1339" s="173">
        <v>97.285071909090902</v>
      </c>
      <c r="I1339" s="173">
        <v>97.148171818181837</v>
      </c>
      <c r="J1339" s="173">
        <v>97.185333318181833</v>
      </c>
      <c r="K1339" s="173">
        <v>96.112224090909109</v>
      </c>
      <c r="L1339" s="173">
        <v>98.737927181818179</v>
      </c>
      <c r="M1339" s="173">
        <v>98.155907318181804</v>
      </c>
      <c r="N1339" s="173">
        <v>97.736848318181814</v>
      </c>
      <c r="O1339" s="173">
        <v>100.12818763636365</v>
      </c>
      <c r="P1339" s="173">
        <v>98.527322727272747</v>
      </c>
      <c r="Q1339" s="173">
        <v>98.054414590909104</v>
      </c>
      <c r="R1339" s="173">
        <v>98.081479363636376</v>
      </c>
      <c r="S1339" s="173">
        <v>96.184030181818173</v>
      </c>
      <c r="T1339" s="175">
        <v>95.852920272727275</v>
      </c>
    </row>
    <row r="1340" spans="1:20" x14ac:dyDescent="0.2">
      <c r="A1340" s="180" t="s">
        <v>3629</v>
      </c>
      <c r="B1340" s="180" t="s">
        <v>3630</v>
      </c>
      <c r="C1340" s="180" t="s">
        <v>1484</v>
      </c>
      <c r="D1340" s="173">
        <v>104.09437436363633</v>
      </c>
      <c r="E1340" s="173">
        <v>102.982226</v>
      </c>
      <c r="F1340" s="173">
        <v>103.07690045454542</v>
      </c>
      <c r="G1340" s="173">
        <v>102.77821704545454</v>
      </c>
      <c r="H1340" s="173">
        <v>102.40308813636362</v>
      </c>
      <c r="I1340" s="173">
        <v>102.13275595454543</v>
      </c>
      <c r="J1340" s="173">
        <v>102.03050522727273</v>
      </c>
      <c r="K1340" s="173">
        <v>102.89386077272728</v>
      </c>
      <c r="L1340" s="173">
        <v>103.09428027272729</v>
      </c>
      <c r="M1340" s="173">
        <v>102.72038990909087</v>
      </c>
      <c r="N1340" s="173">
        <v>102.78566381818183</v>
      </c>
      <c r="O1340" s="173">
        <v>103.79801136363636</v>
      </c>
      <c r="P1340" s="173">
        <v>103.35694995454547</v>
      </c>
      <c r="Q1340" s="173">
        <v>102.6111003181818</v>
      </c>
      <c r="R1340" s="173">
        <v>103.94827318181819</v>
      </c>
      <c r="S1340" s="173">
        <v>102.5699208181818</v>
      </c>
      <c r="T1340" s="175">
        <v>102.68421559090908</v>
      </c>
    </row>
    <row r="1341" spans="1:20" x14ac:dyDescent="0.2">
      <c r="A1341" s="180" t="s">
        <v>1261</v>
      </c>
      <c r="B1341" s="180" t="s">
        <v>1</v>
      </c>
      <c r="C1341" s="180" t="s">
        <v>1484</v>
      </c>
      <c r="D1341" s="173">
        <v>13.524826136363636</v>
      </c>
      <c r="E1341" s="173">
        <v>11.800943590909089</v>
      </c>
      <c r="F1341" s="173">
        <v>11.596121772727271</v>
      </c>
      <c r="G1341" s="173">
        <v>11.450890181818183</v>
      </c>
      <c r="H1341" s="173">
        <v>11.556720636363636</v>
      </c>
      <c r="I1341" s="173">
        <v>11.356397136363636</v>
      </c>
      <c r="J1341" s="173">
        <v>11.24683504545454</v>
      </c>
      <c r="K1341" s="173">
        <v>11.206878272727272</v>
      </c>
      <c r="L1341" s="173">
        <v>11.430188318181818</v>
      </c>
      <c r="M1341" s="173">
        <v>11.209612954545452</v>
      </c>
      <c r="N1341" s="173">
        <v>11.372368318181818</v>
      </c>
      <c r="O1341" s="173">
        <v>12.946711636363636</v>
      </c>
      <c r="P1341" s="173">
        <v>11.538503136363634</v>
      </c>
      <c r="Q1341" s="173">
        <v>11.483530909090907</v>
      </c>
      <c r="R1341" s="173">
        <v>12.915956818181821</v>
      </c>
      <c r="S1341" s="173">
        <v>12.205391500000001</v>
      </c>
      <c r="T1341" s="175">
        <v>12.502459409090909</v>
      </c>
    </row>
    <row r="1342" spans="1:20" x14ac:dyDescent="0.2">
      <c r="A1342" s="180" t="s">
        <v>1279</v>
      </c>
      <c r="B1342" s="180" t="s">
        <v>1231</v>
      </c>
      <c r="C1342" s="180" t="s">
        <v>1484</v>
      </c>
      <c r="D1342" s="173">
        <v>55.328840318181825</v>
      </c>
      <c r="E1342" s="173">
        <v>54.571157590909095</v>
      </c>
      <c r="F1342" s="173">
        <v>52.269972772727279</v>
      </c>
      <c r="G1342" s="173">
        <v>51.436549227272728</v>
      </c>
      <c r="H1342" s="173">
        <v>50.502089272727282</v>
      </c>
      <c r="I1342" s="173">
        <v>50.206975136363639</v>
      </c>
      <c r="J1342" s="173">
        <v>50.016905090909084</v>
      </c>
      <c r="K1342" s="173">
        <v>50.383708045454547</v>
      </c>
      <c r="L1342" s="173">
        <v>50.453609999999998</v>
      </c>
      <c r="M1342" s="173">
        <v>50.387791454545457</v>
      </c>
      <c r="N1342" s="173">
        <v>50.514496545454556</v>
      </c>
      <c r="O1342" s="173">
        <v>51.20435136363637</v>
      </c>
      <c r="P1342" s="173">
        <v>48.676318227272716</v>
      </c>
      <c r="Q1342" s="173">
        <v>49.377880590909079</v>
      </c>
      <c r="R1342" s="173">
        <v>50.545780909090922</v>
      </c>
      <c r="S1342" s="173">
        <v>48.954009409090915</v>
      </c>
      <c r="T1342" s="175">
        <v>48.570988272727256</v>
      </c>
    </row>
    <row r="1343" spans="1:20" x14ac:dyDescent="0.2">
      <c r="A1343" s="180" t="s">
        <v>2588</v>
      </c>
      <c r="B1343" s="180" t="s">
        <v>1404</v>
      </c>
      <c r="C1343" s="180" t="s">
        <v>1484</v>
      </c>
      <c r="D1343" s="173">
        <v>74.638238238095255</v>
      </c>
      <c r="E1343" s="173">
        <v>72.796991863636379</v>
      </c>
      <c r="F1343" s="173">
        <v>71.325329136363635</v>
      </c>
      <c r="G1343" s="173">
        <v>71.057653318181821</v>
      </c>
      <c r="H1343" s="173">
        <v>70.423992409090928</v>
      </c>
      <c r="I1343" s="173">
        <v>68.965045272727266</v>
      </c>
      <c r="J1343" s="173">
        <v>67.445724090909081</v>
      </c>
      <c r="K1343" s="173">
        <v>68.110514000000009</v>
      </c>
      <c r="L1343" s="173">
        <v>68.330356954545451</v>
      </c>
      <c r="M1343" s="173">
        <v>67.853181318181825</v>
      </c>
      <c r="N1343" s="173">
        <v>67.473319227272725</v>
      </c>
      <c r="O1343" s="173">
        <v>70.405442909090894</v>
      </c>
      <c r="P1343" s="173">
        <v>68.125248136363638</v>
      </c>
      <c r="Q1343" s="173">
        <v>67.958205272727284</v>
      </c>
      <c r="R1343" s="173">
        <v>69.727009863636354</v>
      </c>
      <c r="S1343" s="173">
        <v>66.815855772727247</v>
      </c>
      <c r="T1343" s="175">
        <v>66.423145363636337</v>
      </c>
    </row>
    <row r="1344" spans="1:20" x14ac:dyDescent="0.2">
      <c r="A1344" s="180" t="s">
        <v>1270</v>
      </c>
      <c r="B1344" s="180" t="s">
        <v>795</v>
      </c>
      <c r="C1344" s="180" t="s">
        <v>1484</v>
      </c>
      <c r="D1344" s="173">
        <v>29.285538227272728</v>
      </c>
      <c r="E1344" s="173">
        <v>21.978052181818182</v>
      </c>
      <c r="F1344" s="173">
        <v>21.121779181818184</v>
      </c>
      <c r="G1344" s="173">
        <v>19.936841999999999</v>
      </c>
      <c r="H1344" s="173">
        <v>19.959488499999996</v>
      </c>
      <c r="I1344" s="173">
        <v>20.195307863636366</v>
      </c>
      <c r="J1344" s="173">
        <v>20.659925863636364</v>
      </c>
      <c r="K1344" s="173">
        <v>20.181542954545453</v>
      </c>
      <c r="L1344" s="173">
        <v>21.537417227272723</v>
      </c>
      <c r="M1344" s="173">
        <v>20.126940500000003</v>
      </c>
      <c r="N1344" s="173">
        <v>21.198799045454546</v>
      </c>
      <c r="O1344" s="173">
        <v>24.433697454545459</v>
      </c>
      <c r="P1344" s="173">
        <v>22.111812</v>
      </c>
      <c r="Q1344" s="173">
        <v>21.090583818181816</v>
      </c>
      <c r="R1344" s="173">
        <v>19.070821181818182</v>
      </c>
      <c r="S1344" s="173">
        <v>17.857243863636363</v>
      </c>
      <c r="T1344" s="175">
        <v>18.293791136363637</v>
      </c>
    </row>
    <row r="1345" spans="1:20" x14ac:dyDescent="0.2">
      <c r="A1345" s="180" t="s">
        <v>2970</v>
      </c>
      <c r="B1345" s="180" t="s">
        <v>2971</v>
      </c>
      <c r="C1345" s="180" t="s">
        <v>1484</v>
      </c>
      <c r="D1345" s="173">
        <v>23.438060727272727</v>
      </c>
      <c r="E1345" s="173">
        <v>16.452506454545457</v>
      </c>
      <c r="F1345" s="173">
        <v>16.335942181818183</v>
      </c>
      <c r="G1345" s="173">
        <v>14.636304772727271</v>
      </c>
      <c r="H1345" s="173">
        <v>14.164348681818181</v>
      </c>
      <c r="I1345" s="173">
        <v>14.102016318181818</v>
      </c>
      <c r="J1345" s="173">
        <v>14.050710181818182</v>
      </c>
      <c r="K1345" s="173">
        <v>14.147115454545455</v>
      </c>
      <c r="L1345" s="173">
        <v>15.715191318181816</v>
      </c>
      <c r="M1345" s="173">
        <v>13.737191863636362</v>
      </c>
      <c r="N1345" s="173">
        <v>15.273176045454546</v>
      </c>
      <c r="O1345" s="173">
        <v>18.645055590909095</v>
      </c>
      <c r="P1345" s="173">
        <v>15.31860140909091</v>
      </c>
      <c r="Q1345" s="173">
        <v>16.051054181818184</v>
      </c>
      <c r="R1345" s="173">
        <v>17.975807545454543</v>
      </c>
      <c r="S1345" s="173">
        <v>15.824732409090906</v>
      </c>
      <c r="T1345" s="175">
        <v>15.835266227272728</v>
      </c>
    </row>
    <row r="1346" spans="1:20" x14ac:dyDescent="0.2">
      <c r="A1346" s="180" t="s">
        <v>1251</v>
      </c>
      <c r="B1346" s="180" t="s">
        <v>48</v>
      </c>
      <c r="C1346" s="180" t="s">
        <v>1484</v>
      </c>
      <c r="D1346" s="173">
        <v>22.021149090909095</v>
      </c>
      <c r="E1346" s="173">
        <v>12.654315499999997</v>
      </c>
      <c r="F1346" s="173">
        <v>12.141771636363632</v>
      </c>
      <c r="G1346" s="173">
        <v>11.062399545454543</v>
      </c>
      <c r="H1346" s="173">
        <v>10.559570772727271</v>
      </c>
      <c r="I1346" s="173">
        <v>10.33802709090909</v>
      </c>
      <c r="J1346" s="173">
        <v>10.418829409090909</v>
      </c>
      <c r="K1346" s="173">
        <v>10.630661272727275</v>
      </c>
      <c r="L1346" s="173">
        <v>13.64578377272727</v>
      </c>
      <c r="M1346" s="173">
        <v>10.488196363636364</v>
      </c>
      <c r="N1346" s="173">
        <v>11.639893363636363</v>
      </c>
      <c r="O1346" s="173">
        <v>12.487940999999996</v>
      </c>
      <c r="P1346" s="173">
        <v>12.423579181818182</v>
      </c>
      <c r="Q1346" s="173">
        <v>12.456008954545457</v>
      </c>
      <c r="R1346" s="173">
        <v>12.340598136363639</v>
      </c>
      <c r="S1346" s="173">
        <v>11.423330500000002</v>
      </c>
      <c r="T1346" s="175">
        <v>11.295820954545455</v>
      </c>
    </row>
    <row r="1347" spans="1:20" x14ac:dyDescent="0.2">
      <c r="A1347" s="180" t="s">
        <v>1250</v>
      </c>
      <c r="B1347" s="180" t="s">
        <v>2</v>
      </c>
      <c r="C1347" s="180" t="s">
        <v>1484</v>
      </c>
      <c r="D1347" s="173">
        <v>25.130794545454538</v>
      </c>
      <c r="E1347" s="173">
        <v>25.347628272727274</v>
      </c>
      <c r="F1347" s="173">
        <v>24.116423863636371</v>
      </c>
      <c r="G1347" s="173">
        <v>22.968656045454544</v>
      </c>
      <c r="H1347" s="173">
        <v>23.399796727272733</v>
      </c>
      <c r="I1347" s="173">
        <v>22.855269727272727</v>
      </c>
      <c r="J1347" s="173">
        <v>22.364483409090909</v>
      </c>
      <c r="K1347" s="173">
        <v>22.032675636363635</v>
      </c>
      <c r="L1347" s="173">
        <v>22.712151909090906</v>
      </c>
      <c r="M1347" s="173">
        <v>21.399238499999999</v>
      </c>
      <c r="N1347" s="173">
        <v>21.868330454545454</v>
      </c>
      <c r="O1347" s="173">
        <v>24.487855636363637</v>
      </c>
      <c r="P1347" s="173">
        <v>22.138468045454541</v>
      </c>
      <c r="Q1347" s="173">
        <v>20.941316318181819</v>
      </c>
      <c r="R1347" s="173">
        <v>22.893462227272732</v>
      </c>
      <c r="S1347" s="173">
        <v>19.959714227272727</v>
      </c>
      <c r="T1347" s="175">
        <v>20.130417181818181</v>
      </c>
    </row>
    <row r="1348" spans="1:20" x14ac:dyDescent="0.2">
      <c r="A1348" s="180" t="s">
        <v>3125</v>
      </c>
      <c r="B1348" s="180" t="s">
        <v>3126</v>
      </c>
      <c r="C1348" s="180" t="s">
        <v>1484</v>
      </c>
      <c r="D1348" s="173">
        <v>63.944284318181822</v>
      </c>
      <c r="E1348" s="173">
        <v>61.933020181818186</v>
      </c>
      <c r="F1348" s="173">
        <v>63.057946499999986</v>
      </c>
      <c r="G1348" s="173">
        <v>59.984579681818175</v>
      </c>
      <c r="H1348" s="173">
        <v>59.932233136363628</v>
      </c>
      <c r="I1348" s="173">
        <v>58.979294545454543</v>
      </c>
      <c r="J1348" s="173">
        <v>58.256527090909096</v>
      </c>
      <c r="K1348" s="173">
        <v>57.364862500000008</v>
      </c>
      <c r="L1348" s="173">
        <v>58.811443454545447</v>
      </c>
      <c r="M1348" s="173">
        <v>58.877928000000004</v>
      </c>
      <c r="N1348" s="173">
        <v>57.2637264090909</v>
      </c>
      <c r="O1348" s="173">
        <v>58.913565409090914</v>
      </c>
      <c r="P1348" s="173">
        <v>58.613145818181813</v>
      </c>
      <c r="Q1348" s="173">
        <v>56.665770499999986</v>
      </c>
      <c r="R1348" s="173">
        <v>58.799550000000004</v>
      </c>
      <c r="S1348" s="173">
        <v>58.520991272727272</v>
      </c>
      <c r="T1348" s="175">
        <v>58.626982863636357</v>
      </c>
    </row>
    <row r="1349" spans="1:20" x14ac:dyDescent="0.2">
      <c r="A1349" s="180" t="s">
        <v>1264</v>
      </c>
      <c r="B1349" s="180" t="s">
        <v>446</v>
      </c>
      <c r="C1349" s="180" t="s">
        <v>1484</v>
      </c>
      <c r="D1349" s="173">
        <v>20.370553999999995</v>
      </c>
      <c r="E1349" s="173">
        <v>13.323438818181815</v>
      </c>
      <c r="F1349" s="173">
        <v>13.330896045454546</v>
      </c>
      <c r="G1349" s="173">
        <v>11.843826818181817</v>
      </c>
      <c r="H1349" s="173">
        <v>11.87808159090909</v>
      </c>
      <c r="I1349" s="173">
        <v>12.197513090909087</v>
      </c>
      <c r="J1349" s="173">
        <v>12.769439454545449</v>
      </c>
      <c r="K1349" s="173">
        <v>12.861956272727275</v>
      </c>
      <c r="L1349" s="173">
        <v>13.429272409090913</v>
      </c>
      <c r="M1349" s="173">
        <v>12.538320863636363</v>
      </c>
      <c r="N1349" s="173">
        <v>13.689195909090909</v>
      </c>
      <c r="O1349" s="173">
        <v>14.715801227272728</v>
      </c>
      <c r="P1349" s="173">
        <v>12.910031136363637</v>
      </c>
      <c r="Q1349" s="173">
        <v>14.088146772727272</v>
      </c>
      <c r="R1349" s="173">
        <v>12.84877631818182</v>
      </c>
      <c r="S1349" s="173">
        <v>11.730719227272727</v>
      </c>
      <c r="T1349" s="175">
        <v>13.302133272727273</v>
      </c>
    </row>
    <row r="1350" spans="1:20" x14ac:dyDescent="0.2">
      <c r="A1350" s="180" t="s">
        <v>3631</v>
      </c>
      <c r="B1350" s="180" t="s">
        <v>3632</v>
      </c>
      <c r="C1350" s="180" t="s">
        <v>1484</v>
      </c>
      <c r="D1350" s="173">
        <v>37.36790240909091</v>
      </c>
      <c r="E1350" s="173">
        <v>34.634726545454548</v>
      </c>
      <c r="F1350" s="173">
        <v>34.00214522727272</v>
      </c>
      <c r="G1350" s="173">
        <v>31.463504727272731</v>
      </c>
      <c r="H1350" s="173">
        <v>31.005137863636364</v>
      </c>
      <c r="I1350" s="173">
        <v>30.342685590909092</v>
      </c>
      <c r="J1350" s="173">
        <v>29.497016727272726</v>
      </c>
      <c r="K1350" s="173">
        <v>29.920745500000006</v>
      </c>
      <c r="L1350" s="173">
        <v>30.825453227272728</v>
      </c>
      <c r="M1350" s="173">
        <v>30.566591727272723</v>
      </c>
      <c r="N1350" s="173">
        <v>30.064984545454546</v>
      </c>
      <c r="O1350" s="173">
        <v>33.055236045454542</v>
      </c>
      <c r="P1350" s="173">
        <v>30.451305181818181</v>
      </c>
      <c r="Q1350" s="173">
        <v>32.56558168181818</v>
      </c>
      <c r="R1350" s="173">
        <v>33.489379181818187</v>
      </c>
      <c r="S1350" s="173">
        <v>29.911192272727273</v>
      </c>
      <c r="T1350" s="175">
        <v>42.899283772727273</v>
      </c>
    </row>
    <row r="1351" spans="1:20" x14ac:dyDescent="0.2">
      <c r="A1351" s="180" t="s">
        <v>2972</v>
      </c>
      <c r="B1351" s="180" t="s">
        <v>2973</v>
      </c>
      <c r="C1351" s="180" t="s">
        <v>1484</v>
      </c>
      <c r="D1351" s="173">
        <v>66.959450045454545</v>
      </c>
      <c r="E1351" s="173">
        <v>65.528785409090901</v>
      </c>
      <c r="F1351" s="173">
        <v>64.240335272727279</v>
      </c>
      <c r="G1351" s="173">
        <v>62.891874909090909</v>
      </c>
      <c r="H1351" s="173">
        <v>63.467109045454542</v>
      </c>
      <c r="I1351" s="173">
        <v>63.792129863636362</v>
      </c>
      <c r="J1351" s="173">
        <v>63.801433636363619</v>
      </c>
      <c r="K1351" s="173">
        <v>61.956124045454551</v>
      </c>
      <c r="L1351" s="173">
        <v>62.964803454545454</v>
      </c>
      <c r="M1351" s="173">
        <v>61.774804272727266</v>
      </c>
      <c r="N1351" s="173">
        <v>62.491084227272715</v>
      </c>
      <c r="O1351" s="173">
        <v>64.782914227272713</v>
      </c>
      <c r="P1351" s="173">
        <v>61.90441550000002</v>
      </c>
      <c r="Q1351" s="173">
        <v>61.210116681818185</v>
      </c>
      <c r="R1351" s="173">
        <v>62.79052172727274</v>
      </c>
      <c r="S1351" s="173">
        <v>59.878087499999992</v>
      </c>
      <c r="T1351" s="175">
        <v>61.286424409090912</v>
      </c>
    </row>
    <row r="1352" spans="1:20" x14ac:dyDescent="0.2">
      <c r="A1352" s="180" t="s">
        <v>2589</v>
      </c>
      <c r="B1352" s="180" t="s">
        <v>1401</v>
      </c>
      <c r="C1352" s="180" t="s">
        <v>1484</v>
      </c>
      <c r="D1352" s="173">
        <v>55.490327999999984</v>
      </c>
      <c r="E1352" s="173">
        <v>48.937286818181811</v>
      </c>
      <c r="F1352" s="173">
        <v>47.008957818181813</v>
      </c>
      <c r="G1352" s="173">
        <v>45.290864681818178</v>
      </c>
      <c r="H1352" s="173">
        <v>43.835626727272739</v>
      </c>
      <c r="I1352" s="173">
        <v>42.688274318181811</v>
      </c>
      <c r="J1352" s="173">
        <v>44.367480090909098</v>
      </c>
      <c r="K1352" s="173">
        <v>43.772328909090909</v>
      </c>
      <c r="L1352" s="173">
        <v>47.050476090909093</v>
      </c>
      <c r="M1352" s="173">
        <v>46.092109545454541</v>
      </c>
      <c r="N1352" s="173">
        <v>45.845471227272725</v>
      </c>
      <c r="O1352" s="173">
        <v>49.352526954545446</v>
      </c>
      <c r="P1352" s="173">
        <v>48.972683181818191</v>
      </c>
      <c r="Q1352" s="173">
        <v>50.607503409090903</v>
      </c>
      <c r="R1352" s="173">
        <v>35.716635272727274</v>
      </c>
      <c r="S1352" s="173">
        <v>33.135808181818192</v>
      </c>
      <c r="T1352" s="175">
        <v>31.800179636363637</v>
      </c>
    </row>
    <row r="1353" spans="1:20" x14ac:dyDescent="0.2">
      <c r="A1353" s="180" t="s">
        <v>1259</v>
      </c>
      <c r="B1353" s="180" t="s">
        <v>444</v>
      </c>
      <c r="C1353" s="180" t="s">
        <v>1484</v>
      </c>
      <c r="D1353" s="173">
        <v>14.034375318181816</v>
      </c>
      <c r="E1353" s="173">
        <v>11.534333500000001</v>
      </c>
      <c r="F1353" s="173">
        <v>11.009385636363637</v>
      </c>
      <c r="G1353" s="173">
        <v>10.548181136363636</v>
      </c>
      <c r="H1353" s="173">
        <v>10.782241772727273</v>
      </c>
      <c r="I1353" s="173">
        <v>10.785080818181815</v>
      </c>
      <c r="J1353" s="173">
        <v>10.665029227272727</v>
      </c>
      <c r="K1353" s="173">
        <v>10.739611818181817</v>
      </c>
      <c r="L1353" s="173">
        <v>10.874043090909094</v>
      </c>
      <c r="M1353" s="173">
        <v>10.75614718181818</v>
      </c>
      <c r="N1353" s="173">
        <v>11.496576272727273</v>
      </c>
      <c r="O1353" s="173">
        <v>13.177872272727273</v>
      </c>
      <c r="P1353" s="173">
        <v>12.276473318181816</v>
      </c>
      <c r="Q1353" s="173">
        <v>15.287015090909092</v>
      </c>
      <c r="R1353" s="173">
        <v>10.9338125</v>
      </c>
      <c r="S1353" s="173">
        <v>9.8575061818181808</v>
      </c>
      <c r="T1353" s="175">
        <v>9.6617704545454544</v>
      </c>
    </row>
    <row r="1354" spans="1:20" x14ac:dyDescent="0.2">
      <c r="A1354" s="180" t="s">
        <v>1256</v>
      </c>
      <c r="B1354" s="180" t="s">
        <v>47</v>
      </c>
      <c r="C1354" s="180" t="s">
        <v>1484</v>
      </c>
      <c r="D1354" s="173">
        <v>17.968984863636361</v>
      </c>
      <c r="E1354" s="173">
        <v>11.622381545454544</v>
      </c>
      <c r="F1354" s="173">
        <v>10.266004727272728</v>
      </c>
      <c r="G1354" s="173">
        <v>8.9930996818181814</v>
      </c>
      <c r="H1354" s="173">
        <v>9.5343715909090871</v>
      </c>
      <c r="I1354" s="173">
        <v>9.3768997727272723</v>
      </c>
      <c r="J1354" s="173">
        <v>8.6283047272727273</v>
      </c>
      <c r="K1354" s="173">
        <v>9.3596706363636386</v>
      </c>
      <c r="L1354" s="173">
        <v>11.635514090909091</v>
      </c>
      <c r="M1354" s="173">
        <v>9.1044004999999988</v>
      </c>
      <c r="N1354" s="173">
        <v>9.6937031818181811</v>
      </c>
      <c r="O1354" s="173">
        <v>10.802357590909089</v>
      </c>
      <c r="P1354" s="173">
        <v>11.155470636363633</v>
      </c>
      <c r="Q1354" s="173">
        <v>17.550313454545453</v>
      </c>
      <c r="R1354" s="173">
        <v>17.42542772727273</v>
      </c>
      <c r="S1354" s="173">
        <v>15.245014318181818</v>
      </c>
      <c r="T1354" s="175">
        <v>14.403721636363638</v>
      </c>
    </row>
    <row r="1355" spans="1:20" x14ac:dyDescent="0.2">
      <c r="A1355" s="180" t="s">
        <v>2590</v>
      </c>
      <c r="B1355" s="180" t="s">
        <v>1518</v>
      </c>
      <c r="C1355" s="180" t="s">
        <v>1484</v>
      </c>
      <c r="D1355" s="173">
        <v>13.659043909090906</v>
      </c>
      <c r="E1355" s="173">
        <v>11.054185363636362</v>
      </c>
      <c r="F1355" s="173">
        <v>11.452091727272727</v>
      </c>
      <c r="G1355" s="173">
        <v>11.003430500000002</v>
      </c>
      <c r="H1355" s="173">
        <v>11.206191590909091</v>
      </c>
      <c r="I1355" s="173">
        <v>10.881546863636361</v>
      </c>
      <c r="J1355" s="173">
        <v>10.772904681818183</v>
      </c>
      <c r="K1355" s="173">
        <v>11.042222727272728</v>
      </c>
      <c r="L1355" s="173">
        <v>10.727411681818182</v>
      </c>
      <c r="M1355" s="173">
        <v>10.282110772727272</v>
      </c>
      <c r="N1355" s="173">
        <v>11.246650227272728</v>
      </c>
      <c r="O1355" s="173">
        <v>13.024285045454546</v>
      </c>
      <c r="P1355" s="173">
        <v>12.681036227272728</v>
      </c>
      <c r="Q1355" s="173">
        <v>13.18764331818182</v>
      </c>
      <c r="R1355" s="173">
        <v>10.663468499999999</v>
      </c>
      <c r="S1355" s="173">
        <v>9.6944210454545487</v>
      </c>
      <c r="T1355" s="175">
        <v>9.5969291818181812</v>
      </c>
    </row>
    <row r="1356" spans="1:20" x14ac:dyDescent="0.2">
      <c r="A1356" s="180" t="s">
        <v>1244</v>
      </c>
      <c r="B1356" s="180" t="s">
        <v>443</v>
      </c>
      <c r="C1356" s="180" t="s">
        <v>1484</v>
      </c>
      <c r="D1356" s="173">
        <v>10.717752181818183</v>
      </c>
      <c r="E1356" s="173">
        <v>9.0763040454545472</v>
      </c>
      <c r="F1356" s="173">
        <v>8.9779257272727264</v>
      </c>
      <c r="G1356" s="173">
        <v>8.7726679090909094</v>
      </c>
      <c r="H1356" s="173">
        <v>8.7621415454545435</v>
      </c>
      <c r="I1356" s="173">
        <v>8.6713073181818192</v>
      </c>
      <c r="J1356" s="173">
        <v>8.3623429090909092</v>
      </c>
      <c r="K1356" s="173">
        <v>8.2791913636363628</v>
      </c>
      <c r="L1356" s="173">
        <v>9.3876456363636365</v>
      </c>
      <c r="M1356" s="173">
        <v>8.3965730000000001</v>
      </c>
      <c r="N1356" s="173">
        <v>8.4476370000000003</v>
      </c>
      <c r="O1356" s="173">
        <v>9.5635251363636389</v>
      </c>
      <c r="P1356" s="173">
        <v>9.1370235909090916</v>
      </c>
      <c r="Q1356" s="173">
        <v>9.8383398181818169</v>
      </c>
      <c r="R1356" s="173">
        <v>8.551779954545454</v>
      </c>
      <c r="S1356" s="173">
        <v>7.9007741363636343</v>
      </c>
      <c r="T1356" s="175">
        <v>7.7273250454545481</v>
      </c>
    </row>
    <row r="1357" spans="1:20" x14ac:dyDescent="0.2">
      <c r="A1357" s="180" t="s">
        <v>1247</v>
      </c>
      <c r="B1357" s="180" t="s">
        <v>228</v>
      </c>
      <c r="C1357" s="180" t="s">
        <v>1484</v>
      </c>
      <c r="D1357" s="173">
        <v>9.461693181818184</v>
      </c>
      <c r="E1357" s="173">
        <v>8.4294845000000009</v>
      </c>
      <c r="F1357" s="173">
        <v>8.2298172727272725</v>
      </c>
      <c r="G1357" s="173">
        <v>7.8785598636363625</v>
      </c>
      <c r="H1357" s="173">
        <v>7.9545396818181811</v>
      </c>
      <c r="I1357" s="173">
        <v>7.9753465909090924</v>
      </c>
      <c r="J1357" s="173">
        <v>8.1839594545454535</v>
      </c>
      <c r="K1357" s="173">
        <v>8.3806221818181825</v>
      </c>
      <c r="L1357" s="173">
        <v>8.8302910454545458</v>
      </c>
      <c r="M1357" s="173">
        <v>8.3535964999999983</v>
      </c>
      <c r="N1357" s="173">
        <v>8.6785774090909058</v>
      </c>
      <c r="O1357" s="173">
        <v>10.940839272727272</v>
      </c>
      <c r="P1357" s="173">
        <v>9.4833985909090917</v>
      </c>
      <c r="Q1357" s="173">
        <v>10.512375590909091</v>
      </c>
      <c r="R1357" s="173">
        <v>10.611391318181818</v>
      </c>
      <c r="S1357" s="173">
        <v>9.6414830909090892</v>
      </c>
      <c r="T1357" s="175">
        <v>9.8446315454545452</v>
      </c>
    </row>
    <row r="1358" spans="1:20" x14ac:dyDescent="0.2">
      <c r="A1358" s="180" t="s">
        <v>3964</v>
      </c>
      <c r="B1358" s="180" t="s">
        <v>560</v>
      </c>
      <c r="C1358" s="180" t="s">
        <v>1484</v>
      </c>
      <c r="D1358" s="173">
        <v>146.42543850000001</v>
      </c>
      <c r="E1358" s="173">
        <v>124.29333809090909</v>
      </c>
      <c r="F1358" s="173">
        <v>121.74133749999997</v>
      </c>
      <c r="G1358" s="173">
        <v>120.67018754545455</v>
      </c>
      <c r="H1358" s="173">
        <v>122.1298290909091</v>
      </c>
      <c r="I1358" s="173">
        <v>121.63547213636365</v>
      </c>
      <c r="J1358" s="173">
        <v>120.98249181818183</v>
      </c>
      <c r="K1358" s="173">
        <v>120.51441154545454</v>
      </c>
      <c r="L1358" s="173">
        <v>119.39314581818179</v>
      </c>
      <c r="M1358" s="173">
        <v>118.04407045454545</v>
      </c>
      <c r="N1358" s="173">
        <v>141.76467277272729</v>
      </c>
      <c r="O1358" s="173">
        <v>143.99630304545451</v>
      </c>
      <c r="P1358" s="173">
        <v>142.52598072727275</v>
      </c>
      <c r="Q1358" s="173">
        <v>141.60525054545457</v>
      </c>
      <c r="R1358" s="173">
        <v>143.19643245454546</v>
      </c>
      <c r="S1358" s="173">
        <v>140.11862722727275</v>
      </c>
      <c r="T1358" s="175">
        <v>142.9417828636364</v>
      </c>
    </row>
    <row r="1359" spans="1:20" x14ac:dyDescent="0.2">
      <c r="A1359" s="180" t="s">
        <v>3965</v>
      </c>
      <c r="B1359" s="180" t="s">
        <v>561</v>
      </c>
      <c r="C1359" s="180" t="s">
        <v>1484</v>
      </c>
      <c r="D1359" s="173">
        <v>121.7052270909091</v>
      </c>
      <c r="E1359" s="173">
        <v>105.48676045454549</v>
      </c>
      <c r="F1359" s="173">
        <v>102.84074081818181</v>
      </c>
      <c r="G1359" s="173">
        <v>101.02884304545454</v>
      </c>
      <c r="H1359" s="173">
        <v>102.13525349999999</v>
      </c>
      <c r="I1359" s="173">
        <v>104.50416609090908</v>
      </c>
      <c r="J1359" s="173">
        <v>106.21989086363637</v>
      </c>
      <c r="K1359" s="173">
        <v>105.12586672727271</v>
      </c>
      <c r="L1359" s="173">
        <v>105.35310427272729</v>
      </c>
      <c r="M1359" s="173">
        <v>108.3054768181818</v>
      </c>
      <c r="N1359" s="173">
        <v>118.74904577272727</v>
      </c>
      <c r="O1359" s="173">
        <v>119.49503645454547</v>
      </c>
      <c r="P1359" s="173">
        <v>117.70191286363637</v>
      </c>
      <c r="Q1359" s="173">
        <v>119.46319513636362</v>
      </c>
      <c r="R1359" s="173">
        <v>124.36619822727275</v>
      </c>
      <c r="S1359" s="173">
        <v>123.05714486363635</v>
      </c>
      <c r="T1359" s="175">
        <v>126.93833949999998</v>
      </c>
    </row>
    <row r="1360" spans="1:20" x14ac:dyDescent="0.2">
      <c r="A1360" s="180" t="s">
        <v>3635</v>
      </c>
      <c r="B1360" s="180" t="s">
        <v>3636</v>
      </c>
      <c r="C1360" s="180" t="s">
        <v>1484</v>
      </c>
      <c r="D1360" s="173">
        <v>173.041571</v>
      </c>
      <c r="E1360" s="173">
        <v>172.20887322727273</v>
      </c>
      <c r="F1360" s="173">
        <v>179.59082504545455</v>
      </c>
      <c r="G1360" s="173">
        <v>176.72511395454544</v>
      </c>
      <c r="H1360" s="173">
        <v>173.55307222727274</v>
      </c>
      <c r="I1360" s="173">
        <v>170.24729449999998</v>
      </c>
      <c r="J1360" s="173">
        <v>170.53579409090909</v>
      </c>
      <c r="K1360" s="173">
        <v>173.55153300000001</v>
      </c>
      <c r="L1360" s="173">
        <v>175.95597631818183</v>
      </c>
      <c r="M1360" s="173">
        <v>175.08699722727272</v>
      </c>
      <c r="N1360" s="173">
        <v>172.70622499999999</v>
      </c>
      <c r="O1360" s="173">
        <v>178.6323914090909</v>
      </c>
      <c r="P1360" s="173">
        <v>167.11042922727276</v>
      </c>
      <c r="Q1360" s="173">
        <v>178.53158127272729</v>
      </c>
      <c r="R1360" s="173">
        <v>173.66493368181821</v>
      </c>
      <c r="S1360" s="173">
        <v>171.79955718181819</v>
      </c>
      <c r="T1360" s="175">
        <v>179.67897727272725</v>
      </c>
    </row>
    <row r="1361" spans="1:20" x14ac:dyDescent="0.2">
      <c r="A1361" s="180" t="s">
        <v>3633</v>
      </c>
      <c r="B1361" s="180" t="s">
        <v>3634</v>
      </c>
      <c r="C1361" s="180" t="s">
        <v>1484</v>
      </c>
      <c r="D1361" s="173">
        <v>201.43182433333328</v>
      </c>
      <c r="E1361" s="173">
        <v>191.46769977272731</v>
      </c>
      <c r="F1361" s="173">
        <v>194.35837186363634</v>
      </c>
      <c r="G1361" s="173">
        <v>195.92662086363634</v>
      </c>
      <c r="H1361" s="173">
        <v>196.51907268181819</v>
      </c>
      <c r="I1361" s="173">
        <v>193.7693910909091</v>
      </c>
      <c r="J1361" s="173">
        <v>193.1800065909091</v>
      </c>
      <c r="K1361" s="173">
        <v>193.19043022727274</v>
      </c>
      <c r="L1361" s="173">
        <v>194.62053731818179</v>
      </c>
      <c r="M1361" s="173">
        <v>192.67107309090909</v>
      </c>
      <c r="N1361" s="173">
        <v>193.68632700000001</v>
      </c>
      <c r="O1361" s="173">
        <v>197.75037945454548</v>
      </c>
      <c r="P1361" s="173">
        <v>196.4692335</v>
      </c>
      <c r="Q1361" s="173">
        <v>191.41749263636359</v>
      </c>
      <c r="R1361" s="173">
        <v>186.63624668181819</v>
      </c>
      <c r="S1361" s="173">
        <v>185.03303790909092</v>
      </c>
      <c r="T1361" s="175">
        <v>184.95892913636362</v>
      </c>
    </row>
    <row r="1362" spans="1:20" x14ac:dyDescent="0.2">
      <c r="A1362" s="180" t="s">
        <v>2591</v>
      </c>
      <c r="B1362" s="180" t="s">
        <v>1985</v>
      </c>
      <c r="C1362" s="180" t="s">
        <v>1484</v>
      </c>
      <c r="D1362" s="173">
        <v>20.408205499999998</v>
      </c>
      <c r="E1362" s="173">
        <v>19.42955631818182</v>
      </c>
      <c r="F1362" s="173">
        <v>19.421557045454549</v>
      </c>
      <c r="G1362" s="173">
        <v>18.888558363636363</v>
      </c>
      <c r="H1362" s="173">
        <v>19.454216045454544</v>
      </c>
      <c r="I1362" s="173">
        <v>19.821999000000002</v>
      </c>
      <c r="J1362" s="173">
        <v>19.124768363636363</v>
      </c>
      <c r="K1362" s="173">
        <v>18.79513868181818</v>
      </c>
      <c r="L1362" s="173">
        <v>18.985897681818184</v>
      </c>
      <c r="M1362" s="173">
        <v>19.270618863636361</v>
      </c>
      <c r="N1362" s="173">
        <v>19.935405590909092</v>
      </c>
      <c r="O1362" s="173">
        <v>19.518591090909091</v>
      </c>
      <c r="P1362" s="173">
        <v>18.844717136363638</v>
      </c>
      <c r="Q1362" s="173">
        <v>19.532255545454543</v>
      </c>
      <c r="R1362" s="173">
        <v>19.436670727272727</v>
      </c>
      <c r="S1362" s="173">
        <v>19.112447409090908</v>
      </c>
      <c r="T1362" s="175">
        <v>19.75305427272728</v>
      </c>
    </row>
    <row r="1363" spans="1:20" x14ac:dyDescent="0.2">
      <c r="A1363" s="180" t="s">
        <v>2592</v>
      </c>
      <c r="B1363" s="180" t="s">
        <v>1805</v>
      </c>
      <c r="C1363" s="180" t="s">
        <v>1484</v>
      </c>
      <c r="D1363" s="173">
        <v>24.359583227272729</v>
      </c>
      <c r="E1363" s="173">
        <v>24.617404818181818</v>
      </c>
      <c r="F1363" s="173">
        <v>24.408165090909087</v>
      </c>
      <c r="G1363" s="173">
        <v>24.415459636363632</v>
      </c>
      <c r="H1363" s="173">
        <v>24.625500681818178</v>
      </c>
      <c r="I1363" s="173">
        <v>24.26162140909091</v>
      </c>
      <c r="J1363" s="173">
        <v>24.44152290909091</v>
      </c>
      <c r="K1363" s="173">
        <v>24.263017409090914</v>
      </c>
      <c r="L1363" s="173">
        <v>24.427338409090911</v>
      </c>
      <c r="M1363" s="173">
        <v>24.271889681818188</v>
      </c>
      <c r="N1363" s="173">
        <v>24.69246618181818</v>
      </c>
      <c r="O1363" s="173">
        <v>26.374556818181819</v>
      </c>
      <c r="P1363" s="173">
        <v>24.6395005</v>
      </c>
      <c r="Q1363" s="173">
        <v>26.472775772727275</v>
      </c>
      <c r="R1363" s="173">
        <v>25.973645863636364</v>
      </c>
      <c r="S1363" s="173">
        <v>25.310874909090909</v>
      </c>
      <c r="T1363" s="175">
        <v>24.811754636363638</v>
      </c>
    </row>
    <row r="1364" spans="1:20" x14ac:dyDescent="0.2">
      <c r="A1364" s="180" t="s">
        <v>2593</v>
      </c>
      <c r="B1364" s="180" t="s">
        <v>1804</v>
      </c>
      <c r="C1364" s="180" t="s">
        <v>1484</v>
      </c>
      <c r="D1364" s="173">
        <v>23.070743727272728</v>
      </c>
      <c r="E1364" s="173">
        <v>23.397182818181818</v>
      </c>
      <c r="F1364" s="173">
        <v>23.203284863636362</v>
      </c>
      <c r="G1364" s="173">
        <v>22.687682727272723</v>
      </c>
      <c r="H1364" s="173">
        <v>22.929137999999998</v>
      </c>
      <c r="I1364" s="173">
        <v>22.934591045454543</v>
      </c>
      <c r="J1364" s="173">
        <v>23.045745499999995</v>
      </c>
      <c r="K1364" s="173">
        <v>22.014927454545457</v>
      </c>
      <c r="L1364" s="173">
        <v>22.781097318181818</v>
      </c>
      <c r="M1364" s="173">
        <v>22.749362227272723</v>
      </c>
      <c r="N1364" s="173">
        <v>22.742964363636364</v>
      </c>
      <c r="O1364" s="173">
        <v>23.129546363636365</v>
      </c>
      <c r="P1364" s="173">
        <v>22.639315909090911</v>
      </c>
      <c r="Q1364" s="173">
        <v>25.082589318181817</v>
      </c>
      <c r="R1364" s="173">
        <v>24.058168272727269</v>
      </c>
      <c r="S1364" s="173">
        <v>22.998805409090913</v>
      </c>
      <c r="T1364" s="175">
        <v>22.839522045454544</v>
      </c>
    </row>
    <row r="1365" spans="1:20" x14ac:dyDescent="0.2">
      <c r="A1365" s="180" t="s">
        <v>2067</v>
      </c>
      <c r="B1365" s="180" t="s">
        <v>1815</v>
      </c>
      <c r="C1365" s="180" t="s">
        <v>767</v>
      </c>
      <c r="D1365" s="173">
        <v>80.291688545454562</v>
      </c>
      <c r="E1365" s="173">
        <v>79.875570090909108</v>
      </c>
      <c r="F1365" s="173">
        <v>79.630007363636352</v>
      </c>
      <c r="G1365" s="173">
        <v>79.642792590909096</v>
      </c>
      <c r="H1365" s="173">
        <v>79.644914818181817</v>
      </c>
      <c r="I1365" s="173">
        <v>79.597870590909082</v>
      </c>
      <c r="J1365" s="173">
        <v>79.600766909090908</v>
      </c>
      <c r="K1365" s="173">
        <v>79.723701409090893</v>
      </c>
      <c r="L1365" s="173">
        <v>79.891577454545441</v>
      </c>
      <c r="M1365" s="173">
        <v>79.905785181818189</v>
      </c>
      <c r="N1365" s="173">
        <v>79.83536077272727</v>
      </c>
      <c r="O1365" s="173">
        <v>79.911284409090911</v>
      </c>
      <c r="P1365" s="173">
        <v>79.738619590909082</v>
      </c>
      <c r="Q1365" s="173">
        <v>79.669109545454546</v>
      </c>
      <c r="R1365" s="173">
        <v>79.644927590909091</v>
      </c>
      <c r="S1365" s="173">
        <v>79.918648727272725</v>
      </c>
      <c r="T1365" s="175">
        <v>79.877971090909099</v>
      </c>
    </row>
    <row r="1366" spans="1:20" x14ac:dyDescent="0.2">
      <c r="A1366" s="180" t="s">
        <v>3675</v>
      </c>
      <c r="B1366" s="180" t="s">
        <v>761</v>
      </c>
      <c r="C1366" s="180" t="s">
        <v>767</v>
      </c>
      <c r="D1366" s="173">
        <v>69.289413227272732</v>
      </c>
      <c r="E1366" s="173">
        <v>64.166234681818196</v>
      </c>
      <c r="F1366" s="173">
        <v>64.17692545454544</v>
      </c>
      <c r="G1366" s="173">
        <v>65.772658318181826</v>
      </c>
      <c r="H1366" s="173">
        <v>64.614569000000003</v>
      </c>
      <c r="I1366" s="173">
        <v>64.161052363636358</v>
      </c>
      <c r="J1366" s="173">
        <v>64.156175409090892</v>
      </c>
      <c r="K1366" s="173">
        <v>64.166422590909079</v>
      </c>
      <c r="L1366" s="173">
        <v>64.174354090909091</v>
      </c>
      <c r="M1366" s="173">
        <v>64.167668636363658</v>
      </c>
      <c r="N1366" s="173">
        <v>64.18957568181817</v>
      </c>
      <c r="O1366" s="173">
        <v>64.194599227272718</v>
      </c>
      <c r="P1366" s="173">
        <v>64.493958863636351</v>
      </c>
      <c r="Q1366" s="173">
        <v>68.303603318181828</v>
      </c>
      <c r="R1366" s="173">
        <v>64.186492818181804</v>
      </c>
      <c r="S1366" s="173">
        <v>64.171647636363645</v>
      </c>
      <c r="T1366" s="175">
        <v>64.188187999999997</v>
      </c>
    </row>
    <row r="1367" spans="1:20" x14ac:dyDescent="0.2">
      <c r="A1367" s="180" t="s">
        <v>3676</v>
      </c>
      <c r="B1367" s="180" t="s">
        <v>884</v>
      </c>
      <c r="C1367" s="180" t="s">
        <v>767</v>
      </c>
      <c r="D1367" s="173">
        <v>66.502230409090913</v>
      </c>
      <c r="E1367" s="173">
        <v>60.934769045454544</v>
      </c>
      <c r="F1367" s="173">
        <v>60.938395000000007</v>
      </c>
      <c r="G1367" s="173">
        <v>62.697918500000007</v>
      </c>
      <c r="H1367" s="173">
        <v>61.333009272727274</v>
      </c>
      <c r="I1367" s="173">
        <v>60.924943045454555</v>
      </c>
      <c r="J1367" s="173">
        <v>60.925158863636355</v>
      </c>
      <c r="K1367" s="173">
        <v>60.929310818181833</v>
      </c>
      <c r="L1367" s="173">
        <v>60.935945545454551</v>
      </c>
      <c r="M1367" s="173">
        <v>60.93220304545455</v>
      </c>
      <c r="N1367" s="173">
        <v>60.930307318181825</v>
      </c>
      <c r="O1367" s="173">
        <v>60.944399545454552</v>
      </c>
      <c r="P1367" s="173">
        <v>61.261460136363638</v>
      </c>
      <c r="Q1367" s="173">
        <v>65.381970909090924</v>
      </c>
      <c r="R1367" s="173">
        <v>60.921654772727273</v>
      </c>
      <c r="S1367" s="173">
        <v>60.921161227272712</v>
      </c>
      <c r="T1367" s="175">
        <v>60.916488045454528</v>
      </c>
    </row>
    <row r="1368" spans="1:20" x14ac:dyDescent="0.2">
      <c r="A1368" s="180" t="s">
        <v>3735</v>
      </c>
      <c r="B1368" s="180" t="s">
        <v>3736</v>
      </c>
      <c r="C1368" s="180" t="s">
        <v>1396</v>
      </c>
      <c r="D1368" s="173">
        <v>95.340041428571425</v>
      </c>
      <c r="E1368" s="173">
        <v>95.504367727272722</v>
      </c>
      <c r="F1368" s="173">
        <v>90.678895136363636</v>
      </c>
      <c r="G1368" s="173">
        <v>90.018811000000014</v>
      </c>
      <c r="H1368" s="173">
        <v>89.001957909090905</v>
      </c>
      <c r="I1368" s="173">
        <v>89.772647545454547</v>
      </c>
      <c r="J1368" s="173">
        <v>89.936068318181825</v>
      </c>
      <c r="K1368" s="173">
        <v>88.95964222727271</v>
      </c>
      <c r="L1368" s="173">
        <v>89.201590636363647</v>
      </c>
      <c r="M1368" s="173">
        <v>89.615287636363632</v>
      </c>
      <c r="N1368" s="173">
        <v>89.323465045454554</v>
      </c>
      <c r="O1368" s="173">
        <v>90.150048818181816</v>
      </c>
      <c r="P1368" s="173">
        <v>95.090247363636365</v>
      </c>
      <c r="Q1368" s="173">
        <v>79.458709909090942</v>
      </c>
      <c r="R1368" s="173">
        <v>73.200639772727271</v>
      </c>
      <c r="S1368" s="173">
        <v>65.357507499999997</v>
      </c>
      <c r="T1368" s="175">
        <v>62.594446363636351</v>
      </c>
    </row>
    <row r="1369" spans="1:20" x14ac:dyDescent="0.2">
      <c r="A1369" s="180" t="s">
        <v>1569</v>
      </c>
      <c r="B1369" s="180" t="s">
        <v>1570</v>
      </c>
      <c r="C1369" s="180" t="s">
        <v>1396</v>
      </c>
      <c r="D1369" s="173">
        <v>107.76869845454544</v>
      </c>
      <c r="E1369" s="173">
        <v>96.271055545454544</v>
      </c>
      <c r="F1369" s="173">
        <v>91.952213363636361</v>
      </c>
      <c r="G1369" s="173">
        <v>89.077847772727281</v>
      </c>
      <c r="H1369" s="173">
        <v>89.16975227272728</v>
      </c>
      <c r="I1369" s="173">
        <v>88.834534409090907</v>
      </c>
      <c r="J1369" s="173">
        <v>87.793594727272733</v>
      </c>
      <c r="K1369" s="173">
        <v>89.205583318181823</v>
      </c>
      <c r="L1369" s="173">
        <v>91.900556590909105</v>
      </c>
      <c r="M1369" s="173">
        <v>89.916965681818183</v>
      </c>
      <c r="N1369" s="173">
        <v>89.606708636363635</v>
      </c>
      <c r="O1369" s="173">
        <v>95.271078954545473</v>
      </c>
      <c r="P1369" s="173">
        <v>91.254770772727284</v>
      </c>
      <c r="Q1369" s="173">
        <v>89.965713136363618</v>
      </c>
      <c r="R1369" s="173">
        <v>89.189417136363645</v>
      </c>
      <c r="S1369" s="173">
        <v>88.272274727272716</v>
      </c>
      <c r="T1369" s="175">
        <v>86.141564318181835</v>
      </c>
    </row>
    <row r="1370" spans="1:20" x14ac:dyDescent="0.2">
      <c r="A1370" s="180" t="s">
        <v>2279</v>
      </c>
      <c r="B1370" s="180" t="s">
        <v>1822</v>
      </c>
      <c r="C1370" s="180" t="s">
        <v>1396</v>
      </c>
      <c r="D1370" s="173">
        <v>24.559722272727274</v>
      </c>
      <c r="E1370" s="173">
        <v>22.473178954545457</v>
      </c>
      <c r="F1370" s="173">
        <v>21.597625681818183</v>
      </c>
      <c r="G1370" s="173">
        <v>21.807063454545457</v>
      </c>
      <c r="H1370" s="173">
        <v>21.324764772727271</v>
      </c>
      <c r="I1370" s="173">
        <v>21.097830727272722</v>
      </c>
      <c r="J1370" s="173">
        <v>21.176328909090909</v>
      </c>
      <c r="K1370" s="173">
        <v>21.577380363636365</v>
      </c>
      <c r="L1370" s="173">
        <v>21.543120227272727</v>
      </c>
      <c r="M1370" s="173">
        <v>21.448060136363633</v>
      </c>
      <c r="N1370" s="173">
        <v>21.851473772727271</v>
      </c>
      <c r="O1370" s="173">
        <v>22.126003000000001</v>
      </c>
      <c r="P1370" s="173">
        <v>22.919851136363636</v>
      </c>
      <c r="Q1370" s="173">
        <v>22.343966954545451</v>
      </c>
      <c r="R1370" s="173">
        <v>25.757366181818181</v>
      </c>
      <c r="S1370" s="173">
        <v>23.268235272727267</v>
      </c>
      <c r="T1370" s="175">
        <v>21.532571363636361</v>
      </c>
    </row>
    <row r="1371" spans="1:20" x14ac:dyDescent="0.2">
      <c r="A1371" s="180" t="s">
        <v>2273</v>
      </c>
      <c r="B1371" s="180" t="s">
        <v>1824</v>
      </c>
      <c r="C1371" s="180" t="s">
        <v>1396</v>
      </c>
      <c r="D1371" s="173">
        <v>26.901017454545453</v>
      </c>
      <c r="E1371" s="173">
        <v>26.846222181818181</v>
      </c>
      <c r="F1371" s="173">
        <v>26.4698475</v>
      </c>
      <c r="G1371" s="173">
        <v>26.118115227272725</v>
      </c>
      <c r="H1371" s="173">
        <v>25.678048318181819</v>
      </c>
      <c r="I1371" s="173">
        <v>24.984612272727272</v>
      </c>
      <c r="J1371" s="173">
        <v>25.206174181818177</v>
      </c>
      <c r="K1371" s="173">
        <v>25.102858636363635</v>
      </c>
      <c r="L1371" s="173">
        <v>25.273764272727263</v>
      </c>
      <c r="M1371" s="173">
        <v>21.50642481818182</v>
      </c>
      <c r="N1371" s="173">
        <v>21.54694754545455</v>
      </c>
      <c r="O1371" s="173">
        <v>22.024140545454546</v>
      </c>
      <c r="P1371" s="173">
        <v>25.057211954545451</v>
      </c>
      <c r="Q1371" s="173">
        <v>31.97176381818182</v>
      </c>
      <c r="R1371" s="173">
        <v>25.927164272727282</v>
      </c>
      <c r="S1371" s="173">
        <v>23.476296999999999</v>
      </c>
      <c r="T1371" s="175">
        <v>23.126831818181817</v>
      </c>
    </row>
    <row r="1372" spans="1:20" x14ac:dyDescent="0.2">
      <c r="A1372" s="180" t="s">
        <v>1566</v>
      </c>
      <c r="B1372" s="180" t="s">
        <v>1567</v>
      </c>
      <c r="C1372" s="180" t="s">
        <v>1396</v>
      </c>
      <c r="D1372" s="173"/>
      <c r="E1372" s="173">
        <v>96.60202910000001</v>
      </c>
      <c r="F1372" s="173">
        <v>94.126560476190477</v>
      </c>
      <c r="G1372" s="173">
        <v>93.702297047619041</v>
      </c>
      <c r="H1372" s="173">
        <v>94.236941619047613</v>
      </c>
      <c r="I1372" s="173">
        <v>91.885084380952392</v>
      </c>
      <c r="J1372" s="173">
        <v>88.509087399999999</v>
      </c>
      <c r="K1372" s="173">
        <v>94.369022736842112</v>
      </c>
      <c r="L1372" s="173">
        <v>94.58397321052631</v>
      </c>
      <c r="M1372" s="173">
        <v>92.856273947368422</v>
      </c>
      <c r="N1372" s="173">
        <v>92.04355836842106</v>
      </c>
      <c r="O1372" s="173">
        <v>98.306336350000009</v>
      </c>
      <c r="P1372" s="173">
        <v>95.253573249999988</v>
      </c>
      <c r="Q1372" s="173">
        <v>94.761176857142843</v>
      </c>
      <c r="R1372" s="173">
        <v>96.323853333333346</v>
      </c>
      <c r="S1372" s="173">
        <v>95.912618952380953</v>
      </c>
      <c r="T1372" s="175">
        <v>99.428475190476178</v>
      </c>
    </row>
    <row r="1373" spans="1:20" x14ac:dyDescent="0.2">
      <c r="A1373" s="180" t="s">
        <v>1692</v>
      </c>
      <c r="B1373" s="180" t="s">
        <v>1693</v>
      </c>
      <c r="C1373" s="180" t="s">
        <v>1396</v>
      </c>
      <c r="D1373" s="173">
        <v>69.731622181818182</v>
      </c>
      <c r="E1373" s="173">
        <v>62.727904136363641</v>
      </c>
      <c r="F1373" s="173">
        <v>63.622123954545444</v>
      </c>
      <c r="G1373" s="173">
        <v>58.523811636363646</v>
      </c>
      <c r="H1373" s="173">
        <v>57.962290727272723</v>
      </c>
      <c r="I1373" s="173">
        <v>56.661429318181803</v>
      </c>
      <c r="J1373" s="173">
        <v>60.238164727272732</v>
      </c>
      <c r="K1373" s="173">
        <v>58.234852409090919</v>
      </c>
      <c r="L1373" s="173">
        <v>61.045403545454541</v>
      </c>
      <c r="M1373" s="173">
        <v>62.148621636363629</v>
      </c>
      <c r="N1373" s="173">
        <v>63.475504181818181</v>
      </c>
      <c r="O1373" s="173">
        <v>78.899922545454558</v>
      </c>
      <c r="P1373" s="173">
        <v>71.299404681818189</v>
      </c>
      <c r="Q1373" s="173">
        <v>73.797498818181822</v>
      </c>
      <c r="R1373" s="173">
        <v>55.873003545454551</v>
      </c>
      <c r="S1373" s="173">
        <v>44.591737500000001</v>
      </c>
      <c r="T1373" s="175">
        <v>48.083191227272714</v>
      </c>
    </row>
    <row r="1374" spans="1:20" x14ac:dyDescent="0.2">
      <c r="A1374" s="180" t="s">
        <v>2274</v>
      </c>
      <c r="B1374" s="180" t="s">
        <v>1821</v>
      </c>
      <c r="C1374" s="180" t="s">
        <v>1396</v>
      </c>
      <c r="D1374" s="173">
        <v>28.340742227272731</v>
      </c>
      <c r="E1374" s="173">
        <v>24.958564227272724</v>
      </c>
      <c r="F1374" s="173">
        <v>24.121577590909091</v>
      </c>
      <c r="G1374" s="173">
        <v>23.211546909090913</v>
      </c>
      <c r="H1374" s="173">
        <v>23.226773363636365</v>
      </c>
      <c r="I1374" s="173">
        <v>22.846115545454548</v>
      </c>
      <c r="J1374" s="173">
        <v>22.601005545454544</v>
      </c>
      <c r="K1374" s="173">
        <v>23.117675999999999</v>
      </c>
      <c r="L1374" s="173">
        <v>24.262230499999998</v>
      </c>
      <c r="M1374" s="173">
        <v>24.139545454545452</v>
      </c>
      <c r="N1374" s="173">
        <v>24.429470090909092</v>
      </c>
      <c r="O1374" s="173">
        <v>25.613587954545451</v>
      </c>
      <c r="P1374" s="173">
        <v>25.580243545454547</v>
      </c>
      <c r="Q1374" s="173">
        <v>26.146241181818183</v>
      </c>
      <c r="R1374" s="173">
        <v>24.272982545454543</v>
      </c>
      <c r="S1374" s="173">
        <v>21.241753272727276</v>
      </c>
      <c r="T1374" s="175">
        <v>23.205599227272728</v>
      </c>
    </row>
    <row r="1375" spans="1:20" x14ac:dyDescent="0.2">
      <c r="A1375" s="180" t="s">
        <v>1393</v>
      </c>
      <c r="B1375" s="180" t="s">
        <v>764</v>
      </c>
      <c r="C1375" s="180" t="s">
        <v>1396</v>
      </c>
      <c r="D1375" s="173">
        <v>24.971902454545454</v>
      </c>
      <c r="E1375" s="173">
        <v>22.217705999999996</v>
      </c>
      <c r="F1375" s="173">
        <v>22.546632954545451</v>
      </c>
      <c r="G1375" s="173">
        <v>20.93197859090909</v>
      </c>
      <c r="H1375" s="173">
        <v>20.530620318181818</v>
      </c>
      <c r="I1375" s="173">
        <v>20.481473727272725</v>
      </c>
      <c r="J1375" s="173">
        <v>20.549180863636362</v>
      </c>
      <c r="K1375" s="173">
        <v>20.616120954545455</v>
      </c>
      <c r="L1375" s="173">
        <v>20.982893818181818</v>
      </c>
      <c r="M1375" s="173">
        <v>19.965940727272731</v>
      </c>
      <c r="N1375" s="173">
        <v>21.531654227272725</v>
      </c>
      <c r="O1375" s="173">
        <v>23.740865545454543</v>
      </c>
      <c r="P1375" s="173">
        <v>26.981226590909092</v>
      </c>
      <c r="Q1375" s="173">
        <v>24.624882681818178</v>
      </c>
      <c r="R1375" s="173">
        <v>22.919255772727272</v>
      </c>
      <c r="S1375" s="173">
        <v>20.630909772727275</v>
      </c>
      <c r="T1375" s="175">
        <v>19.669328318181815</v>
      </c>
    </row>
    <row r="1376" spans="1:20" x14ac:dyDescent="0.2">
      <c r="A1376" s="180" t="s">
        <v>3683</v>
      </c>
      <c r="B1376" s="180" t="s">
        <v>3665</v>
      </c>
      <c r="C1376" s="180" t="s">
        <v>1396</v>
      </c>
      <c r="D1376" s="173">
        <v>111.01244163636362</v>
      </c>
      <c r="E1376" s="173">
        <v>95.93602131818183</v>
      </c>
      <c r="F1376" s="173">
        <v>105.55061731818182</v>
      </c>
      <c r="G1376" s="173">
        <v>107.61367218181817</v>
      </c>
      <c r="H1376" s="173">
        <v>101.75352795454545</v>
      </c>
      <c r="I1376" s="173">
        <v>103.22708595454543</v>
      </c>
      <c r="J1376" s="173">
        <v>97.70859999999999</v>
      </c>
      <c r="K1376" s="173">
        <v>97.026750499999991</v>
      </c>
      <c r="L1376" s="173">
        <v>105.495935</v>
      </c>
      <c r="M1376" s="173">
        <v>118.08814754545455</v>
      </c>
      <c r="N1376" s="173">
        <v>118.82170140909092</v>
      </c>
      <c r="O1376" s="173">
        <v>108.94341995454546</v>
      </c>
      <c r="P1376" s="173">
        <v>95.164429181818164</v>
      </c>
      <c r="Q1376" s="173">
        <v>103.58659468181818</v>
      </c>
      <c r="R1376" s="173">
        <v>122.78243413636365</v>
      </c>
      <c r="S1376" s="173">
        <v>105.74648781818179</v>
      </c>
      <c r="T1376" s="175">
        <v>122.84860890909091</v>
      </c>
    </row>
    <row r="1377" spans="1:20" x14ac:dyDescent="0.2">
      <c r="A1377" s="180" t="s">
        <v>2275</v>
      </c>
      <c r="B1377" s="180" t="s">
        <v>1823</v>
      </c>
      <c r="C1377" s="180" t="s">
        <v>1396</v>
      </c>
      <c r="D1377" s="173">
        <v>41.668440136363635</v>
      </c>
      <c r="E1377" s="173">
        <v>27.160250909090909</v>
      </c>
      <c r="F1377" s="173">
        <v>26.288560227272729</v>
      </c>
      <c r="G1377" s="173">
        <v>25.74734404545455</v>
      </c>
      <c r="H1377" s="173">
        <v>25.284586999999991</v>
      </c>
      <c r="I1377" s="173">
        <v>25.878595818181818</v>
      </c>
      <c r="J1377" s="173">
        <v>27.165908272727268</v>
      </c>
      <c r="K1377" s="173">
        <v>26.440971818181819</v>
      </c>
      <c r="L1377" s="173">
        <v>28.042013227272722</v>
      </c>
      <c r="M1377" s="173">
        <v>26.89355554545455</v>
      </c>
      <c r="N1377" s="173">
        <v>27.940195772727272</v>
      </c>
      <c r="O1377" s="173">
        <v>30.269605227272734</v>
      </c>
      <c r="P1377" s="173">
        <v>26.731804499999999</v>
      </c>
      <c r="Q1377" s="173">
        <v>26.617433636363636</v>
      </c>
      <c r="R1377" s="173">
        <v>27.8881075</v>
      </c>
      <c r="S1377" s="173">
        <v>27.716747318181817</v>
      </c>
      <c r="T1377" s="175">
        <v>27.164813363636366</v>
      </c>
    </row>
    <row r="1378" spans="1:20" x14ac:dyDescent="0.2">
      <c r="A1378" s="180" t="s">
        <v>2277</v>
      </c>
      <c r="B1378" s="180" t="s">
        <v>1818</v>
      </c>
      <c r="C1378" s="180" t="s">
        <v>1396</v>
      </c>
      <c r="D1378" s="173">
        <v>13.620317863636366</v>
      </c>
      <c r="E1378" s="173">
        <v>6.5721977272727266</v>
      </c>
      <c r="F1378" s="173">
        <v>5.7055524545454546</v>
      </c>
      <c r="G1378" s="173">
        <v>6.2856078181818189</v>
      </c>
      <c r="H1378" s="173">
        <v>6.3603476363636364</v>
      </c>
      <c r="I1378" s="173">
        <v>6.0944147727272728</v>
      </c>
      <c r="J1378" s="173">
        <v>6.4418020909090918</v>
      </c>
      <c r="K1378" s="173">
        <v>6.0759608636363627</v>
      </c>
      <c r="L1378" s="173">
        <v>6.7198818636363651</v>
      </c>
      <c r="M1378" s="173">
        <v>5.7168527272727276</v>
      </c>
      <c r="N1378" s="173">
        <v>6.7234874999999992</v>
      </c>
      <c r="O1378" s="173">
        <v>8.0923651818181828</v>
      </c>
      <c r="P1378" s="173">
        <v>5.6200871818181817</v>
      </c>
      <c r="Q1378" s="173">
        <v>5.957479409090908</v>
      </c>
      <c r="R1378" s="173">
        <v>9.9379797272727259</v>
      </c>
      <c r="S1378" s="173">
        <v>7.0404606818181836</v>
      </c>
      <c r="T1378" s="175">
        <v>5.9452874545454542</v>
      </c>
    </row>
    <row r="1379" spans="1:20" x14ac:dyDescent="0.2">
      <c r="A1379" s="180" t="s">
        <v>2276</v>
      </c>
      <c r="B1379" s="180" t="s">
        <v>1820</v>
      </c>
      <c r="C1379" s="180" t="s">
        <v>1396</v>
      </c>
      <c r="D1379" s="173">
        <v>13.752347545454546</v>
      </c>
      <c r="E1379" s="173">
        <v>6.4504018181818177</v>
      </c>
      <c r="F1379" s="173">
        <v>5.2864969545454548</v>
      </c>
      <c r="G1379" s="173">
        <v>6.1225120454545454</v>
      </c>
      <c r="H1379" s="173">
        <v>5.8920895909090909</v>
      </c>
      <c r="I1379" s="173">
        <v>5.5895297727272713</v>
      </c>
      <c r="J1379" s="173">
        <v>5.7056470454545449</v>
      </c>
      <c r="K1379" s="173">
        <v>5.6359430454545452</v>
      </c>
      <c r="L1379" s="173">
        <v>6.4482827272727263</v>
      </c>
      <c r="M1379" s="173">
        <v>5.680880000000001</v>
      </c>
      <c r="N1379" s="173">
        <v>6.2420786818181826</v>
      </c>
      <c r="O1379" s="173">
        <v>7.1412309090909085</v>
      </c>
      <c r="P1379" s="173">
        <v>5.4770482727272727</v>
      </c>
      <c r="Q1379" s="173">
        <v>5.6818276363636357</v>
      </c>
      <c r="R1379" s="173">
        <v>7.9326897727272714</v>
      </c>
      <c r="S1379" s="173">
        <v>6.0289227272727279</v>
      </c>
      <c r="T1379" s="175">
        <v>5.5807829090909076</v>
      </c>
    </row>
    <row r="1380" spans="1:20" x14ac:dyDescent="0.2">
      <c r="A1380" s="180" t="s">
        <v>1164</v>
      </c>
      <c r="B1380" s="180" t="s">
        <v>1165</v>
      </c>
      <c r="C1380" s="180" t="s">
        <v>1396</v>
      </c>
      <c r="D1380" s="173">
        <v>64.816234409090896</v>
      </c>
      <c r="E1380" s="173">
        <v>53.338439045454535</v>
      </c>
      <c r="F1380" s="173">
        <v>51.340972409090909</v>
      </c>
      <c r="G1380" s="173">
        <v>50.428852545454539</v>
      </c>
      <c r="H1380" s="173">
        <v>49.646894500000002</v>
      </c>
      <c r="I1380" s="173">
        <v>46.937072045454549</v>
      </c>
      <c r="J1380" s="173">
        <v>45.843783136363633</v>
      </c>
      <c r="K1380" s="173">
        <v>46.579281909090916</v>
      </c>
      <c r="L1380" s="173">
        <v>48.3869309090909</v>
      </c>
      <c r="M1380" s="173">
        <v>48.065040318181815</v>
      </c>
      <c r="N1380" s="173">
        <v>47.246810681818189</v>
      </c>
      <c r="O1380" s="173">
        <v>52.726515454545456</v>
      </c>
      <c r="P1380" s="173">
        <v>50.883781999999997</v>
      </c>
      <c r="Q1380" s="173">
        <v>49.065573227272722</v>
      </c>
      <c r="R1380" s="173">
        <v>47.945133954545462</v>
      </c>
      <c r="S1380" s="173">
        <v>45.508578909090915</v>
      </c>
      <c r="T1380" s="175">
        <v>47.823066318181823</v>
      </c>
    </row>
    <row r="1381" spans="1:20" x14ac:dyDescent="0.2">
      <c r="A1381" s="180" t="s">
        <v>1394</v>
      </c>
      <c r="B1381" s="180" t="s">
        <v>765</v>
      </c>
      <c r="C1381" s="180" t="s">
        <v>1396</v>
      </c>
      <c r="D1381" s="173">
        <v>37.019709000000006</v>
      </c>
      <c r="E1381" s="173">
        <v>34.139115772727273</v>
      </c>
      <c r="F1381" s="173">
        <v>33.758423499999999</v>
      </c>
      <c r="G1381" s="173">
        <v>34.211464181818179</v>
      </c>
      <c r="H1381" s="173">
        <v>33.691365318181823</v>
      </c>
      <c r="I1381" s="173">
        <v>32.613231954545448</v>
      </c>
      <c r="J1381" s="173">
        <v>32.253945090909092</v>
      </c>
      <c r="K1381" s="173">
        <v>31.671358818181819</v>
      </c>
      <c r="L1381" s="173">
        <v>31.296211272727273</v>
      </c>
      <c r="M1381" s="173">
        <v>30.69658272727273</v>
      </c>
      <c r="N1381" s="173">
        <v>32.420861636363639</v>
      </c>
      <c r="O1381" s="173">
        <v>35.405519636363628</v>
      </c>
      <c r="P1381" s="173">
        <v>36.388947272727279</v>
      </c>
      <c r="Q1381" s="173">
        <v>32.811911363636369</v>
      </c>
      <c r="R1381" s="173">
        <v>28.387249000000001</v>
      </c>
      <c r="S1381" s="173">
        <v>25.362463727272733</v>
      </c>
      <c r="T1381" s="175">
        <v>25.280605909090909</v>
      </c>
    </row>
    <row r="1382" spans="1:20" x14ac:dyDescent="0.2">
      <c r="A1382" s="180" t="s">
        <v>2281</v>
      </c>
      <c r="B1382" s="180" t="s">
        <v>1819</v>
      </c>
      <c r="C1382" s="180" t="s">
        <v>1396</v>
      </c>
      <c r="D1382" s="173">
        <v>24.308996636363641</v>
      </c>
      <c r="E1382" s="173">
        <v>22.62382304545455</v>
      </c>
      <c r="F1382" s="173">
        <v>21.721556863636366</v>
      </c>
      <c r="G1382" s="173">
        <v>21.979506818181815</v>
      </c>
      <c r="H1382" s="173">
        <v>21.522706954545455</v>
      </c>
      <c r="I1382" s="173">
        <v>21.691266045454547</v>
      </c>
      <c r="J1382" s="173">
        <v>21.773182636363639</v>
      </c>
      <c r="K1382" s="173">
        <v>21.624850090909089</v>
      </c>
      <c r="L1382" s="173">
        <v>21.636634227272729</v>
      </c>
      <c r="M1382" s="173">
        <v>21.533898136363636</v>
      </c>
      <c r="N1382" s="173">
        <v>21.882774590909086</v>
      </c>
      <c r="O1382" s="173">
        <v>21.989208090909088</v>
      </c>
      <c r="P1382" s="173">
        <v>24.981110272727268</v>
      </c>
      <c r="Q1382" s="173">
        <v>32.01434759090909</v>
      </c>
      <c r="R1382" s="173">
        <v>26.243382090909087</v>
      </c>
      <c r="S1382" s="173">
        <v>22.992499363636362</v>
      </c>
      <c r="T1382" s="175">
        <v>21.600765318181814</v>
      </c>
    </row>
    <row r="1383" spans="1:20" x14ac:dyDescent="0.2">
      <c r="A1383" s="180" t="s">
        <v>3129</v>
      </c>
      <c r="B1383" s="180" t="s">
        <v>3130</v>
      </c>
      <c r="C1383" s="180" t="s">
        <v>1396</v>
      </c>
      <c r="D1383" s="173">
        <v>28.382497954545457</v>
      </c>
      <c r="E1383" s="173">
        <v>27.016186045454539</v>
      </c>
      <c r="F1383" s="173">
        <v>27.936369500000001</v>
      </c>
      <c r="G1383" s="173">
        <v>26.683787318181807</v>
      </c>
      <c r="H1383" s="173">
        <v>26.527851409090911</v>
      </c>
      <c r="I1383" s="173">
        <v>26.625645909090906</v>
      </c>
      <c r="J1383" s="173">
        <v>26.906364681818182</v>
      </c>
      <c r="K1383" s="173">
        <v>26.693685590909094</v>
      </c>
      <c r="L1383" s="173">
        <v>26.291681045454542</v>
      </c>
      <c r="M1383" s="173">
        <v>26.697202363636368</v>
      </c>
      <c r="N1383" s="173">
        <v>26.931734090909092</v>
      </c>
      <c r="O1383" s="173">
        <v>27.315721909090907</v>
      </c>
      <c r="P1383" s="173">
        <v>29.812350227272727</v>
      </c>
      <c r="Q1383" s="173">
        <v>35.709296090909092</v>
      </c>
      <c r="R1383" s="173">
        <v>30.665907409090906</v>
      </c>
      <c r="S1383" s="173">
        <v>28.049490045454544</v>
      </c>
      <c r="T1383" s="175">
        <v>26.940873999999997</v>
      </c>
    </row>
    <row r="1384" spans="1:20" x14ac:dyDescent="0.2">
      <c r="A1384" s="180" t="s">
        <v>2280</v>
      </c>
      <c r="B1384" s="180" t="s">
        <v>1817</v>
      </c>
      <c r="C1384" s="180" t="s">
        <v>1396</v>
      </c>
      <c r="D1384" s="173">
        <v>29.164694136363639</v>
      </c>
      <c r="E1384" s="173">
        <v>24.48398463636364</v>
      </c>
      <c r="F1384" s="173">
        <v>24.229711454545455</v>
      </c>
      <c r="G1384" s="173">
        <v>24.568221454545451</v>
      </c>
      <c r="H1384" s="173">
        <v>24.464440863636359</v>
      </c>
      <c r="I1384" s="173">
        <v>24.721688000000004</v>
      </c>
      <c r="J1384" s="173">
        <v>25.135519409090911</v>
      </c>
      <c r="K1384" s="173">
        <v>24.301996863636365</v>
      </c>
      <c r="L1384" s="173">
        <v>22.448411999999998</v>
      </c>
      <c r="M1384" s="173">
        <v>21.054085136363636</v>
      </c>
      <c r="N1384" s="173">
        <v>21.247047045454547</v>
      </c>
      <c r="O1384" s="173">
        <v>21.702772409090912</v>
      </c>
      <c r="P1384" s="173">
        <v>58.629804500000006</v>
      </c>
      <c r="Q1384" s="173">
        <v>32.145716863636352</v>
      </c>
      <c r="R1384" s="173">
        <v>25.761742863636357</v>
      </c>
      <c r="S1384" s="173">
        <v>23.703433454545461</v>
      </c>
      <c r="T1384" s="175">
        <v>21.326290545454544</v>
      </c>
    </row>
    <row r="1385" spans="1:20" x14ac:dyDescent="0.2">
      <c r="A1385" s="180" t="s">
        <v>1395</v>
      </c>
      <c r="B1385" s="180" t="s">
        <v>827</v>
      </c>
      <c r="C1385" s="180" t="s">
        <v>1396</v>
      </c>
      <c r="D1385" s="173">
        <v>37.26062977272727</v>
      </c>
      <c r="E1385" s="173">
        <v>30.004386318181822</v>
      </c>
      <c r="F1385" s="173">
        <v>29.358842681818182</v>
      </c>
      <c r="G1385" s="173">
        <v>28.022536772727275</v>
      </c>
      <c r="H1385" s="173">
        <v>26.628372272727276</v>
      </c>
      <c r="I1385" s="173">
        <v>25.280782454545452</v>
      </c>
      <c r="J1385" s="173">
        <v>25.055973909090905</v>
      </c>
      <c r="K1385" s="173">
        <v>25.743528227272733</v>
      </c>
      <c r="L1385" s="173">
        <v>25.706871045454545</v>
      </c>
      <c r="M1385" s="173">
        <v>25.458474636363633</v>
      </c>
      <c r="N1385" s="173">
        <v>26.761110863636361</v>
      </c>
      <c r="O1385" s="173">
        <v>28.75458122727272</v>
      </c>
      <c r="P1385" s="173">
        <v>26.854358272727268</v>
      </c>
      <c r="Q1385" s="173">
        <v>24.665179500000001</v>
      </c>
      <c r="R1385" s="173">
        <v>20.412427181818181</v>
      </c>
      <c r="S1385" s="173">
        <v>19.02432381818182</v>
      </c>
      <c r="T1385" s="175">
        <v>18.84625677272728</v>
      </c>
    </row>
    <row r="1386" spans="1:20" x14ac:dyDescent="0.2">
      <c r="A1386" s="180" t="s">
        <v>3445</v>
      </c>
      <c r="B1386" s="180" t="s">
        <v>3446</v>
      </c>
      <c r="C1386" s="180" t="s">
        <v>1396</v>
      </c>
      <c r="D1386" s="173">
        <v>28.030133363636363</v>
      </c>
      <c r="E1386" s="173">
        <v>25.062112681818181</v>
      </c>
      <c r="F1386" s="173">
        <v>23.259122590909087</v>
      </c>
      <c r="G1386" s="173">
        <v>22.504074045454544</v>
      </c>
      <c r="H1386" s="173">
        <v>21.163417681818181</v>
      </c>
      <c r="I1386" s="173">
        <v>21.406837363636367</v>
      </c>
      <c r="J1386" s="173">
        <v>21.145697409090904</v>
      </c>
      <c r="K1386" s="173">
        <v>22.384197818181814</v>
      </c>
      <c r="L1386" s="173">
        <v>24.258487999999996</v>
      </c>
      <c r="M1386" s="173">
        <v>21.972081909090907</v>
      </c>
      <c r="N1386" s="173">
        <v>23.419645772727268</v>
      </c>
      <c r="O1386" s="173">
        <v>27.740880409090906</v>
      </c>
      <c r="P1386" s="173">
        <v>24.913693227272724</v>
      </c>
      <c r="Q1386" s="173">
        <v>21.245045136363636</v>
      </c>
      <c r="R1386" s="173">
        <v>19.588027090909094</v>
      </c>
      <c r="S1386" s="173">
        <v>16.553464181818185</v>
      </c>
      <c r="T1386" s="175">
        <v>16.118333409090909</v>
      </c>
    </row>
    <row r="1387" spans="1:20" x14ac:dyDescent="0.2">
      <c r="A1387" s="180" t="s">
        <v>2278</v>
      </c>
      <c r="B1387" s="180" t="s">
        <v>1816</v>
      </c>
      <c r="C1387" s="180" t="s">
        <v>1396</v>
      </c>
      <c r="D1387" s="173">
        <v>25.93669622727273</v>
      </c>
      <c r="E1387" s="173">
        <v>27.620510863636365</v>
      </c>
      <c r="F1387" s="173">
        <v>27.548392454545453</v>
      </c>
      <c r="G1387" s="173">
        <v>26.179360000000006</v>
      </c>
      <c r="H1387" s="173">
        <v>23.752494045454544</v>
      </c>
      <c r="I1387" s="173">
        <v>24.273953409090907</v>
      </c>
      <c r="J1387" s="173">
        <v>24.916399272727276</v>
      </c>
      <c r="K1387" s="173">
        <v>25.168929954545455</v>
      </c>
      <c r="L1387" s="173">
        <v>24.606520499999998</v>
      </c>
      <c r="M1387" s="173">
        <v>22.192130181818182</v>
      </c>
      <c r="N1387" s="173">
        <v>22.620346909090912</v>
      </c>
      <c r="O1387" s="173">
        <v>22.43275518181818</v>
      </c>
      <c r="P1387" s="173">
        <v>25.068677681818176</v>
      </c>
      <c r="Q1387" s="173">
        <v>31.854995227272731</v>
      </c>
      <c r="R1387" s="173">
        <v>27.541810727272722</v>
      </c>
      <c r="S1387" s="173">
        <v>23.841746590909096</v>
      </c>
      <c r="T1387" s="175">
        <v>23.066701045454543</v>
      </c>
    </row>
    <row r="1388" spans="1:20" x14ac:dyDescent="0.2">
      <c r="A1388" s="180" t="s">
        <v>3684</v>
      </c>
      <c r="B1388" s="180" t="s">
        <v>2041</v>
      </c>
      <c r="C1388" s="180" t="s">
        <v>1396</v>
      </c>
      <c r="D1388" s="173">
        <v>31.499681272727265</v>
      </c>
      <c r="E1388" s="173">
        <v>24.997002318181821</v>
      </c>
      <c r="F1388" s="173">
        <v>23.696341181818184</v>
      </c>
      <c r="G1388" s="173">
        <v>21.905501727272728</v>
      </c>
      <c r="H1388" s="173">
        <v>19.593458318181817</v>
      </c>
      <c r="I1388" s="173">
        <v>22.018318590909089</v>
      </c>
      <c r="J1388" s="173">
        <v>21.443699409090907</v>
      </c>
      <c r="K1388" s="173">
        <v>22.136794499999997</v>
      </c>
      <c r="L1388" s="173">
        <v>22.187801590909089</v>
      </c>
      <c r="M1388" s="173">
        <v>21.163479681818185</v>
      </c>
      <c r="N1388" s="173">
        <v>24.444274181818177</v>
      </c>
      <c r="O1388" s="173">
        <v>23.684914454545449</v>
      </c>
      <c r="P1388" s="173">
        <v>24.210357090909088</v>
      </c>
      <c r="Q1388" s="173">
        <v>25.525070454545457</v>
      </c>
      <c r="R1388" s="173">
        <v>20.285667909090908</v>
      </c>
      <c r="S1388" s="173">
        <v>20.11476681818182</v>
      </c>
      <c r="T1388" s="175">
        <v>22.039163909090909</v>
      </c>
    </row>
    <row r="1389" spans="1:20" x14ac:dyDescent="0.2">
      <c r="A1389" s="180" t="s">
        <v>3639</v>
      </c>
      <c r="B1389" s="180" t="s">
        <v>3640</v>
      </c>
      <c r="C1389" s="180" t="s">
        <v>1323</v>
      </c>
      <c r="D1389" s="173">
        <v>36.307044227272726</v>
      </c>
      <c r="E1389" s="173">
        <v>34.374340318181815</v>
      </c>
      <c r="F1389" s="173">
        <v>33.701839818181817</v>
      </c>
      <c r="G1389" s="173">
        <v>34.736378227272724</v>
      </c>
      <c r="H1389" s="173">
        <v>34.184282545454543</v>
      </c>
      <c r="I1389" s="173">
        <v>33.968251000000009</v>
      </c>
      <c r="J1389" s="173">
        <v>34.192802318181826</v>
      </c>
      <c r="K1389" s="173">
        <v>33.668231909090906</v>
      </c>
      <c r="L1389" s="173">
        <v>33.382153500000001</v>
      </c>
      <c r="M1389" s="173">
        <v>33.211111772727278</v>
      </c>
      <c r="N1389" s="173">
        <v>33.485452590909091</v>
      </c>
      <c r="O1389" s="173">
        <v>34.959328772727275</v>
      </c>
      <c r="P1389" s="173">
        <v>35.637604499999995</v>
      </c>
      <c r="Q1389" s="173">
        <v>42.700723272727267</v>
      </c>
      <c r="R1389" s="173">
        <v>37.023975409090909</v>
      </c>
      <c r="S1389" s="173">
        <v>35.387241500000002</v>
      </c>
      <c r="T1389" s="175">
        <v>34.491011772727276</v>
      </c>
    </row>
    <row r="1390" spans="1:20" x14ac:dyDescent="0.2">
      <c r="A1390" s="180" t="s">
        <v>3641</v>
      </c>
      <c r="B1390" s="180" t="s">
        <v>3642</v>
      </c>
      <c r="C1390" s="180" t="s">
        <v>1323</v>
      </c>
      <c r="D1390" s="173">
        <v>34.870086727272721</v>
      </c>
      <c r="E1390" s="173">
        <v>33.272371727272734</v>
      </c>
      <c r="F1390" s="173">
        <v>32.604850681818192</v>
      </c>
      <c r="G1390" s="173">
        <v>33.12176286363637</v>
      </c>
      <c r="H1390" s="173">
        <v>32.251637318181821</v>
      </c>
      <c r="I1390" s="173">
        <v>31.514834499999996</v>
      </c>
      <c r="J1390" s="173">
        <v>32.195834227272726</v>
      </c>
      <c r="K1390" s="173">
        <v>31.790309227272733</v>
      </c>
      <c r="L1390" s="173">
        <v>31.992685818181815</v>
      </c>
      <c r="M1390" s="173">
        <v>31.46912300000001</v>
      </c>
      <c r="N1390" s="173">
        <v>32.171733136363628</v>
      </c>
      <c r="O1390" s="173">
        <v>33.054825136363633</v>
      </c>
      <c r="P1390" s="173">
        <v>33.42283740909091</v>
      </c>
      <c r="Q1390" s="173">
        <v>38.356452545454552</v>
      </c>
      <c r="R1390" s="173">
        <v>34.848527545454552</v>
      </c>
      <c r="S1390" s="173">
        <v>33.260205636363644</v>
      </c>
      <c r="T1390" s="175">
        <v>32.751212636363633</v>
      </c>
    </row>
    <row r="1391" spans="1:20" x14ac:dyDescent="0.2">
      <c r="A1391" s="180" t="s">
        <v>3745</v>
      </c>
      <c r="B1391" s="180" t="s">
        <v>3746</v>
      </c>
      <c r="C1391" s="180" t="s">
        <v>1323</v>
      </c>
      <c r="D1391" s="173">
        <v>67.411369045454549</v>
      </c>
      <c r="E1391" s="173">
        <v>41.901215181818174</v>
      </c>
      <c r="F1391" s="173">
        <v>39.234501499999993</v>
      </c>
      <c r="G1391" s="173">
        <v>39.653735227272726</v>
      </c>
      <c r="H1391" s="173">
        <v>39.239243409090911</v>
      </c>
      <c r="I1391" s="173">
        <v>38.573442818181825</v>
      </c>
      <c r="J1391" s="173">
        <v>38.332435363636364</v>
      </c>
      <c r="K1391" s="173">
        <v>40.208536045454544</v>
      </c>
      <c r="L1391" s="173">
        <v>44.623633863636357</v>
      </c>
      <c r="M1391" s="173">
        <v>42.149826545454552</v>
      </c>
      <c r="N1391" s="173">
        <v>41.200945454545455</v>
      </c>
      <c r="O1391" s="173">
        <v>51.850950227272733</v>
      </c>
      <c r="P1391" s="173">
        <v>45.605272681818185</v>
      </c>
      <c r="Q1391" s="173">
        <v>43.768741227272727</v>
      </c>
      <c r="R1391" s="173">
        <v>42.303841318181817</v>
      </c>
      <c r="S1391" s="173">
        <v>39.314581545454537</v>
      </c>
      <c r="T1391" s="175">
        <v>39.577438454545458</v>
      </c>
    </row>
    <row r="1392" spans="1:20" x14ac:dyDescent="0.2">
      <c r="A1392" s="180" t="s">
        <v>3747</v>
      </c>
      <c r="B1392" s="180" t="s">
        <v>3748</v>
      </c>
      <c r="C1392" s="180" t="s">
        <v>1323</v>
      </c>
      <c r="D1392" s="173">
        <v>97.675618863636359</v>
      </c>
      <c r="E1392" s="173">
        <v>83.939484499999992</v>
      </c>
      <c r="F1392" s="173">
        <v>81.772275363636354</v>
      </c>
      <c r="G1392" s="173">
        <v>82.013476545454566</v>
      </c>
      <c r="H1392" s="173">
        <v>81.516351909090901</v>
      </c>
      <c r="I1392" s="173">
        <v>80.809088181818183</v>
      </c>
      <c r="J1392" s="173">
        <v>80.895303499999983</v>
      </c>
      <c r="K1392" s="173">
        <v>82.164324363636354</v>
      </c>
      <c r="L1392" s="173">
        <v>84.351532590909088</v>
      </c>
      <c r="M1392" s="173">
        <v>82.890008227272702</v>
      </c>
      <c r="N1392" s="173">
        <v>83.071381409090904</v>
      </c>
      <c r="O1392" s="173">
        <v>89.387004636363656</v>
      </c>
      <c r="P1392" s="173">
        <v>85.614808318181815</v>
      </c>
      <c r="Q1392" s="173">
        <v>84.574748499999998</v>
      </c>
      <c r="R1392" s="173">
        <v>84.610627772727284</v>
      </c>
      <c r="S1392" s="173">
        <v>83.642813727272724</v>
      </c>
      <c r="T1392" s="175">
        <v>83.674351090909099</v>
      </c>
    </row>
    <row r="1393" spans="1:20" x14ac:dyDescent="0.2">
      <c r="A1393" s="180" t="s">
        <v>1344</v>
      </c>
      <c r="B1393" s="180" t="s">
        <v>1345</v>
      </c>
      <c r="C1393" s="180" t="s">
        <v>1323</v>
      </c>
      <c r="D1393" s="173">
        <v>15.684472636363642</v>
      </c>
      <c r="E1393" s="173">
        <v>7.138964727272727</v>
      </c>
      <c r="F1393" s="173">
        <v>6.7279590909090903</v>
      </c>
      <c r="G1393" s="173">
        <v>6.6513042727272724</v>
      </c>
      <c r="H1393" s="173">
        <v>6.8487730909090905</v>
      </c>
      <c r="I1393" s="173">
        <v>6.4566670909090922</v>
      </c>
      <c r="J1393" s="173">
        <v>6.1961342727272717</v>
      </c>
      <c r="K1393" s="173">
        <v>6.5223404999999994</v>
      </c>
      <c r="L1393" s="173">
        <v>6.9767122272727278</v>
      </c>
      <c r="M1393" s="173">
        <v>6.6392938181818177</v>
      </c>
      <c r="N1393" s="173">
        <v>6.7257398181818191</v>
      </c>
      <c r="O1393" s="173">
        <v>8.2541251363636388</v>
      </c>
      <c r="P1393" s="173">
        <v>6.3669589545454537</v>
      </c>
      <c r="Q1393" s="173">
        <v>6.3459375000000016</v>
      </c>
      <c r="R1393" s="173">
        <v>6.5660244999999975</v>
      </c>
      <c r="S1393" s="173">
        <v>6.3651282272727281</v>
      </c>
      <c r="T1393" s="175">
        <v>6.5348558181818186</v>
      </c>
    </row>
    <row r="1394" spans="1:20" x14ac:dyDescent="0.2">
      <c r="A1394" s="180" t="s">
        <v>1870</v>
      </c>
      <c r="B1394" s="180" t="s">
        <v>1871</v>
      </c>
      <c r="C1394" s="180" t="s">
        <v>1323</v>
      </c>
      <c r="D1394" s="173">
        <v>8.3851959090909087</v>
      </c>
      <c r="E1394" s="173">
        <v>6.7725339545454544</v>
      </c>
      <c r="F1394" s="173">
        <v>6.769842727272728</v>
      </c>
      <c r="G1394" s="173">
        <v>6.6406744090909067</v>
      </c>
      <c r="H1394" s="173">
        <v>6.5841898636363627</v>
      </c>
      <c r="I1394" s="173">
        <v>6.2496980454545454</v>
      </c>
      <c r="J1394" s="173">
        <v>6.0229373636363626</v>
      </c>
      <c r="K1394" s="173">
        <v>6.2328419090909088</v>
      </c>
      <c r="L1394" s="173">
        <v>6.6912264545454541</v>
      </c>
      <c r="M1394" s="173">
        <v>6.5807488181818181</v>
      </c>
      <c r="N1394" s="173">
        <v>6.449591818181819</v>
      </c>
      <c r="O1394" s="173">
        <v>6.6222016363636351</v>
      </c>
      <c r="P1394" s="173">
        <v>6.3600614090909096</v>
      </c>
      <c r="Q1394" s="173">
        <v>6.26729340909091</v>
      </c>
      <c r="R1394" s="173">
        <v>6.2886738636363644</v>
      </c>
      <c r="S1394" s="173">
        <v>6.2490276818181822</v>
      </c>
      <c r="T1394" s="175">
        <v>6.5774280454545471</v>
      </c>
    </row>
    <row r="1395" spans="1:20" x14ac:dyDescent="0.2">
      <c r="A1395" s="180" t="s">
        <v>1342</v>
      </c>
      <c r="B1395" s="180" t="s">
        <v>1343</v>
      </c>
      <c r="C1395" s="180" t="s">
        <v>1323</v>
      </c>
      <c r="D1395" s="173">
        <v>7.5002704545454568</v>
      </c>
      <c r="E1395" s="173">
        <v>6.5926279090909077</v>
      </c>
      <c r="F1395" s="173">
        <v>6.4709386818181818</v>
      </c>
      <c r="G1395" s="173">
        <v>6.6496324090909074</v>
      </c>
      <c r="H1395" s="173">
        <v>6.5253605454545456</v>
      </c>
      <c r="I1395" s="173">
        <v>6.5263903636363638</v>
      </c>
      <c r="J1395" s="173">
        <v>6.4068512727272724</v>
      </c>
      <c r="K1395" s="173">
        <v>6.3719597272727269</v>
      </c>
      <c r="L1395" s="173">
        <v>6.7891446818181826</v>
      </c>
      <c r="M1395" s="173">
        <v>6.5130999090909105</v>
      </c>
      <c r="N1395" s="173">
        <v>6.6838290454545453</v>
      </c>
      <c r="O1395" s="173">
        <v>7.1112027727272729</v>
      </c>
      <c r="P1395" s="173">
        <v>6.409231227272727</v>
      </c>
      <c r="Q1395" s="173">
        <v>6.4962270000000011</v>
      </c>
      <c r="R1395" s="173">
        <v>7.5267064090909095</v>
      </c>
      <c r="S1395" s="173">
        <v>6.5949233636363651</v>
      </c>
      <c r="T1395" s="175">
        <v>6.3488141363636368</v>
      </c>
    </row>
    <row r="1396" spans="1:20" x14ac:dyDescent="0.2">
      <c r="A1396" s="180" t="s">
        <v>1872</v>
      </c>
      <c r="B1396" s="180" t="s">
        <v>1873</v>
      </c>
      <c r="C1396" s="180" t="s">
        <v>1323</v>
      </c>
      <c r="D1396" s="173">
        <v>9.9679901363636354</v>
      </c>
      <c r="E1396" s="173">
        <v>7.1714364090909077</v>
      </c>
      <c r="F1396" s="173">
        <v>6.9807388636363639</v>
      </c>
      <c r="G1396" s="173">
        <v>6.8442816818181829</v>
      </c>
      <c r="H1396" s="173">
        <v>6.9534190454545461</v>
      </c>
      <c r="I1396" s="173">
        <v>6.5272620909090913</v>
      </c>
      <c r="J1396" s="173">
        <v>6.4937006363636351</v>
      </c>
      <c r="K1396" s="173">
        <v>6.7565247272727271</v>
      </c>
      <c r="L1396" s="173">
        <v>7.1266399090909092</v>
      </c>
      <c r="M1396" s="173">
        <v>6.9585006818181805</v>
      </c>
      <c r="N1396" s="173">
        <v>6.6210796818181823</v>
      </c>
      <c r="O1396" s="173">
        <v>7.5908358181818185</v>
      </c>
      <c r="P1396" s="173">
        <v>6.4499373636363648</v>
      </c>
      <c r="Q1396" s="173">
        <v>6.4592361818181816</v>
      </c>
      <c r="R1396" s="173">
        <v>6.6646834545454547</v>
      </c>
      <c r="S1396" s="173">
        <v>5.8807951363636359</v>
      </c>
      <c r="T1396" s="175">
        <v>6.4212444999999994</v>
      </c>
    </row>
    <row r="1397" spans="1:20" x14ac:dyDescent="0.2">
      <c r="A1397" s="180" t="s">
        <v>1334</v>
      </c>
      <c r="B1397" s="180" t="s">
        <v>1335</v>
      </c>
      <c r="C1397" s="180" t="s">
        <v>1323</v>
      </c>
      <c r="D1397" s="173">
        <v>14.372057909090906</v>
      </c>
      <c r="E1397" s="173">
        <v>11.113668136363636</v>
      </c>
      <c r="F1397" s="173">
        <v>10.701245181818182</v>
      </c>
      <c r="G1397" s="173">
        <v>9.9774201818181805</v>
      </c>
      <c r="H1397" s="173">
        <v>9.3572893636363652</v>
      </c>
      <c r="I1397" s="173">
        <v>9.5015460454545444</v>
      </c>
      <c r="J1397" s="173">
        <v>9.7877880909090909</v>
      </c>
      <c r="K1397" s="173">
        <v>9.4884318181818177</v>
      </c>
      <c r="L1397" s="173">
        <v>9.4648563181818179</v>
      </c>
      <c r="M1397" s="173">
        <v>9.2159642272727282</v>
      </c>
      <c r="N1397" s="173">
        <v>9.4777792727272736</v>
      </c>
      <c r="O1397" s="173">
        <v>10.191321681818183</v>
      </c>
      <c r="P1397" s="173">
        <v>8.371941727272727</v>
      </c>
      <c r="Q1397" s="173">
        <v>8.5442625909090921</v>
      </c>
      <c r="R1397" s="173">
        <v>8.9014274545454537</v>
      </c>
      <c r="S1397" s="173">
        <v>8.1381807272727276</v>
      </c>
      <c r="T1397" s="175">
        <v>8.3520514090909117</v>
      </c>
    </row>
    <row r="1398" spans="1:20" x14ac:dyDescent="0.2">
      <c r="A1398" s="180" t="s">
        <v>1358</v>
      </c>
      <c r="B1398" s="180" t="s">
        <v>1359</v>
      </c>
      <c r="C1398" s="180" t="s">
        <v>1323</v>
      </c>
      <c r="D1398" s="173">
        <v>15.495515954545453</v>
      </c>
      <c r="E1398" s="173">
        <v>11.635407590909091</v>
      </c>
      <c r="F1398" s="173">
        <v>11.213336772727272</v>
      </c>
      <c r="G1398" s="173">
        <v>10.849185272727272</v>
      </c>
      <c r="H1398" s="173">
        <v>10.587372181818182</v>
      </c>
      <c r="I1398" s="173">
        <v>10.567535863636364</v>
      </c>
      <c r="J1398" s="173">
        <v>10.179249136363635</v>
      </c>
      <c r="K1398" s="173">
        <v>10.069331818181821</v>
      </c>
      <c r="L1398" s="173">
        <v>10.116643818181821</v>
      </c>
      <c r="M1398" s="173">
        <v>9.9301870909090937</v>
      </c>
      <c r="N1398" s="173">
        <v>11.241796636363636</v>
      </c>
      <c r="O1398" s="173">
        <v>12.572420863636363</v>
      </c>
      <c r="P1398" s="173">
        <v>10.522349136363635</v>
      </c>
      <c r="Q1398" s="173">
        <v>10.359702681818183</v>
      </c>
      <c r="R1398" s="173">
        <v>10.701928681818181</v>
      </c>
      <c r="S1398" s="173">
        <v>10.44942131818182</v>
      </c>
      <c r="T1398" s="175">
        <v>10.452029909090909</v>
      </c>
    </row>
    <row r="1399" spans="1:20" x14ac:dyDescent="0.2">
      <c r="A1399" s="180" t="s">
        <v>1360</v>
      </c>
      <c r="B1399" s="180" t="s">
        <v>1361</v>
      </c>
      <c r="C1399" s="180" t="s">
        <v>1323</v>
      </c>
      <c r="D1399" s="173">
        <v>23.33672681818182</v>
      </c>
      <c r="E1399" s="173">
        <v>20.182367909090914</v>
      </c>
      <c r="F1399" s="173">
        <v>20.752869999999998</v>
      </c>
      <c r="G1399" s="173">
        <v>20.560814954545453</v>
      </c>
      <c r="H1399" s="173">
        <v>19.400709954545459</v>
      </c>
      <c r="I1399" s="173">
        <v>19.059816454545452</v>
      </c>
      <c r="J1399" s="173">
        <v>19.16825440909091</v>
      </c>
      <c r="K1399" s="173">
        <v>19.269297681818184</v>
      </c>
      <c r="L1399" s="173">
        <v>19.849088363636369</v>
      </c>
      <c r="M1399" s="173">
        <v>19.285393090909089</v>
      </c>
      <c r="N1399" s="173">
        <v>20.89872645454545</v>
      </c>
      <c r="O1399" s="173">
        <v>22.128179954545455</v>
      </c>
      <c r="P1399" s="173">
        <v>21.752544909090904</v>
      </c>
      <c r="Q1399" s="173">
        <v>24.056069863636363</v>
      </c>
      <c r="R1399" s="173">
        <v>20.633971090909089</v>
      </c>
      <c r="S1399" s="173">
        <v>19.763955454545453</v>
      </c>
      <c r="T1399" s="175">
        <v>19.554709818181816</v>
      </c>
    </row>
    <row r="1400" spans="1:20" x14ac:dyDescent="0.2">
      <c r="A1400" s="180" t="s">
        <v>2962</v>
      </c>
      <c r="B1400" s="180" t="s">
        <v>2963</v>
      </c>
      <c r="C1400" s="180" t="s">
        <v>1323</v>
      </c>
      <c r="D1400" s="173">
        <v>35.60883350000001</v>
      </c>
      <c r="E1400" s="173">
        <v>33.648246181818173</v>
      </c>
      <c r="F1400" s="173">
        <v>33.228162499999996</v>
      </c>
      <c r="G1400" s="173">
        <v>37.401874954545455</v>
      </c>
      <c r="H1400" s="173">
        <v>33.677153409090899</v>
      </c>
      <c r="I1400" s="173">
        <v>34.019904954545446</v>
      </c>
      <c r="J1400" s="173">
        <v>33.046109318181813</v>
      </c>
      <c r="K1400" s="173">
        <v>32.119928090909099</v>
      </c>
      <c r="L1400" s="173">
        <v>32.122006409090915</v>
      </c>
      <c r="M1400" s="173">
        <v>32.251035909090909</v>
      </c>
      <c r="N1400" s="173">
        <v>32.584751500000003</v>
      </c>
      <c r="O1400" s="173">
        <v>32.130616181818183</v>
      </c>
      <c r="P1400" s="173">
        <v>35.857632227272731</v>
      </c>
      <c r="Q1400" s="173">
        <v>43.115949181818188</v>
      </c>
      <c r="R1400" s="173">
        <v>36.487915545454541</v>
      </c>
      <c r="S1400" s="173">
        <v>32.931923090909088</v>
      </c>
      <c r="T1400" s="175">
        <v>33.021191227272723</v>
      </c>
    </row>
    <row r="1401" spans="1:20" x14ac:dyDescent="0.2">
      <c r="A1401" s="180" t="s">
        <v>1336</v>
      </c>
      <c r="B1401" s="180" t="s">
        <v>1337</v>
      </c>
      <c r="C1401" s="180" t="s">
        <v>1323</v>
      </c>
      <c r="D1401" s="173">
        <v>7.0119849999999984</v>
      </c>
      <c r="E1401" s="173">
        <v>6.1323242727272733</v>
      </c>
      <c r="F1401" s="173">
        <v>6.0631694545454557</v>
      </c>
      <c r="G1401" s="173">
        <v>5.8810913636363642</v>
      </c>
      <c r="H1401" s="173">
        <v>5.9157139090909086</v>
      </c>
      <c r="I1401" s="173">
        <v>6.1032908181818186</v>
      </c>
      <c r="J1401" s="173">
        <v>5.9108353181818183</v>
      </c>
      <c r="K1401" s="173">
        <v>6.0437137272727277</v>
      </c>
      <c r="L1401" s="173">
        <v>6.4303641818181827</v>
      </c>
      <c r="M1401" s="173">
        <v>6.074235818181819</v>
      </c>
      <c r="N1401" s="173">
        <v>6.3964581363636368</v>
      </c>
      <c r="O1401" s="173">
        <v>7.5740357727272718</v>
      </c>
      <c r="P1401" s="173">
        <v>6.3594594999999998</v>
      </c>
      <c r="Q1401" s="173">
        <v>6.2832858181818185</v>
      </c>
      <c r="R1401" s="173">
        <v>6.2622855454545459</v>
      </c>
      <c r="S1401" s="173">
        <v>5.9370044545454563</v>
      </c>
      <c r="T1401" s="175">
        <v>5.9590020909090899</v>
      </c>
    </row>
    <row r="1402" spans="1:20" x14ac:dyDescent="0.2">
      <c r="A1402" s="180" t="s">
        <v>2058</v>
      </c>
      <c r="B1402" s="180" t="s">
        <v>2059</v>
      </c>
      <c r="C1402" s="180" t="s">
        <v>1323</v>
      </c>
      <c r="D1402" s="173">
        <v>7.8250018181818204</v>
      </c>
      <c r="E1402" s="173">
        <v>6.089497954545454</v>
      </c>
      <c r="F1402" s="173">
        <v>5.7086982727272737</v>
      </c>
      <c r="G1402" s="173">
        <v>5.1764764090909088</v>
      </c>
      <c r="H1402" s="173">
        <v>5.4794888636363632</v>
      </c>
      <c r="I1402" s="173">
        <v>5.3737987272727272</v>
      </c>
      <c r="J1402" s="173">
        <v>5.3733103636363646</v>
      </c>
      <c r="K1402" s="173">
        <v>5.4287456818181825</v>
      </c>
      <c r="L1402" s="173">
        <v>5.9495092272727277</v>
      </c>
      <c r="M1402" s="173">
        <v>5.5174219545454557</v>
      </c>
      <c r="N1402" s="173">
        <v>5.7934746363636354</v>
      </c>
      <c r="O1402" s="173">
        <v>6.7920631818181825</v>
      </c>
      <c r="P1402" s="173">
        <v>6.4594997272727275</v>
      </c>
      <c r="Q1402" s="173">
        <v>7.4777147727272739</v>
      </c>
      <c r="R1402" s="173">
        <v>6.9814567727272729</v>
      </c>
      <c r="S1402" s="173">
        <v>6.4933411363636369</v>
      </c>
      <c r="T1402" s="175">
        <v>6.6784501818181816</v>
      </c>
    </row>
    <row r="1403" spans="1:20" x14ac:dyDescent="0.2">
      <c r="A1403" s="180" t="s">
        <v>1364</v>
      </c>
      <c r="B1403" s="180" t="s">
        <v>1365</v>
      </c>
      <c r="C1403" s="180" t="s">
        <v>1323</v>
      </c>
      <c r="D1403" s="173">
        <v>34.564142727272731</v>
      </c>
      <c r="E1403" s="173">
        <v>34.955756590909097</v>
      </c>
      <c r="F1403" s="173">
        <v>39.232010409090911</v>
      </c>
      <c r="G1403" s="173">
        <v>32.993163909090917</v>
      </c>
      <c r="H1403" s="173">
        <v>34.191837499999991</v>
      </c>
      <c r="I1403" s="173">
        <v>32.063027045454547</v>
      </c>
      <c r="J1403" s="173">
        <v>31.818717227272735</v>
      </c>
      <c r="K1403" s="173">
        <v>32.193876863636362</v>
      </c>
      <c r="L1403" s="173">
        <v>31.734914499999999</v>
      </c>
      <c r="M1403" s="173">
        <v>31.000603818181812</v>
      </c>
      <c r="N1403" s="173">
        <v>30.976348181818175</v>
      </c>
      <c r="O1403" s="173">
        <v>33.557045500000008</v>
      </c>
      <c r="P1403" s="173">
        <v>32.602761272727271</v>
      </c>
      <c r="Q1403" s="173">
        <v>30.443072181818174</v>
      </c>
      <c r="R1403" s="173">
        <v>32.570570090909094</v>
      </c>
      <c r="S1403" s="173">
        <v>31.124368227272726</v>
      </c>
      <c r="T1403" s="175">
        <v>29.92673745454546</v>
      </c>
    </row>
    <row r="1404" spans="1:20" x14ac:dyDescent="0.2">
      <c r="A1404" s="180" t="s">
        <v>2241</v>
      </c>
      <c r="B1404" s="180" t="s">
        <v>2242</v>
      </c>
      <c r="C1404" s="180" t="s">
        <v>1323</v>
      </c>
      <c r="D1404" s="173">
        <v>35.702441045454535</v>
      </c>
      <c r="E1404" s="173">
        <v>38.408469681818183</v>
      </c>
      <c r="F1404" s="173">
        <v>41.447768272727281</v>
      </c>
      <c r="G1404" s="173">
        <v>33.317963000000006</v>
      </c>
      <c r="H1404" s="173">
        <v>34.683178909090906</v>
      </c>
      <c r="I1404" s="173">
        <v>31.921990363636361</v>
      </c>
      <c r="J1404" s="173">
        <v>31.926745227272725</v>
      </c>
      <c r="K1404" s="173">
        <v>32.313090590909098</v>
      </c>
      <c r="L1404" s="173">
        <v>32.836356727272729</v>
      </c>
      <c r="M1404" s="173">
        <v>31.970023545454548</v>
      </c>
      <c r="N1404" s="173">
        <v>30.862477909090909</v>
      </c>
      <c r="O1404" s="173">
        <v>35.5452050909091</v>
      </c>
      <c r="P1404" s="173">
        <v>33.989192181818183</v>
      </c>
      <c r="Q1404" s="173">
        <v>30.902555409090905</v>
      </c>
      <c r="R1404" s="173">
        <v>33.46904054545454</v>
      </c>
      <c r="S1404" s="173">
        <v>31.228478090909093</v>
      </c>
      <c r="T1404" s="175">
        <v>30.533334909090907</v>
      </c>
    </row>
    <row r="1405" spans="1:20" x14ac:dyDescent="0.2">
      <c r="A1405" s="180" t="s">
        <v>1338</v>
      </c>
      <c r="B1405" s="180" t="s">
        <v>1339</v>
      </c>
      <c r="C1405" s="180" t="s">
        <v>1323</v>
      </c>
      <c r="D1405" s="173">
        <v>13.147963000000003</v>
      </c>
      <c r="E1405" s="173">
        <v>10.49681640909091</v>
      </c>
      <c r="F1405" s="173">
        <v>10.216293545454546</v>
      </c>
      <c r="G1405" s="173">
        <v>10.289897227272727</v>
      </c>
      <c r="H1405" s="173">
        <v>10.20206077272727</v>
      </c>
      <c r="I1405" s="173">
        <v>9.4741040909090923</v>
      </c>
      <c r="J1405" s="173">
        <v>9.3468191363636386</v>
      </c>
      <c r="K1405" s="173">
        <v>9.175474454545455</v>
      </c>
      <c r="L1405" s="173">
        <v>9.3846320454545467</v>
      </c>
      <c r="M1405" s="173">
        <v>9.2898432727272713</v>
      </c>
      <c r="N1405" s="173">
        <v>9.9157606363636361</v>
      </c>
      <c r="O1405" s="173">
        <v>10.734084863636363</v>
      </c>
      <c r="P1405" s="173">
        <v>9.4901922727272723</v>
      </c>
      <c r="Q1405" s="173">
        <v>9.5604961818181824</v>
      </c>
      <c r="R1405" s="173">
        <v>10.193554090909091</v>
      </c>
      <c r="S1405" s="173">
        <v>9.4401696818181833</v>
      </c>
      <c r="T1405" s="175">
        <v>10.092417272727273</v>
      </c>
    </row>
    <row r="1406" spans="1:20" x14ac:dyDescent="0.2">
      <c r="A1406" s="180" t="s">
        <v>2060</v>
      </c>
      <c r="B1406" s="180" t="s">
        <v>2061</v>
      </c>
      <c r="C1406" s="180" t="s">
        <v>1323</v>
      </c>
      <c r="D1406" s="173">
        <v>15.187396363636367</v>
      </c>
      <c r="E1406" s="173">
        <v>13.824845363636365</v>
      </c>
      <c r="F1406" s="173">
        <v>13.949490227272724</v>
      </c>
      <c r="G1406" s="173">
        <v>13.726526318181818</v>
      </c>
      <c r="H1406" s="173">
        <v>13.475300772727275</v>
      </c>
      <c r="I1406" s="173">
        <v>13.115197818181819</v>
      </c>
      <c r="J1406" s="173">
        <v>13.028229545454547</v>
      </c>
      <c r="K1406" s="173">
        <v>13.140453181818184</v>
      </c>
      <c r="L1406" s="173">
        <v>12.994016363636366</v>
      </c>
      <c r="M1406" s="173">
        <v>12.54790177272727</v>
      </c>
      <c r="N1406" s="173">
        <v>13.31803659090909</v>
      </c>
      <c r="O1406" s="173">
        <v>14.366864954545452</v>
      </c>
      <c r="P1406" s="173">
        <v>13.488214909090912</v>
      </c>
      <c r="Q1406" s="173">
        <v>14.034737818181815</v>
      </c>
      <c r="R1406" s="173">
        <v>14.686418409090903</v>
      </c>
      <c r="S1406" s="173">
        <v>13.565202181818181</v>
      </c>
      <c r="T1406" s="175">
        <v>13.78619372727273</v>
      </c>
    </row>
    <row r="1407" spans="1:20" x14ac:dyDescent="0.2">
      <c r="A1407" s="180" t="s">
        <v>1346</v>
      </c>
      <c r="B1407" s="180" t="s">
        <v>1347</v>
      </c>
      <c r="C1407" s="180" t="s">
        <v>1323</v>
      </c>
      <c r="D1407" s="173">
        <v>9.0169986818181815</v>
      </c>
      <c r="E1407" s="173">
        <v>8.0542381363636366</v>
      </c>
      <c r="F1407" s="173">
        <v>7.748266000000001</v>
      </c>
      <c r="G1407" s="173">
        <v>7.4054396363636377</v>
      </c>
      <c r="H1407" s="173">
        <v>7.6070719999999996</v>
      </c>
      <c r="I1407" s="173">
        <v>7.3082092727272716</v>
      </c>
      <c r="J1407" s="173">
        <v>6.8804011363636359</v>
      </c>
      <c r="K1407" s="173">
        <v>6.8527888636363627</v>
      </c>
      <c r="L1407" s="173">
        <v>7.2230475454545449</v>
      </c>
      <c r="M1407" s="173">
        <v>7.3903706363636363</v>
      </c>
      <c r="N1407" s="173">
        <v>7.8146050909090912</v>
      </c>
      <c r="O1407" s="173">
        <v>8.1779204090909108</v>
      </c>
      <c r="P1407" s="173">
        <v>7.526595454545455</v>
      </c>
      <c r="Q1407" s="173">
        <v>7.5471902727272724</v>
      </c>
      <c r="R1407" s="173">
        <v>7.9320401818181816</v>
      </c>
      <c r="S1407" s="173">
        <v>7.4928010454545442</v>
      </c>
      <c r="T1407" s="175">
        <v>8.1919891363636363</v>
      </c>
    </row>
    <row r="1408" spans="1:20" x14ac:dyDescent="0.2">
      <c r="A1408" s="180" t="s">
        <v>2062</v>
      </c>
      <c r="B1408" s="180" t="s">
        <v>2063</v>
      </c>
      <c r="C1408" s="180" t="s">
        <v>1323</v>
      </c>
      <c r="D1408" s="173">
        <v>16.748264363636363</v>
      </c>
      <c r="E1408" s="173">
        <v>14.137332818181818</v>
      </c>
      <c r="F1408" s="173">
        <v>13.843284590909091</v>
      </c>
      <c r="G1408" s="173">
        <v>13.894137045454544</v>
      </c>
      <c r="H1408" s="173">
        <v>13.233897045454547</v>
      </c>
      <c r="I1408" s="173">
        <v>12.457987409090912</v>
      </c>
      <c r="J1408" s="173">
        <v>11.965232818181818</v>
      </c>
      <c r="K1408" s="173">
        <v>12.187640090909092</v>
      </c>
      <c r="L1408" s="173">
        <v>11.891010409090912</v>
      </c>
      <c r="M1408" s="173">
        <v>11.820185000000002</v>
      </c>
      <c r="N1408" s="173">
        <v>12.741127681818178</v>
      </c>
      <c r="O1408" s="173">
        <v>13.385262500000003</v>
      </c>
      <c r="P1408" s="173">
        <v>12.532829772727274</v>
      </c>
      <c r="Q1408" s="173">
        <v>13.38187259090909</v>
      </c>
      <c r="R1408" s="173">
        <v>14.637258499999994</v>
      </c>
      <c r="S1408" s="173">
        <v>13.45569109090909</v>
      </c>
      <c r="T1408" s="175">
        <v>13.733633545454547</v>
      </c>
    </row>
    <row r="1409" spans="1:20" x14ac:dyDescent="0.2">
      <c r="A1409" s="180" t="s">
        <v>1356</v>
      </c>
      <c r="B1409" s="180" t="s">
        <v>1357</v>
      </c>
      <c r="C1409" s="180" t="s">
        <v>1323</v>
      </c>
      <c r="D1409" s="173">
        <v>8.6007304545454542</v>
      </c>
      <c r="E1409" s="173">
        <v>6.9422954545454534</v>
      </c>
      <c r="F1409" s="173">
        <v>6.9937769999999979</v>
      </c>
      <c r="G1409" s="173">
        <v>6.9465649545454546</v>
      </c>
      <c r="H1409" s="173">
        <v>7.2794065454545436</v>
      </c>
      <c r="I1409" s="173">
        <v>6.6461190454545456</v>
      </c>
      <c r="J1409" s="173">
        <v>6.8636830909090909</v>
      </c>
      <c r="K1409" s="173">
        <v>7.0148541363636356</v>
      </c>
      <c r="L1409" s="173">
        <v>7.3403881363636367</v>
      </c>
      <c r="M1409" s="173">
        <v>6.7255691818181811</v>
      </c>
      <c r="N1409" s="173">
        <v>7.4230944545454545</v>
      </c>
      <c r="O1409" s="173">
        <v>8.5796929999999989</v>
      </c>
      <c r="P1409" s="173">
        <v>7.8034269090909083</v>
      </c>
      <c r="Q1409" s="173">
        <v>8.2214500909090891</v>
      </c>
      <c r="R1409" s="173">
        <v>7.8399134999999998</v>
      </c>
      <c r="S1409" s="173">
        <v>7.1859382272727261</v>
      </c>
      <c r="T1409" s="175">
        <v>7.6163273636363646</v>
      </c>
    </row>
    <row r="1410" spans="1:20" x14ac:dyDescent="0.2">
      <c r="A1410" s="180" t="s">
        <v>2787</v>
      </c>
      <c r="B1410" s="180" t="s">
        <v>2788</v>
      </c>
      <c r="C1410" s="180" t="s">
        <v>1323</v>
      </c>
      <c r="D1410" s="173">
        <v>23.907775050000001</v>
      </c>
      <c r="E1410" s="173">
        <v>34.728693318181818</v>
      </c>
      <c r="F1410" s="173">
        <v>27.665994545454542</v>
      </c>
      <c r="G1410" s="173">
        <v>22.202795363636369</v>
      </c>
      <c r="H1410" s="173">
        <v>20.793536863636362</v>
      </c>
      <c r="I1410" s="173">
        <v>20.847806772727278</v>
      </c>
      <c r="J1410" s="173">
        <v>20.781707454545455</v>
      </c>
      <c r="K1410" s="173">
        <v>20.617939590909092</v>
      </c>
      <c r="L1410" s="173">
        <v>20.827413409090909</v>
      </c>
      <c r="M1410" s="173">
        <v>20.640536772727277</v>
      </c>
      <c r="N1410" s="173">
        <v>21.508860727272733</v>
      </c>
      <c r="O1410" s="173">
        <v>21.738840636363637</v>
      </c>
      <c r="P1410" s="173">
        <v>24.625586136363633</v>
      </c>
      <c r="Q1410" s="173">
        <v>32.207958363636365</v>
      </c>
      <c r="R1410" s="173">
        <v>25.449192590909092</v>
      </c>
      <c r="S1410" s="173">
        <v>22.349065045454545</v>
      </c>
      <c r="T1410" s="175">
        <v>21.78926977272727</v>
      </c>
    </row>
    <row r="1411" spans="1:20" x14ac:dyDescent="0.2">
      <c r="A1411" s="180" t="s">
        <v>1332</v>
      </c>
      <c r="B1411" s="180" t="s">
        <v>1333</v>
      </c>
      <c r="C1411" s="180" t="s">
        <v>1323</v>
      </c>
      <c r="D1411" s="173">
        <v>24.53416177272728</v>
      </c>
      <c r="E1411" s="173">
        <v>21.143939590909092</v>
      </c>
      <c r="F1411" s="173">
        <v>20.677129545454545</v>
      </c>
      <c r="G1411" s="173">
        <v>20.157528499999998</v>
      </c>
      <c r="H1411" s="173">
        <v>20.442195545454549</v>
      </c>
      <c r="I1411" s="173">
        <v>19.662167318181819</v>
      </c>
      <c r="J1411" s="173">
        <v>19.978379136363632</v>
      </c>
      <c r="K1411" s="173">
        <v>21.109685999999996</v>
      </c>
      <c r="L1411" s="173">
        <v>20.884242499999999</v>
      </c>
      <c r="M1411" s="173">
        <v>19.69106672727273</v>
      </c>
      <c r="N1411" s="173">
        <v>20.195345954545452</v>
      </c>
      <c r="O1411" s="173">
        <v>20.968185636363639</v>
      </c>
      <c r="P1411" s="173">
        <v>22.586701863636364</v>
      </c>
      <c r="Q1411" s="173">
        <v>25.778510454545451</v>
      </c>
      <c r="R1411" s="173">
        <v>22.066523409090909</v>
      </c>
      <c r="S1411" s="173">
        <v>20.309740454545452</v>
      </c>
      <c r="T1411" s="175">
        <v>20.690487909090908</v>
      </c>
    </row>
    <row r="1412" spans="1:20" x14ac:dyDescent="0.2">
      <c r="A1412" s="180" t="s">
        <v>2239</v>
      </c>
      <c r="B1412" s="180" t="s">
        <v>2240</v>
      </c>
      <c r="C1412" s="180" t="s">
        <v>1323</v>
      </c>
      <c r="D1412" s="173">
        <v>41.025133409090913</v>
      </c>
      <c r="E1412" s="173">
        <v>39.203463681818178</v>
      </c>
      <c r="F1412" s="173">
        <v>34.726088636363627</v>
      </c>
      <c r="G1412" s="173">
        <v>36.954648227272727</v>
      </c>
      <c r="H1412" s="173">
        <v>35.685501454545459</v>
      </c>
      <c r="I1412" s="173">
        <v>35.293497909090917</v>
      </c>
      <c r="J1412" s="173">
        <v>36.150414409090914</v>
      </c>
      <c r="K1412" s="173">
        <v>34.991709727272728</v>
      </c>
      <c r="L1412" s="173">
        <v>36.467154727272735</v>
      </c>
      <c r="M1412" s="173">
        <v>34.982229909090911</v>
      </c>
      <c r="N1412" s="173">
        <v>36.678372409090905</v>
      </c>
      <c r="O1412" s="173">
        <v>36.077896454545453</v>
      </c>
      <c r="P1412" s="173">
        <v>43.784070000000007</v>
      </c>
      <c r="Q1412" s="173">
        <v>54.347946545454541</v>
      </c>
      <c r="R1412" s="173">
        <v>37.622078227272738</v>
      </c>
      <c r="S1412" s="173">
        <v>38.205653863636357</v>
      </c>
      <c r="T1412" s="175">
        <v>35.062030772727276</v>
      </c>
    </row>
    <row r="1413" spans="1:20" x14ac:dyDescent="0.2">
      <c r="A1413" s="180" t="s">
        <v>1362</v>
      </c>
      <c r="B1413" s="180" t="s">
        <v>1363</v>
      </c>
      <c r="C1413" s="180" t="s">
        <v>1323</v>
      </c>
      <c r="D1413" s="173">
        <v>12.864935090909091</v>
      </c>
      <c r="E1413" s="173">
        <v>7.7108300454545464</v>
      </c>
      <c r="F1413" s="173">
        <v>7.2602132272727262</v>
      </c>
      <c r="G1413" s="173">
        <v>6.9153360454545467</v>
      </c>
      <c r="H1413" s="173">
        <v>6.8112303636363638</v>
      </c>
      <c r="I1413" s="173">
        <v>6.7053934999999996</v>
      </c>
      <c r="J1413" s="173">
        <v>6.7860865454545438</v>
      </c>
      <c r="K1413" s="173">
        <v>7.0537822272727286</v>
      </c>
      <c r="L1413" s="173">
        <v>7.7706685909090911</v>
      </c>
      <c r="M1413" s="173">
        <v>6.6586842727272737</v>
      </c>
      <c r="N1413" s="173">
        <v>7.445790590909092</v>
      </c>
      <c r="O1413" s="173">
        <v>8.2869424090909103</v>
      </c>
      <c r="P1413" s="173">
        <v>7.2068049090909083</v>
      </c>
      <c r="Q1413" s="173">
        <v>7.4488249999999994</v>
      </c>
      <c r="R1413" s="173">
        <v>8.2193023636363627</v>
      </c>
      <c r="S1413" s="173">
        <v>7.1902943181818184</v>
      </c>
      <c r="T1413" s="175">
        <v>7.0566624090909107</v>
      </c>
    </row>
    <row r="1414" spans="1:20" x14ac:dyDescent="0.2">
      <c r="A1414" s="180" t="s">
        <v>2237</v>
      </c>
      <c r="B1414" s="180" t="s">
        <v>2238</v>
      </c>
      <c r="C1414" s="180" t="s">
        <v>1323</v>
      </c>
      <c r="D1414" s="173">
        <v>22.106155818181819</v>
      </c>
      <c r="E1414" s="173">
        <v>18.401169409090912</v>
      </c>
      <c r="F1414" s="173">
        <v>17.552461772727273</v>
      </c>
      <c r="G1414" s="173">
        <v>17.480576772727275</v>
      </c>
      <c r="H1414" s="173">
        <v>17.292831409090908</v>
      </c>
      <c r="I1414" s="173">
        <v>17.101350409090909</v>
      </c>
      <c r="J1414" s="173">
        <v>17.147321454545452</v>
      </c>
      <c r="K1414" s="173">
        <v>17.411987909090911</v>
      </c>
      <c r="L1414" s="173">
        <v>17.470924863636366</v>
      </c>
      <c r="M1414" s="173">
        <v>16.588038863636367</v>
      </c>
      <c r="N1414" s="173">
        <v>17.040320454545455</v>
      </c>
      <c r="O1414" s="173">
        <v>18.16753790909091</v>
      </c>
      <c r="P1414" s="173">
        <v>16.842835545454545</v>
      </c>
      <c r="Q1414" s="173">
        <v>16.87120909090909</v>
      </c>
      <c r="R1414" s="173">
        <v>17.914319090909093</v>
      </c>
      <c r="S1414" s="173">
        <v>16.725550318181817</v>
      </c>
      <c r="T1414" s="175">
        <v>16.696532363636365</v>
      </c>
    </row>
    <row r="1415" spans="1:20" x14ac:dyDescent="0.2">
      <c r="A1415" s="180" t="s">
        <v>2789</v>
      </c>
      <c r="B1415" s="180" t="s">
        <v>2790</v>
      </c>
      <c r="C1415" s="180" t="s">
        <v>1323</v>
      </c>
      <c r="D1415" s="173">
        <v>19.084051227272724</v>
      </c>
      <c r="E1415" s="173">
        <v>12.904559227272729</v>
      </c>
      <c r="F1415" s="173">
        <v>11.10581881818182</v>
      </c>
      <c r="G1415" s="173">
        <v>10.645440636363634</v>
      </c>
      <c r="H1415" s="173">
        <v>10.434062136363638</v>
      </c>
      <c r="I1415" s="173">
        <v>10.170356863636362</v>
      </c>
      <c r="J1415" s="173">
        <v>10.512720818181819</v>
      </c>
      <c r="K1415" s="173">
        <v>10.237700499999999</v>
      </c>
      <c r="L1415" s="173">
        <v>11.382950272727273</v>
      </c>
      <c r="M1415" s="173">
        <v>10.235713227272726</v>
      </c>
      <c r="N1415" s="173">
        <v>10.824738909090911</v>
      </c>
      <c r="O1415" s="173">
        <v>12.156962</v>
      </c>
      <c r="P1415" s="173">
        <v>10.724323136363637</v>
      </c>
      <c r="Q1415" s="173">
        <v>11.478775136363637</v>
      </c>
      <c r="R1415" s="173">
        <v>12.206548</v>
      </c>
      <c r="S1415" s="173">
        <v>11.031175227272728</v>
      </c>
      <c r="T1415" s="175">
        <v>10.886973000000001</v>
      </c>
    </row>
    <row r="1416" spans="1:20" x14ac:dyDescent="0.2">
      <c r="A1416" s="180" t="s">
        <v>1354</v>
      </c>
      <c r="B1416" s="180" t="s">
        <v>1355</v>
      </c>
      <c r="C1416" s="180" t="s">
        <v>1323</v>
      </c>
      <c r="D1416" s="173">
        <v>14.711388318181822</v>
      </c>
      <c r="E1416" s="173">
        <v>8.7564950454545443</v>
      </c>
      <c r="F1416" s="173">
        <v>8.2838882272727261</v>
      </c>
      <c r="G1416" s="173">
        <v>8.0739627272727272</v>
      </c>
      <c r="H1416" s="173">
        <v>8.1322835909090916</v>
      </c>
      <c r="I1416" s="173">
        <v>8.0213968181818203</v>
      </c>
      <c r="J1416" s="173">
        <v>7.9356753636363635</v>
      </c>
      <c r="K1416" s="173">
        <v>8.206484590909092</v>
      </c>
      <c r="L1416" s="173">
        <v>8.6832094090909084</v>
      </c>
      <c r="M1416" s="173">
        <v>7.9926292272727268</v>
      </c>
      <c r="N1416" s="173">
        <v>8.1744795909090922</v>
      </c>
      <c r="O1416" s="173">
        <v>9.4027174090909096</v>
      </c>
      <c r="P1416" s="173">
        <v>8.9380998636363653</v>
      </c>
      <c r="Q1416" s="173">
        <v>9.3253826818181818</v>
      </c>
      <c r="R1416" s="173">
        <v>9.4272950454545441</v>
      </c>
      <c r="S1416" s="173">
        <v>8.0742837272727268</v>
      </c>
      <c r="T1416" s="175">
        <v>7.8767346363636372</v>
      </c>
    </row>
    <row r="1417" spans="1:20" x14ac:dyDescent="0.2">
      <c r="A1417" s="180" t="s">
        <v>2056</v>
      </c>
      <c r="B1417" s="180" t="s">
        <v>2057</v>
      </c>
      <c r="C1417" s="180" t="s">
        <v>1323</v>
      </c>
      <c r="D1417" s="173">
        <v>15.188653863636368</v>
      </c>
      <c r="E1417" s="173">
        <v>10.067882909090908</v>
      </c>
      <c r="F1417" s="173">
        <v>9.2915898636363625</v>
      </c>
      <c r="G1417" s="173">
        <v>8.3249087727272713</v>
      </c>
      <c r="H1417" s="173">
        <v>8.3811652272727279</v>
      </c>
      <c r="I1417" s="173">
        <v>8.8190103636363641</v>
      </c>
      <c r="J1417" s="173">
        <v>8.5101217272727272</v>
      </c>
      <c r="K1417" s="173">
        <v>8.9574355000000008</v>
      </c>
      <c r="L1417" s="173">
        <v>9.5444566818181826</v>
      </c>
      <c r="M1417" s="173">
        <v>8.6123105909090896</v>
      </c>
      <c r="N1417" s="173">
        <v>9.1473711363636383</v>
      </c>
      <c r="O1417" s="173">
        <v>9.812937772727274</v>
      </c>
      <c r="P1417" s="173">
        <v>14.006053000000003</v>
      </c>
      <c r="Q1417" s="173">
        <v>11.829145227272727</v>
      </c>
      <c r="R1417" s="173">
        <v>10.11268818181818</v>
      </c>
      <c r="S1417" s="173">
        <v>8.4430388181818188</v>
      </c>
      <c r="T1417" s="175">
        <v>7.880446136363636</v>
      </c>
    </row>
    <row r="1418" spans="1:20" x14ac:dyDescent="0.2">
      <c r="A1418" s="180" t="s">
        <v>3322</v>
      </c>
      <c r="B1418" s="180" t="s">
        <v>1736</v>
      </c>
      <c r="C1418" s="180" t="s">
        <v>1323</v>
      </c>
      <c r="D1418" s="173">
        <v>14.894827454545453</v>
      </c>
      <c r="E1418" s="173">
        <v>11.878298454545455</v>
      </c>
      <c r="F1418" s="173">
        <v>11.123199545454545</v>
      </c>
      <c r="G1418" s="173">
        <v>11.184053</v>
      </c>
      <c r="H1418" s="173">
        <v>11.231579727272727</v>
      </c>
      <c r="I1418" s="173">
        <v>10.816316954545453</v>
      </c>
      <c r="J1418" s="173">
        <v>10.596575909090911</v>
      </c>
      <c r="K1418" s="173">
        <v>10.736640181818181</v>
      </c>
      <c r="L1418" s="173">
        <v>10.842229772727274</v>
      </c>
      <c r="M1418" s="173">
        <v>10.588500272727272</v>
      </c>
      <c r="N1418" s="173">
        <v>10.902150681818183</v>
      </c>
      <c r="O1418" s="173">
        <v>11.299108863636365</v>
      </c>
      <c r="P1418" s="173">
        <v>10.64278681818182</v>
      </c>
      <c r="Q1418" s="173">
        <v>10.946445636363636</v>
      </c>
      <c r="R1418" s="173">
        <v>12.046482227272726</v>
      </c>
      <c r="S1418" s="173">
        <v>10.852290363636364</v>
      </c>
      <c r="T1418" s="175">
        <v>10.90138340909091</v>
      </c>
    </row>
    <row r="1419" spans="1:20" x14ac:dyDescent="0.2">
      <c r="A1419" s="180" t="s">
        <v>2594</v>
      </c>
      <c r="B1419" s="180" t="s">
        <v>2036</v>
      </c>
      <c r="C1419" s="180" t="s">
        <v>1323</v>
      </c>
      <c r="D1419" s="173">
        <v>39.816035636363637</v>
      </c>
      <c r="E1419" s="173">
        <v>23.503166363636364</v>
      </c>
      <c r="F1419" s="173">
        <v>21.745433636363629</v>
      </c>
      <c r="G1419" s="173">
        <v>21.864386954545459</v>
      </c>
      <c r="H1419" s="173">
        <v>21.330614818181818</v>
      </c>
      <c r="I1419" s="173">
        <v>21.020171818181819</v>
      </c>
      <c r="J1419" s="173">
        <v>21.23590459090909</v>
      </c>
      <c r="K1419" s="173">
        <v>22.075119954545457</v>
      </c>
      <c r="L1419" s="173">
        <v>23.272508363636369</v>
      </c>
      <c r="M1419" s="173">
        <v>23.098054045454546</v>
      </c>
      <c r="N1419" s="173">
        <v>23.231962409090904</v>
      </c>
      <c r="O1419" s="173">
        <v>30.582734727272733</v>
      </c>
      <c r="P1419" s="173">
        <v>27.422174909090906</v>
      </c>
      <c r="Q1419" s="173">
        <v>25.419739818181814</v>
      </c>
      <c r="R1419" s="173">
        <v>24.7100495</v>
      </c>
      <c r="S1419" s="173">
        <v>23.700795318181818</v>
      </c>
      <c r="T1419" s="175">
        <v>25.009130090909085</v>
      </c>
    </row>
    <row r="1420" spans="1:20" x14ac:dyDescent="0.2">
      <c r="A1420" s="180" t="s">
        <v>2595</v>
      </c>
      <c r="B1420" s="180" t="s">
        <v>2037</v>
      </c>
      <c r="C1420" s="180" t="s">
        <v>1323</v>
      </c>
      <c r="D1420" s="173">
        <v>49.596209772727278</v>
      </c>
      <c r="E1420" s="173">
        <v>32.637230318181814</v>
      </c>
      <c r="F1420" s="173">
        <v>30.641872545454543</v>
      </c>
      <c r="G1420" s="173">
        <v>30.665673227272716</v>
      </c>
      <c r="H1420" s="173">
        <v>30.582617136363638</v>
      </c>
      <c r="I1420" s="173">
        <v>30.374647681818189</v>
      </c>
      <c r="J1420" s="173">
        <v>30.621546318181821</v>
      </c>
      <c r="K1420" s="173">
        <v>31.323385363636362</v>
      </c>
      <c r="L1420" s="173">
        <v>33.634869545454542</v>
      </c>
      <c r="M1420" s="173">
        <v>32.362676909090908</v>
      </c>
      <c r="N1420" s="173">
        <v>32.762812954545453</v>
      </c>
      <c r="O1420" s="173">
        <v>40.960096545454547</v>
      </c>
      <c r="P1420" s="173">
        <v>37.116073136363639</v>
      </c>
      <c r="Q1420" s="173">
        <v>35.477627909090913</v>
      </c>
      <c r="R1420" s="173">
        <v>36.483116227272731</v>
      </c>
      <c r="S1420" s="173">
        <v>34.128150590909101</v>
      </c>
      <c r="T1420" s="175">
        <v>36.552115181818188</v>
      </c>
    </row>
    <row r="1421" spans="1:20" x14ac:dyDescent="0.2">
      <c r="A1421" s="180" t="s">
        <v>3425</v>
      </c>
      <c r="B1421" s="180" t="s">
        <v>3426</v>
      </c>
      <c r="C1421" s="180" t="s">
        <v>1323</v>
      </c>
      <c r="D1421" s="173">
        <v>47.554558318181812</v>
      </c>
      <c r="E1421" s="173">
        <v>41.156254636363634</v>
      </c>
      <c r="F1421" s="173">
        <v>39.697143863636363</v>
      </c>
      <c r="G1421" s="173">
        <v>41.343418590909089</v>
      </c>
      <c r="H1421" s="173">
        <v>40.381269227272725</v>
      </c>
      <c r="I1421" s="173">
        <v>39.749507272727264</v>
      </c>
      <c r="J1421" s="173">
        <v>40.640768909090916</v>
      </c>
      <c r="K1421" s="173">
        <v>40.363476681818184</v>
      </c>
      <c r="L1421" s="173">
        <v>39.554536727272733</v>
      </c>
      <c r="M1421" s="173">
        <v>39.648248500000001</v>
      </c>
      <c r="N1421" s="173">
        <v>40.176656545454534</v>
      </c>
      <c r="O1421" s="173">
        <v>41.274415863636371</v>
      </c>
      <c r="P1421" s="173">
        <v>44.21430386363636</v>
      </c>
      <c r="Q1421" s="173">
        <v>53.447425318181814</v>
      </c>
      <c r="R1421" s="173">
        <v>44.181112090909096</v>
      </c>
      <c r="S1421" s="173">
        <v>40.397532545454546</v>
      </c>
      <c r="T1421" s="175">
        <v>39.563495818181813</v>
      </c>
    </row>
    <row r="1422" spans="1:20" x14ac:dyDescent="0.2">
      <c r="A1422" s="180" t="s">
        <v>3427</v>
      </c>
      <c r="B1422" s="180" t="s">
        <v>3428</v>
      </c>
      <c r="C1422" s="180" t="s">
        <v>1323</v>
      </c>
      <c r="D1422" s="173">
        <v>47.175296500000009</v>
      </c>
      <c r="E1422" s="173">
        <v>40.690426500000008</v>
      </c>
      <c r="F1422" s="173">
        <v>38.919442590909092</v>
      </c>
      <c r="G1422" s="173">
        <v>40.486794090909079</v>
      </c>
      <c r="H1422" s="173">
        <v>39.691982500000002</v>
      </c>
      <c r="I1422" s="173">
        <v>38.751361727272723</v>
      </c>
      <c r="J1422" s="173">
        <v>39.817123045454537</v>
      </c>
      <c r="K1422" s="173">
        <v>39.33464822727273</v>
      </c>
      <c r="L1422" s="173">
        <v>38.486219999999996</v>
      </c>
      <c r="M1422" s="173">
        <v>38.810715500000008</v>
      </c>
      <c r="N1422" s="173">
        <v>39.388061590909089</v>
      </c>
      <c r="O1422" s="173">
        <v>40.472209590909081</v>
      </c>
      <c r="P1422" s="173">
        <v>43.081054272727279</v>
      </c>
      <c r="Q1422" s="173">
        <v>51.906175727272732</v>
      </c>
      <c r="R1422" s="173">
        <v>43.419821000000006</v>
      </c>
      <c r="S1422" s="173">
        <v>39.793551227272722</v>
      </c>
      <c r="T1422" s="175">
        <v>38.895286681818177</v>
      </c>
    </row>
    <row r="1423" spans="1:20" x14ac:dyDescent="0.2">
      <c r="A1423" s="180" t="s">
        <v>3429</v>
      </c>
      <c r="B1423" s="180" t="s">
        <v>3430</v>
      </c>
      <c r="C1423" s="180" t="s">
        <v>1323</v>
      </c>
      <c r="D1423" s="173">
        <v>42.439868409090906</v>
      </c>
      <c r="E1423" s="173">
        <v>37.093879909090909</v>
      </c>
      <c r="F1423" s="173">
        <v>35.34066513636364</v>
      </c>
      <c r="G1423" s="173">
        <v>36.114072318181819</v>
      </c>
      <c r="H1423" s="173">
        <v>35.551219227272725</v>
      </c>
      <c r="I1423" s="173">
        <v>34.215297090909083</v>
      </c>
      <c r="J1423" s="173">
        <v>34.827498227272734</v>
      </c>
      <c r="K1423" s="173">
        <v>34.125382500000001</v>
      </c>
      <c r="L1423" s="173">
        <v>33.784859090909087</v>
      </c>
      <c r="M1423" s="173">
        <v>33.956511590909095</v>
      </c>
      <c r="N1423" s="173">
        <v>34.561510136363637</v>
      </c>
      <c r="O1423" s="173">
        <v>35.08997040909091</v>
      </c>
      <c r="P1423" s="173">
        <v>35.709150999999999</v>
      </c>
      <c r="Q1423" s="173">
        <v>39.200438090909095</v>
      </c>
      <c r="R1423" s="173">
        <v>35.345577363636366</v>
      </c>
      <c r="S1423" s="173">
        <v>32.804244045454546</v>
      </c>
      <c r="T1423" s="175">
        <v>31.070784681818182</v>
      </c>
    </row>
    <row r="1424" spans="1:20" x14ac:dyDescent="0.2">
      <c r="A1424" s="180" t="s">
        <v>3431</v>
      </c>
      <c r="B1424" s="180" t="s">
        <v>3432</v>
      </c>
      <c r="C1424" s="180" t="s">
        <v>1323</v>
      </c>
      <c r="D1424" s="173">
        <v>49.227564772727277</v>
      </c>
      <c r="E1424" s="173">
        <v>41.257003954545446</v>
      </c>
      <c r="F1424" s="173">
        <v>39.941755863636359</v>
      </c>
      <c r="G1424" s="173">
        <v>41.320075136363634</v>
      </c>
      <c r="H1424" s="173">
        <v>40.466162954545453</v>
      </c>
      <c r="I1424" s="173">
        <v>39.839143227272729</v>
      </c>
      <c r="J1424" s="173">
        <v>40.67854527272727</v>
      </c>
      <c r="K1424" s="173">
        <v>40.388476772727273</v>
      </c>
      <c r="L1424" s="173">
        <v>39.611973590909095</v>
      </c>
      <c r="M1424" s="173">
        <v>39.641091227272732</v>
      </c>
      <c r="N1424" s="173">
        <v>40.348824863636366</v>
      </c>
      <c r="O1424" s="173">
        <v>41.283219090909093</v>
      </c>
      <c r="P1424" s="173">
        <v>44.297048727272731</v>
      </c>
      <c r="Q1424" s="173">
        <v>53.582510863636365</v>
      </c>
      <c r="R1424" s="173">
        <v>44.481808363636361</v>
      </c>
      <c r="S1424" s="173">
        <v>40.578762136363629</v>
      </c>
      <c r="T1424" s="175">
        <v>39.46321736363636</v>
      </c>
    </row>
    <row r="1425" spans="1:20" x14ac:dyDescent="0.2">
      <c r="A1425" s="180" t="s">
        <v>3433</v>
      </c>
      <c r="B1425" s="180" t="s">
        <v>3434</v>
      </c>
      <c r="C1425" s="180" t="s">
        <v>1323</v>
      </c>
      <c r="D1425" s="173">
        <v>43.396328863636363</v>
      </c>
      <c r="E1425" s="173">
        <v>36.089357772727276</v>
      </c>
      <c r="F1425" s="173">
        <v>35.080000090909088</v>
      </c>
      <c r="G1425" s="173">
        <v>35.159417363636365</v>
      </c>
      <c r="H1425" s="173">
        <v>34.636597227272723</v>
      </c>
      <c r="I1425" s="173">
        <v>34.180605409090902</v>
      </c>
      <c r="J1425" s="173">
        <v>35.048605999999999</v>
      </c>
      <c r="K1425" s="173">
        <v>34.539967090909094</v>
      </c>
      <c r="L1425" s="173">
        <v>34.042559227272733</v>
      </c>
      <c r="M1425" s="173">
        <v>34.118329681818182</v>
      </c>
      <c r="N1425" s="173">
        <v>35.149124318181819</v>
      </c>
      <c r="O1425" s="173">
        <v>35.877363136363641</v>
      </c>
      <c r="P1425" s="173">
        <v>38.570004772727273</v>
      </c>
      <c r="Q1425" s="173">
        <v>47.428116590909092</v>
      </c>
      <c r="R1425" s="173">
        <v>38.093283000000007</v>
      </c>
      <c r="S1425" s="173">
        <v>34.717154318181819</v>
      </c>
      <c r="T1425" s="175">
        <v>33.630678954545459</v>
      </c>
    </row>
    <row r="1426" spans="1:20" x14ac:dyDescent="0.2">
      <c r="A1426" s="180" t="s">
        <v>3435</v>
      </c>
      <c r="B1426" s="180" t="s">
        <v>3436</v>
      </c>
      <c r="C1426" s="180" t="s">
        <v>1323</v>
      </c>
      <c r="D1426" s="173">
        <v>46.863913318181829</v>
      </c>
      <c r="E1426" s="173">
        <v>40.231251227272722</v>
      </c>
      <c r="F1426" s="173">
        <v>38.544093227272732</v>
      </c>
      <c r="G1426" s="173">
        <v>40.053236454545448</v>
      </c>
      <c r="H1426" s="173">
        <v>38.791881954545453</v>
      </c>
      <c r="I1426" s="173">
        <v>37.820160909090909</v>
      </c>
      <c r="J1426" s="173">
        <v>39.069689318181815</v>
      </c>
      <c r="K1426" s="173">
        <v>38.756915090909089</v>
      </c>
      <c r="L1426" s="173">
        <v>37.821472590909089</v>
      </c>
      <c r="M1426" s="173">
        <v>37.54786522727273</v>
      </c>
      <c r="N1426" s="173">
        <v>38.210798181818184</v>
      </c>
      <c r="O1426" s="173">
        <v>38.996809090909089</v>
      </c>
      <c r="P1426" s="173">
        <v>42.269626227272724</v>
      </c>
      <c r="Q1426" s="173">
        <v>51.399408590909097</v>
      </c>
      <c r="R1426" s="173">
        <v>42.499667545454535</v>
      </c>
      <c r="S1426" s="173">
        <v>38.660391409090906</v>
      </c>
      <c r="T1426" s="175">
        <v>36.928275454545449</v>
      </c>
    </row>
    <row r="1427" spans="1:20" x14ac:dyDescent="0.2">
      <c r="A1427" s="180" t="s">
        <v>3437</v>
      </c>
      <c r="B1427" s="180" t="s">
        <v>3438</v>
      </c>
      <c r="C1427" s="180" t="s">
        <v>1323</v>
      </c>
      <c r="D1427" s="173">
        <v>45.979382545454541</v>
      </c>
      <c r="E1427" s="173">
        <v>42.161744727272733</v>
      </c>
      <c r="F1427" s="173">
        <v>38.90799118181819</v>
      </c>
      <c r="G1427" s="173">
        <v>37.96001131818182</v>
      </c>
      <c r="H1427" s="173">
        <v>37.668773000000009</v>
      </c>
      <c r="I1427" s="173">
        <v>37.30757172727273</v>
      </c>
      <c r="J1427" s="173">
        <v>38.189374318181827</v>
      </c>
      <c r="K1427" s="173">
        <v>37.898455818181816</v>
      </c>
      <c r="L1427" s="173">
        <v>37.392384545454547</v>
      </c>
      <c r="M1427" s="173">
        <v>37.013046590909084</v>
      </c>
      <c r="N1427" s="173">
        <v>37.260289727272728</v>
      </c>
      <c r="O1427" s="173">
        <v>37.734740318181821</v>
      </c>
      <c r="P1427" s="173">
        <v>39.042877454545462</v>
      </c>
      <c r="Q1427" s="173">
        <v>42.613627454545451</v>
      </c>
      <c r="R1427" s="173">
        <v>39.984767999999981</v>
      </c>
      <c r="S1427" s="173">
        <v>38.310610272727274</v>
      </c>
      <c r="T1427" s="175">
        <v>37.356328636363635</v>
      </c>
    </row>
    <row r="1428" spans="1:20" x14ac:dyDescent="0.2">
      <c r="A1428" s="180" t="s">
        <v>3439</v>
      </c>
      <c r="B1428" s="180" t="s">
        <v>3440</v>
      </c>
      <c r="C1428" s="180" t="s">
        <v>1323</v>
      </c>
      <c r="D1428" s="173">
        <v>53.049811727272726</v>
      </c>
      <c r="E1428" s="173">
        <v>45.681230727272734</v>
      </c>
      <c r="F1428" s="173">
        <v>42.363864681818185</v>
      </c>
      <c r="G1428" s="173">
        <v>40.377684818181812</v>
      </c>
      <c r="H1428" s="173">
        <v>38.924741136363636</v>
      </c>
      <c r="I1428" s="173">
        <v>38.458595272727273</v>
      </c>
      <c r="J1428" s="173">
        <v>39.529533181818174</v>
      </c>
      <c r="K1428" s="173">
        <v>39.00371677272728</v>
      </c>
      <c r="L1428" s="173">
        <v>38.648751909090912</v>
      </c>
      <c r="M1428" s="173">
        <v>38.843162954545456</v>
      </c>
      <c r="N1428" s="173">
        <v>38.602270590909093</v>
      </c>
      <c r="O1428" s="173">
        <v>39.950825363636348</v>
      </c>
      <c r="P1428" s="173">
        <v>43.048698999999999</v>
      </c>
      <c r="Q1428" s="173">
        <v>51.696141318181823</v>
      </c>
      <c r="R1428" s="173">
        <v>42.871077045454541</v>
      </c>
      <c r="S1428" s="173">
        <v>38.982490727272726</v>
      </c>
      <c r="T1428" s="175">
        <v>37.976770636363639</v>
      </c>
    </row>
    <row r="1429" spans="1:20" x14ac:dyDescent="0.2">
      <c r="A1429" s="180" t="s">
        <v>1348</v>
      </c>
      <c r="B1429" s="180" t="s">
        <v>1349</v>
      </c>
      <c r="C1429" s="180" t="s">
        <v>1323</v>
      </c>
      <c r="D1429" s="173">
        <v>5.4793647272727277</v>
      </c>
      <c r="E1429" s="173">
        <v>4.1160296363636357</v>
      </c>
      <c r="F1429" s="173">
        <v>3.5728610000000001</v>
      </c>
      <c r="G1429" s="173">
        <v>3.3892053181818187</v>
      </c>
      <c r="H1429" s="173">
        <v>3.3554214999999998</v>
      </c>
      <c r="I1429" s="173">
        <v>3.369665545454545</v>
      </c>
      <c r="J1429" s="173">
        <v>3.3393830909090907</v>
      </c>
      <c r="K1429" s="173">
        <v>3.2499872727272727</v>
      </c>
      <c r="L1429" s="173">
        <v>3.487938863636364</v>
      </c>
      <c r="M1429" s="173">
        <v>3.2460560454545457</v>
      </c>
      <c r="N1429" s="173">
        <v>3.4100011818181817</v>
      </c>
      <c r="O1429" s="173">
        <v>3.9242265454545451</v>
      </c>
      <c r="P1429" s="173">
        <v>3.3015358181818186</v>
      </c>
      <c r="Q1429" s="173">
        <v>4.3984968636363631</v>
      </c>
      <c r="R1429" s="173">
        <v>4.1027500000000003</v>
      </c>
      <c r="S1429" s="173">
        <v>3.7243377272727276</v>
      </c>
      <c r="T1429" s="175">
        <v>3.515281545454545</v>
      </c>
    </row>
    <row r="1430" spans="1:20" x14ac:dyDescent="0.2">
      <c r="A1430" s="180" t="s">
        <v>2791</v>
      </c>
      <c r="B1430" s="180" t="s">
        <v>2792</v>
      </c>
      <c r="C1430" s="180" t="s">
        <v>1323</v>
      </c>
      <c r="D1430" s="173">
        <v>11.097387590909092</v>
      </c>
      <c r="E1430" s="173">
        <v>9.4141271818181824</v>
      </c>
      <c r="F1430" s="173">
        <v>8.483437363636364</v>
      </c>
      <c r="G1430" s="173">
        <v>7.9707759090909098</v>
      </c>
      <c r="H1430" s="173">
        <v>8.0767208181818191</v>
      </c>
      <c r="I1430" s="173">
        <v>8.194079181818184</v>
      </c>
      <c r="J1430" s="173">
        <v>7.9239780454545459</v>
      </c>
      <c r="K1430" s="173">
        <v>8.2190231818181818</v>
      </c>
      <c r="L1430" s="173">
        <v>8.4897108181818197</v>
      </c>
      <c r="M1430" s="173">
        <v>8.3532296363636345</v>
      </c>
      <c r="N1430" s="173">
        <v>9.1117124999999994</v>
      </c>
      <c r="O1430" s="173">
        <v>9.8589812727272701</v>
      </c>
      <c r="P1430" s="173">
        <v>8.9767252727272719</v>
      </c>
      <c r="Q1430" s="173">
        <v>11.125292636363637</v>
      </c>
      <c r="R1430" s="173">
        <v>11.138118181818182</v>
      </c>
      <c r="S1430" s="173">
        <v>9.5847074545454536</v>
      </c>
      <c r="T1430" s="175">
        <v>8.7236574999999998</v>
      </c>
    </row>
    <row r="1431" spans="1:20" x14ac:dyDescent="0.2">
      <c r="A1431" s="180" t="s">
        <v>1366</v>
      </c>
      <c r="B1431" s="180" t="s">
        <v>1367</v>
      </c>
      <c r="C1431" s="180" t="s">
        <v>1323</v>
      </c>
      <c r="D1431" s="173">
        <v>19.274260681818181</v>
      </c>
      <c r="E1431" s="173">
        <v>11.452640954545455</v>
      </c>
      <c r="F1431" s="173">
        <v>10.417038500000002</v>
      </c>
      <c r="G1431" s="173">
        <v>10.350762590909092</v>
      </c>
      <c r="H1431" s="173">
        <v>10.416860999999999</v>
      </c>
      <c r="I1431" s="173">
        <v>10.311217363636366</v>
      </c>
      <c r="J1431" s="173">
        <v>10.494343409090909</v>
      </c>
      <c r="K1431" s="173">
        <v>10.31845359090909</v>
      </c>
      <c r="L1431" s="173">
        <v>11.435232045454548</v>
      </c>
      <c r="M1431" s="173">
        <v>10.506826363636362</v>
      </c>
      <c r="N1431" s="173">
        <v>10.651800772727272</v>
      </c>
      <c r="O1431" s="173">
        <v>11.695194818181818</v>
      </c>
      <c r="P1431" s="173">
        <v>10.649203000000002</v>
      </c>
      <c r="Q1431" s="173">
        <v>10.820169454545454</v>
      </c>
      <c r="R1431" s="173">
        <v>11.599586363636364</v>
      </c>
      <c r="S1431" s="173">
        <v>10.832784590909091</v>
      </c>
      <c r="T1431" s="175">
        <v>10.650250045454545</v>
      </c>
    </row>
    <row r="1432" spans="1:20" x14ac:dyDescent="0.2">
      <c r="A1432" s="180" t="s">
        <v>3237</v>
      </c>
      <c r="B1432" s="180" t="s">
        <v>3238</v>
      </c>
      <c r="C1432" s="180" t="s">
        <v>1323</v>
      </c>
      <c r="D1432" s="173">
        <v>51.126460999999999</v>
      </c>
      <c r="E1432" s="173">
        <v>14.822996227272727</v>
      </c>
      <c r="F1432" s="173">
        <v>12.088725863636364</v>
      </c>
      <c r="G1432" s="173">
        <v>12.596834227272728</v>
      </c>
      <c r="H1432" s="173">
        <v>11.867226</v>
      </c>
      <c r="I1432" s="173">
        <v>11.3550755</v>
      </c>
      <c r="J1432" s="173">
        <v>11.344571318181819</v>
      </c>
      <c r="K1432" s="173">
        <v>14.236235999999998</v>
      </c>
      <c r="L1432" s="173">
        <v>18.903776318181823</v>
      </c>
      <c r="M1432" s="173">
        <v>13.984632772727274</v>
      </c>
      <c r="N1432" s="173">
        <v>12.961507954545455</v>
      </c>
      <c r="O1432" s="173">
        <v>28.690526181818186</v>
      </c>
      <c r="P1432" s="173">
        <v>25.462739136363634</v>
      </c>
      <c r="Q1432" s="173">
        <v>22.82434968181818</v>
      </c>
      <c r="R1432" s="173">
        <v>20.782416909090912</v>
      </c>
      <c r="S1432" s="173">
        <v>19.200597318181817</v>
      </c>
      <c r="T1432" s="175">
        <v>16.24705518181818</v>
      </c>
    </row>
    <row r="1433" spans="1:20" x14ac:dyDescent="0.2">
      <c r="A1433" s="180" t="s">
        <v>1702</v>
      </c>
      <c r="B1433" s="180" t="s">
        <v>1703</v>
      </c>
      <c r="C1433" s="180" t="s">
        <v>1323</v>
      </c>
      <c r="D1433" s="173">
        <v>13.708543318181817</v>
      </c>
      <c r="E1433" s="173">
        <v>11.17942359090909</v>
      </c>
      <c r="F1433" s="173">
        <v>10.937791772727275</v>
      </c>
      <c r="G1433" s="173">
        <v>11.003879863636364</v>
      </c>
      <c r="H1433" s="173">
        <v>10.960363090909091</v>
      </c>
      <c r="I1433" s="173">
        <v>11.008269772727273</v>
      </c>
      <c r="J1433" s="173">
        <v>10.862277681818181</v>
      </c>
      <c r="K1433" s="173">
        <v>11.200093954545457</v>
      </c>
      <c r="L1433" s="173">
        <v>11.352543909090912</v>
      </c>
      <c r="M1433" s="173">
        <v>11.000521636363636</v>
      </c>
      <c r="N1433" s="173">
        <v>11.184845272727271</v>
      </c>
      <c r="O1433" s="173">
        <v>13.623565454545455</v>
      </c>
      <c r="P1433" s="173">
        <v>12.226013954545452</v>
      </c>
      <c r="Q1433" s="173">
        <v>12.199667590909089</v>
      </c>
      <c r="R1433" s="173">
        <v>11.474579818181818</v>
      </c>
      <c r="S1433" s="173">
        <v>11.066911954545455</v>
      </c>
      <c r="T1433" s="175">
        <v>11.196060318181816</v>
      </c>
    </row>
    <row r="1434" spans="1:20" x14ac:dyDescent="0.2">
      <c r="A1434" s="180" t="s">
        <v>1352</v>
      </c>
      <c r="B1434" s="180" t="s">
        <v>1353</v>
      </c>
      <c r="C1434" s="180" t="s">
        <v>1323</v>
      </c>
      <c r="D1434" s="173">
        <v>30.171774590909084</v>
      </c>
      <c r="E1434" s="173">
        <v>19.74166436363636</v>
      </c>
      <c r="F1434" s="173">
        <v>17.978131363636365</v>
      </c>
      <c r="G1434" s="173">
        <v>17.254575136363634</v>
      </c>
      <c r="H1434" s="173">
        <v>17.141088818181817</v>
      </c>
      <c r="I1434" s="173">
        <v>16.746753181818182</v>
      </c>
      <c r="J1434" s="173">
        <v>16.880250272727274</v>
      </c>
      <c r="K1434" s="173">
        <v>17.252027545454549</v>
      </c>
      <c r="L1434" s="173">
        <v>17.25390340909091</v>
      </c>
      <c r="M1434" s="173">
        <v>16.839351590909089</v>
      </c>
      <c r="N1434" s="173">
        <v>17.479474772727272</v>
      </c>
      <c r="O1434" s="173">
        <v>22.860449318181818</v>
      </c>
      <c r="P1434" s="173">
        <v>20.713710363636366</v>
      </c>
      <c r="Q1434" s="173">
        <v>20.003136363636369</v>
      </c>
      <c r="R1434" s="173">
        <v>19.404067909090909</v>
      </c>
      <c r="S1434" s="173">
        <v>17.436785499999999</v>
      </c>
      <c r="T1434" s="175">
        <v>17.889642727272729</v>
      </c>
    </row>
    <row r="1435" spans="1:20" x14ac:dyDescent="0.2">
      <c r="A1435" s="180" t="s">
        <v>2023</v>
      </c>
      <c r="B1435" s="180" t="s">
        <v>2024</v>
      </c>
      <c r="C1435" s="180" t="s">
        <v>1323</v>
      </c>
      <c r="D1435" s="173">
        <v>33.45247081818183</v>
      </c>
      <c r="E1435" s="173">
        <v>18.308278681818184</v>
      </c>
      <c r="F1435" s="173">
        <v>17.197183409090908</v>
      </c>
      <c r="G1435" s="173">
        <v>16.946019</v>
      </c>
      <c r="H1435" s="173">
        <v>16.846137045454544</v>
      </c>
      <c r="I1435" s="173">
        <v>16.644295863636362</v>
      </c>
      <c r="J1435" s="173">
        <v>16.957816181818185</v>
      </c>
      <c r="K1435" s="173">
        <v>17.280714727272724</v>
      </c>
      <c r="L1435" s="173">
        <v>17.524650863636364</v>
      </c>
      <c r="M1435" s="173">
        <v>16.96065872727273</v>
      </c>
      <c r="N1435" s="173">
        <v>17.232287772727272</v>
      </c>
      <c r="O1435" s="173">
        <v>23.469997318181811</v>
      </c>
      <c r="P1435" s="173">
        <v>21.705398272727273</v>
      </c>
      <c r="Q1435" s="173">
        <v>23.088605954545457</v>
      </c>
      <c r="R1435" s="173">
        <v>19.702184954545451</v>
      </c>
      <c r="S1435" s="173">
        <v>17.345427227272729</v>
      </c>
      <c r="T1435" s="175">
        <v>17.675156545454549</v>
      </c>
    </row>
    <row r="1436" spans="1:20" x14ac:dyDescent="0.2">
      <c r="A1436" s="180" t="s">
        <v>3239</v>
      </c>
      <c r="B1436" s="180" t="s">
        <v>3240</v>
      </c>
      <c r="C1436" s="180" t="s">
        <v>1323</v>
      </c>
      <c r="D1436" s="173">
        <v>39.929530681818186</v>
      </c>
      <c r="E1436" s="173">
        <v>17.835542136363635</v>
      </c>
      <c r="F1436" s="173">
        <v>15.453802227272728</v>
      </c>
      <c r="G1436" s="173">
        <v>15.625552954545453</v>
      </c>
      <c r="H1436" s="173">
        <v>15.157186136363636</v>
      </c>
      <c r="I1436" s="173">
        <v>14.898636500000002</v>
      </c>
      <c r="J1436" s="173">
        <v>14.954662454545455</v>
      </c>
      <c r="K1436" s="173">
        <v>15.733304272727276</v>
      </c>
      <c r="L1436" s="173">
        <v>17.880221272727272</v>
      </c>
      <c r="M1436" s="173">
        <v>17.136898499999997</v>
      </c>
      <c r="N1436" s="173">
        <v>17.026988227272724</v>
      </c>
      <c r="O1436" s="173">
        <v>26.364928045454544</v>
      </c>
      <c r="P1436" s="173">
        <v>23.646259863636363</v>
      </c>
      <c r="Q1436" s="173">
        <v>27.094283818181818</v>
      </c>
      <c r="R1436" s="173">
        <v>20.250906681818183</v>
      </c>
      <c r="S1436" s="173">
        <v>19.907035409090909</v>
      </c>
      <c r="T1436" s="175">
        <v>20.783017818181815</v>
      </c>
    </row>
    <row r="1437" spans="1:20" x14ac:dyDescent="0.2">
      <c r="A1437" s="180" t="s">
        <v>1340</v>
      </c>
      <c r="B1437" s="180" t="s">
        <v>1341</v>
      </c>
      <c r="C1437" s="180" t="s">
        <v>1323</v>
      </c>
      <c r="D1437" s="173">
        <v>51.009805681818186</v>
      </c>
      <c r="E1437" s="173">
        <v>33.92355068181817</v>
      </c>
      <c r="F1437" s="173">
        <v>33.87331268181817</v>
      </c>
      <c r="G1437" s="173">
        <v>34.415874954545444</v>
      </c>
      <c r="H1437" s="173">
        <v>33.786567227272727</v>
      </c>
      <c r="I1437" s="173">
        <v>33.255501454545453</v>
      </c>
      <c r="J1437" s="173">
        <v>33.476933818181813</v>
      </c>
      <c r="K1437" s="173">
        <v>33.245826954545464</v>
      </c>
      <c r="L1437" s="173">
        <v>34.101312772727283</v>
      </c>
      <c r="M1437" s="173">
        <v>32.713376909090918</v>
      </c>
      <c r="N1437" s="173">
        <v>33.949794363636364</v>
      </c>
      <c r="O1437" s="173">
        <v>38.510881181818178</v>
      </c>
      <c r="P1437" s="173">
        <v>34.003942045454544</v>
      </c>
      <c r="Q1437" s="173">
        <v>34.109141181818181</v>
      </c>
      <c r="R1437" s="173">
        <v>34.605737454545448</v>
      </c>
      <c r="S1437" s="173">
        <v>33.854446181818183</v>
      </c>
      <c r="T1437" s="175">
        <v>35.093552818181813</v>
      </c>
    </row>
    <row r="1438" spans="1:20" x14ac:dyDescent="0.2">
      <c r="A1438" s="180" t="s">
        <v>1350</v>
      </c>
      <c r="B1438" s="180" t="s">
        <v>1351</v>
      </c>
      <c r="C1438" s="180" t="s">
        <v>1323</v>
      </c>
      <c r="D1438" s="173">
        <v>6.8675924999999998</v>
      </c>
      <c r="E1438" s="173">
        <v>5.8340113636363649</v>
      </c>
      <c r="F1438" s="173">
        <v>5.9717784545454542</v>
      </c>
      <c r="G1438" s="173">
        <v>5.9619980909090904</v>
      </c>
      <c r="H1438" s="173">
        <v>6.0108277727272714</v>
      </c>
      <c r="I1438" s="173">
        <v>5.7882918636363634</v>
      </c>
      <c r="J1438" s="173">
        <v>5.8349279545454529</v>
      </c>
      <c r="K1438" s="173">
        <v>6.0540515909090908</v>
      </c>
      <c r="L1438" s="173">
        <v>6.1852068181818192</v>
      </c>
      <c r="M1438" s="173">
        <v>5.9105585454545455</v>
      </c>
      <c r="N1438" s="173">
        <v>6.0900594545454547</v>
      </c>
      <c r="O1438" s="173">
        <v>7.067930727272727</v>
      </c>
      <c r="P1438" s="173">
        <v>6.1173966363636367</v>
      </c>
      <c r="Q1438" s="173">
        <v>6.1573376363636365</v>
      </c>
      <c r="R1438" s="173">
        <v>7.1081638636363635</v>
      </c>
      <c r="S1438" s="173">
        <v>6.0240346363636368</v>
      </c>
      <c r="T1438" s="175">
        <v>6.249343636363637</v>
      </c>
    </row>
    <row r="1439" spans="1:20" x14ac:dyDescent="0.2">
      <c r="A1439" s="180" t="s">
        <v>3241</v>
      </c>
      <c r="B1439" s="180" t="s">
        <v>3242</v>
      </c>
      <c r="C1439" s="180" t="s">
        <v>1323</v>
      </c>
      <c r="D1439" s="173">
        <v>39.323430909090909</v>
      </c>
      <c r="E1439" s="173">
        <v>13.616596681818182</v>
      </c>
      <c r="F1439" s="173">
        <v>12.025114136363639</v>
      </c>
      <c r="G1439" s="173">
        <v>11.477341727272727</v>
      </c>
      <c r="H1439" s="173">
        <v>11.118485409090907</v>
      </c>
      <c r="I1439" s="173">
        <v>10.905546727272728</v>
      </c>
      <c r="J1439" s="173">
        <v>10.870772045454544</v>
      </c>
      <c r="K1439" s="173">
        <v>12.097350863636363</v>
      </c>
      <c r="L1439" s="173">
        <v>14.612431772727273</v>
      </c>
      <c r="M1439" s="173">
        <v>13.151302545454547</v>
      </c>
      <c r="N1439" s="173">
        <v>12.95812290909091</v>
      </c>
      <c r="O1439" s="173">
        <v>25.632794181818177</v>
      </c>
      <c r="P1439" s="173">
        <v>22.359353818181816</v>
      </c>
      <c r="Q1439" s="173">
        <v>29.437363136363636</v>
      </c>
      <c r="R1439" s="173">
        <v>15.592989363636361</v>
      </c>
      <c r="S1439" s="173">
        <v>13.160153727272727</v>
      </c>
      <c r="T1439" s="175">
        <v>13.598705545454548</v>
      </c>
    </row>
    <row r="1440" spans="1:20" x14ac:dyDescent="0.2">
      <c r="A1440" s="180" t="s">
        <v>1836</v>
      </c>
      <c r="B1440" s="180" t="s">
        <v>3199</v>
      </c>
      <c r="C1440" s="180" t="s">
        <v>1560</v>
      </c>
      <c r="D1440" s="173">
        <v>25.598339181818186</v>
      </c>
      <c r="E1440" s="173">
        <v>19.787565000000001</v>
      </c>
      <c r="F1440" s="173">
        <v>19.690942999999997</v>
      </c>
      <c r="G1440" s="173">
        <v>21.195707363636362</v>
      </c>
      <c r="H1440" s="173">
        <v>19.195415045454546</v>
      </c>
      <c r="I1440" s="173">
        <v>17.916919454545457</v>
      </c>
      <c r="J1440" s="173">
        <v>19.109204909090909</v>
      </c>
      <c r="K1440" s="173">
        <v>19.322043909090908</v>
      </c>
      <c r="L1440" s="173">
        <v>20.825145272727273</v>
      </c>
      <c r="M1440" s="173">
        <v>19.499215500000002</v>
      </c>
      <c r="N1440" s="173">
        <v>23.526948999999998</v>
      </c>
      <c r="O1440" s="173">
        <v>25.405763727272731</v>
      </c>
      <c r="P1440" s="173">
        <v>23.837955727272728</v>
      </c>
      <c r="Q1440" s="173">
        <v>22.075862454545451</v>
      </c>
      <c r="R1440" s="173">
        <v>21.462862363636365</v>
      </c>
      <c r="S1440" s="173">
        <v>18.030295272727269</v>
      </c>
      <c r="T1440" s="175">
        <v>19.794718</v>
      </c>
    </row>
    <row r="1441" spans="1:20" x14ac:dyDescent="0.2">
      <c r="A1441" s="180" t="s">
        <v>1745</v>
      </c>
      <c r="B1441" s="180" t="s">
        <v>3200</v>
      </c>
      <c r="C1441" s="180" t="s">
        <v>1560</v>
      </c>
      <c r="D1441" s="173">
        <v>48.422531999999997</v>
      </c>
      <c r="E1441" s="173">
        <v>48.411005681818182</v>
      </c>
      <c r="F1441" s="173">
        <v>49.332658090909085</v>
      </c>
      <c r="G1441" s="173">
        <v>49.998565590909088</v>
      </c>
      <c r="H1441" s="173">
        <v>48.864104318181823</v>
      </c>
      <c r="I1441" s="173">
        <v>48.806835636363637</v>
      </c>
      <c r="J1441" s="173">
        <v>50.565501636363635</v>
      </c>
      <c r="K1441" s="173">
        <v>48.391792045454551</v>
      </c>
      <c r="L1441" s="173">
        <v>51.468934500000003</v>
      </c>
      <c r="M1441" s="173">
        <v>48.369107863636366</v>
      </c>
      <c r="N1441" s="173">
        <v>55.527429636363642</v>
      </c>
      <c r="O1441" s="173">
        <v>62.677199863636361</v>
      </c>
      <c r="P1441" s="173">
        <v>53.519744999999993</v>
      </c>
      <c r="Q1441" s="173">
        <v>51.430248954545455</v>
      </c>
      <c r="R1441" s="173">
        <v>65.308204681818182</v>
      </c>
      <c r="S1441" s="173">
        <v>54.323424727272737</v>
      </c>
      <c r="T1441" s="175">
        <v>49.197704363636355</v>
      </c>
    </row>
    <row r="1442" spans="1:20" x14ac:dyDescent="0.2">
      <c r="A1442" s="180" t="s">
        <v>1707</v>
      </c>
      <c r="B1442" s="180" t="s">
        <v>3201</v>
      </c>
      <c r="C1442" s="180" t="s">
        <v>1560</v>
      </c>
      <c r="D1442" s="173">
        <v>48.733470590909093</v>
      </c>
      <c r="E1442" s="173">
        <v>49.969203363636367</v>
      </c>
      <c r="F1442" s="173">
        <v>51.366456545454547</v>
      </c>
      <c r="G1442" s="173">
        <v>48.718610454545448</v>
      </c>
      <c r="H1442" s="173">
        <v>50.444194227272732</v>
      </c>
      <c r="I1442" s="173">
        <v>49.435997181818195</v>
      </c>
      <c r="J1442" s="173">
        <v>54.662186000000013</v>
      </c>
      <c r="K1442" s="173">
        <v>49.08663886363636</v>
      </c>
      <c r="L1442" s="173">
        <v>48.963189727272727</v>
      </c>
      <c r="M1442" s="173">
        <v>48.679324227272737</v>
      </c>
      <c r="N1442" s="173">
        <v>59.463686318181814</v>
      </c>
      <c r="O1442" s="173">
        <v>60.934409500000015</v>
      </c>
      <c r="P1442" s="173">
        <v>56.4585160909091</v>
      </c>
      <c r="Q1442" s="173">
        <v>80.00225772727272</v>
      </c>
      <c r="R1442" s="173">
        <v>70.191079181818196</v>
      </c>
      <c r="S1442" s="173">
        <v>58.031394999999996</v>
      </c>
      <c r="T1442" s="175">
        <v>50.766573636363638</v>
      </c>
    </row>
    <row r="1443" spans="1:20" x14ac:dyDescent="0.2">
      <c r="A1443" s="180" t="s">
        <v>2835</v>
      </c>
      <c r="B1443" s="180" t="s">
        <v>3202</v>
      </c>
      <c r="C1443" s="180" t="s">
        <v>1560</v>
      </c>
      <c r="D1443" s="173">
        <v>44.350660454545455</v>
      </c>
      <c r="E1443" s="173">
        <v>39.678515454545447</v>
      </c>
      <c r="F1443" s="173">
        <v>39.974229772727263</v>
      </c>
      <c r="G1443" s="173">
        <v>37.489080909090902</v>
      </c>
      <c r="H1443" s="173">
        <v>37.266176909090909</v>
      </c>
      <c r="I1443" s="173">
        <v>36.70874490909091</v>
      </c>
      <c r="J1443" s="173">
        <v>37.369556954545459</v>
      </c>
      <c r="K1443" s="173">
        <v>37.162401090909093</v>
      </c>
      <c r="L1443" s="173">
        <v>37.737017045454543</v>
      </c>
      <c r="M1443" s="173">
        <v>37.785000681818182</v>
      </c>
      <c r="N1443" s="173">
        <v>39.181442681818176</v>
      </c>
      <c r="O1443" s="173">
        <v>40.435068636363638</v>
      </c>
      <c r="P1443" s="173">
        <v>42.376805090909095</v>
      </c>
      <c r="Q1443" s="173">
        <v>46.485137363636369</v>
      </c>
      <c r="R1443" s="173">
        <v>42.929950136363637</v>
      </c>
      <c r="S1443" s="173">
        <v>39.669164954545451</v>
      </c>
      <c r="T1443" s="175">
        <v>39.568151999999998</v>
      </c>
    </row>
    <row r="1444" spans="1:20" x14ac:dyDescent="0.2">
      <c r="A1444" s="180" t="s">
        <v>2253</v>
      </c>
      <c r="B1444" s="180" t="s">
        <v>3203</v>
      </c>
      <c r="C1444" s="180" t="s">
        <v>1560</v>
      </c>
      <c r="D1444" s="173">
        <v>39.328532636363633</v>
      </c>
      <c r="E1444" s="173">
        <v>32.158175227272721</v>
      </c>
      <c r="F1444" s="173">
        <v>31.692397000000007</v>
      </c>
      <c r="G1444" s="173">
        <v>28.981950181818181</v>
      </c>
      <c r="H1444" s="173">
        <v>27.445706136363636</v>
      </c>
      <c r="I1444" s="173">
        <v>26.145394999999994</v>
      </c>
      <c r="J1444" s="173">
        <v>25.919209954545451</v>
      </c>
      <c r="K1444" s="173">
        <v>26.559901</v>
      </c>
      <c r="L1444" s="173">
        <v>28.101462909090902</v>
      </c>
      <c r="M1444" s="173">
        <v>27.393121227272729</v>
      </c>
      <c r="N1444" s="173">
        <v>26.740608272727275</v>
      </c>
      <c r="O1444" s="173">
        <v>27.901055499999995</v>
      </c>
      <c r="P1444" s="173">
        <v>30.652451045454541</v>
      </c>
      <c r="Q1444" s="173">
        <v>26.011557818181817</v>
      </c>
      <c r="R1444" s="173">
        <v>20.156772727272724</v>
      </c>
      <c r="S1444" s="173">
        <v>17.63905413636364</v>
      </c>
      <c r="T1444" s="175">
        <v>17.646003545454548</v>
      </c>
    </row>
    <row r="1445" spans="1:20" x14ac:dyDescent="0.2">
      <c r="A1445" s="180" t="s">
        <v>3513</v>
      </c>
      <c r="B1445" s="180" t="s">
        <v>3514</v>
      </c>
      <c r="C1445" s="180" t="s">
        <v>1560</v>
      </c>
      <c r="D1445" s="173">
        <v>43.537370454545453</v>
      </c>
      <c r="E1445" s="173">
        <v>40.798176954545454</v>
      </c>
      <c r="F1445" s="173">
        <v>38.606232818181809</v>
      </c>
      <c r="G1445" s="173">
        <v>37.393924545454539</v>
      </c>
      <c r="H1445" s="173">
        <v>36.940305000000002</v>
      </c>
      <c r="I1445" s="173">
        <v>37.384852545454528</v>
      </c>
      <c r="J1445" s="173">
        <v>37.061505363636371</v>
      </c>
      <c r="K1445" s="173">
        <v>37.103696409090908</v>
      </c>
      <c r="L1445" s="173">
        <v>36.832165727272717</v>
      </c>
      <c r="M1445" s="173">
        <v>35.694493590909083</v>
      </c>
      <c r="N1445" s="173">
        <v>36.868152545454542</v>
      </c>
      <c r="O1445" s="173">
        <v>38.225517181818176</v>
      </c>
      <c r="P1445" s="173">
        <v>40.114991136363635</v>
      </c>
      <c r="Q1445" s="173">
        <v>43.896438818181821</v>
      </c>
      <c r="R1445" s="173">
        <v>42.13649322727273</v>
      </c>
      <c r="S1445" s="173">
        <v>40.714530090909086</v>
      </c>
      <c r="T1445" s="175">
        <v>40.323657909090905</v>
      </c>
    </row>
    <row r="1446" spans="1:20" x14ac:dyDescent="0.2">
      <c r="A1446" s="180" t="s">
        <v>746</v>
      </c>
      <c r="B1446" s="180" t="s">
        <v>3204</v>
      </c>
      <c r="C1446" s="180" t="s">
        <v>1560</v>
      </c>
      <c r="D1446" s="173">
        <v>68.631210590909077</v>
      </c>
      <c r="E1446" s="173">
        <v>66.172015272727265</v>
      </c>
      <c r="F1446" s="173">
        <v>62.818413681818178</v>
      </c>
      <c r="G1446" s="173">
        <v>63.025416454545464</v>
      </c>
      <c r="H1446" s="173">
        <v>63.304153318181811</v>
      </c>
      <c r="I1446" s="173">
        <v>62.074127999999995</v>
      </c>
      <c r="J1446" s="173">
        <v>62.436521636363658</v>
      </c>
      <c r="K1446" s="173">
        <v>61.326727181818178</v>
      </c>
      <c r="L1446" s="173">
        <v>62.594145045454553</v>
      </c>
      <c r="M1446" s="173">
        <v>59.866578363636357</v>
      </c>
      <c r="N1446" s="173">
        <v>60.655752272727256</v>
      </c>
      <c r="O1446" s="173">
        <v>62.122075045454544</v>
      </c>
      <c r="P1446" s="173">
        <v>69.264474363636381</v>
      </c>
      <c r="Q1446" s="173">
        <v>83.007993954545455</v>
      </c>
      <c r="R1446" s="173">
        <v>62.157889090909087</v>
      </c>
      <c r="S1446" s="173">
        <v>60.875337272727272</v>
      </c>
      <c r="T1446" s="175">
        <v>61.152988272727271</v>
      </c>
    </row>
    <row r="1447" spans="1:20" x14ac:dyDescent="0.2">
      <c r="A1447" s="180" t="s">
        <v>1063</v>
      </c>
      <c r="B1447" s="180" t="s">
        <v>3205</v>
      </c>
      <c r="C1447" s="180" t="s">
        <v>1560</v>
      </c>
      <c r="D1447" s="173"/>
      <c r="E1447" s="173">
        <v>97.484463200000008</v>
      </c>
      <c r="F1447" s="173">
        <v>87.388046833333348</v>
      </c>
      <c r="G1447" s="173">
        <v>102.17432700000001</v>
      </c>
      <c r="H1447" s="173">
        <v>100.6632864</v>
      </c>
      <c r="I1447" s="173">
        <v>101.12531462499999</v>
      </c>
      <c r="J1447" s="173">
        <v>100.83129475</v>
      </c>
      <c r="K1447" s="173">
        <v>97.983601444444446</v>
      </c>
      <c r="L1447" s="173">
        <v>90.049154333333334</v>
      </c>
      <c r="M1447" s="173">
        <v>91.12571233333334</v>
      </c>
      <c r="N1447" s="173">
        <v>88.104914285714273</v>
      </c>
      <c r="O1447" s="173">
        <v>89.120320333333325</v>
      </c>
      <c r="P1447" s="173">
        <v>89.278494999999992</v>
      </c>
      <c r="Q1447" s="173">
        <v>148.34615275000002</v>
      </c>
      <c r="R1447" s="173">
        <v>92.299137833333347</v>
      </c>
      <c r="S1447" s="173">
        <v>96.530040499999998</v>
      </c>
      <c r="T1447" s="175">
        <v>91.664426399999996</v>
      </c>
    </row>
    <row r="1448" spans="1:20" x14ac:dyDescent="0.2">
      <c r="A1448" s="180" t="s">
        <v>3904</v>
      </c>
      <c r="B1448" s="180" t="s">
        <v>3905</v>
      </c>
      <c r="C1448" s="180" t="s">
        <v>1560</v>
      </c>
      <c r="D1448" s="173">
        <v>82.245722833333332</v>
      </c>
      <c r="E1448" s="173">
        <v>77.171433500000006</v>
      </c>
      <c r="F1448" s="173">
        <v>76.735691166666655</v>
      </c>
      <c r="G1448" s="173">
        <v>76.746180499999994</v>
      </c>
      <c r="H1448" s="173">
        <v>77.193181333333328</v>
      </c>
      <c r="I1448" s="173">
        <v>76.31610116666667</v>
      </c>
      <c r="J1448" s="173">
        <v>76.035974999999993</v>
      </c>
      <c r="K1448" s="173">
        <v>77.934326499999997</v>
      </c>
      <c r="L1448" s="173">
        <v>76.472541499999991</v>
      </c>
      <c r="M1448" s="173">
        <v>76.409780999999995</v>
      </c>
      <c r="N1448" s="173">
        <v>77.317210666666668</v>
      </c>
      <c r="O1448" s="173">
        <v>76.588797333333332</v>
      </c>
      <c r="P1448" s="173">
        <v>87.090131</v>
      </c>
      <c r="Q1448" s="173">
        <v>99.62098433333334</v>
      </c>
      <c r="R1448" s="173">
        <v>79.149247666666668</v>
      </c>
      <c r="S1448" s="173">
        <v>77.421971499999984</v>
      </c>
      <c r="T1448" s="175">
        <v>75.324242999999996</v>
      </c>
    </row>
    <row r="1449" spans="1:20" x14ac:dyDescent="0.2">
      <c r="A1449" s="180" t="s">
        <v>747</v>
      </c>
      <c r="B1449" s="180" t="s">
        <v>3206</v>
      </c>
      <c r="C1449" s="180" t="s">
        <v>1560</v>
      </c>
      <c r="D1449" s="173">
        <v>82.694451363636361</v>
      </c>
      <c r="E1449" s="173">
        <v>80.219938409090901</v>
      </c>
      <c r="F1449" s="173">
        <v>79.049746909090899</v>
      </c>
      <c r="G1449" s="173">
        <v>79.231678045454558</v>
      </c>
      <c r="H1449" s="173">
        <v>78.9936826818182</v>
      </c>
      <c r="I1449" s="173">
        <v>78.322601500000005</v>
      </c>
      <c r="J1449" s="173">
        <v>78.339820045454545</v>
      </c>
      <c r="K1449" s="173">
        <v>78.648186090909093</v>
      </c>
      <c r="L1449" s="173">
        <v>78.423248999999998</v>
      </c>
      <c r="M1449" s="173">
        <v>78.207675636363646</v>
      </c>
      <c r="N1449" s="173">
        <v>78.288947136363646</v>
      </c>
      <c r="O1449" s="173">
        <v>77.765395500000025</v>
      </c>
      <c r="P1449" s="173">
        <v>83.973629545454529</v>
      </c>
      <c r="Q1449" s="173">
        <v>94.328959272727261</v>
      </c>
      <c r="R1449" s="173">
        <v>79.546000090909075</v>
      </c>
      <c r="S1449" s="173">
        <v>78.130101909090911</v>
      </c>
      <c r="T1449" s="175">
        <v>77.375621954545451</v>
      </c>
    </row>
    <row r="1450" spans="1:20" x14ac:dyDescent="0.2">
      <c r="A1450" s="180" t="s">
        <v>3819</v>
      </c>
      <c r="B1450" s="180" t="s">
        <v>3820</v>
      </c>
      <c r="C1450" s="180" t="s">
        <v>1560</v>
      </c>
      <c r="D1450" s="173">
        <v>256.14518445454547</v>
      </c>
      <c r="E1450" s="173">
        <v>253.7000353181819</v>
      </c>
      <c r="F1450" s="173">
        <v>253.66828827272727</v>
      </c>
      <c r="G1450" s="173">
        <v>253.10323945454547</v>
      </c>
      <c r="H1450" s="173">
        <v>250.39278481818184</v>
      </c>
      <c r="I1450" s="173">
        <v>248.86761231818181</v>
      </c>
      <c r="J1450" s="173">
        <v>252.1968846818182</v>
      </c>
      <c r="K1450" s="173">
        <v>252.22832172727277</v>
      </c>
      <c r="L1450" s="173">
        <v>252.78067554545453</v>
      </c>
      <c r="M1450" s="173">
        <v>249.11074177272732</v>
      </c>
      <c r="N1450" s="173">
        <v>249.81173609090908</v>
      </c>
      <c r="O1450" s="173">
        <v>251.66480731818183</v>
      </c>
      <c r="P1450" s="173">
        <v>252.08231631818182</v>
      </c>
      <c r="Q1450" s="173">
        <v>253.23862231818183</v>
      </c>
      <c r="R1450" s="173">
        <v>254.13651168181815</v>
      </c>
      <c r="S1450" s="173">
        <v>254.38608245454546</v>
      </c>
      <c r="T1450" s="175">
        <v>254.60856554545461</v>
      </c>
    </row>
    <row r="1451" spans="1:20" x14ac:dyDescent="0.2">
      <c r="A1451" s="180" t="s">
        <v>1742</v>
      </c>
      <c r="B1451" s="180" t="s">
        <v>3207</v>
      </c>
      <c r="C1451" s="180" t="s">
        <v>1560</v>
      </c>
      <c r="D1451" s="173">
        <v>135.99684363636365</v>
      </c>
      <c r="E1451" s="173">
        <v>109.6858495</v>
      </c>
      <c r="F1451" s="173">
        <v>110.39609213636366</v>
      </c>
      <c r="G1451" s="173">
        <v>107.33520168181821</v>
      </c>
      <c r="H1451" s="173">
        <v>105.90117304545456</v>
      </c>
      <c r="I1451" s="173">
        <v>108.78373277272728</v>
      </c>
      <c r="J1451" s="173">
        <v>109.02012472727273</v>
      </c>
      <c r="K1451" s="173">
        <v>109.41423277272729</v>
      </c>
      <c r="L1451" s="173">
        <v>110.18630877272726</v>
      </c>
      <c r="M1451" s="173">
        <v>108.75913622727272</v>
      </c>
      <c r="N1451" s="173">
        <v>110.99081631818184</v>
      </c>
      <c r="O1451" s="173">
        <v>114.54679195454545</v>
      </c>
      <c r="P1451" s="173">
        <v>114.21467900000002</v>
      </c>
      <c r="Q1451" s="173">
        <v>119.02766577272729</v>
      </c>
      <c r="R1451" s="173">
        <v>117.68975031818182</v>
      </c>
      <c r="S1451" s="173">
        <v>115.9620541818182</v>
      </c>
      <c r="T1451" s="175">
        <v>118.89377704545451</v>
      </c>
    </row>
    <row r="1452" spans="1:20" x14ac:dyDescent="0.2">
      <c r="A1452" s="180" t="s">
        <v>1277</v>
      </c>
      <c r="B1452" s="180" t="s">
        <v>3208</v>
      </c>
      <c r="C1452" s="180" t="s">
        <v>1560</v>
      </c>
      <c r="D1452" s="173">
        <v>163.07751704545456</v>
      </c>
      <c r="E1452" s="173">
        <v>99.323345454545461</v>
      </c>
      <c r="F1452" s="173">
        <v>98.803883545454539</v>
      </c>
      <c r="G1452" s="173">
        <v>97.173918909090901</v>
      </c>
      <c r="H1452" s="173">
        <v>92.450411772727293</v>
      </c>
      <c r="I1452" s="173">
        <v>97.017617590909097</v>
      </c>
      <c r="J1452" s="173">
        <v>99.522105727272717</v>
      </c>
      <c r="K1452" s="173">
        <v>100.13013386363636</v>
      </c>
      <c r="L1452" s="173">
        <v>99.505340227272711</v>
      </c>
      <c r="M1452" s="173">
        <v>95.839950954545444</v>
      </c>
      <c r="N1452" s="173">
        <v>101.12540486363638</v>
      </c>
      <c r="O1452" s="173">
        <v>106.42984822727273</v>
      </c>
      <c r="P1452" s="173">
        <v>104.51445000000002</v>
      </c>
      <c r="Q1452" s="173">
        <v>108.02724950000001</v>
      </c>
      <c r="R1452" s="173">
        <v>106.38291568181818</v>
      </c>
      <c r="S1452" s="173">
        <v>105.27865772727273</v>
      </c>
      <c r="T1452" s="175">
        <v>105.74875890909092</v>
      </c>
    </row>
    <row r="1453" spans="1:20" x14ac:dyDescent="0.2">
      <c r="A1453" s="180" t="s">
        <v>1730</v>
      </c>
      <c r="B1453" s="180" t="s">
        <v>3209</v>
      </c>
      <c r="C1453" s="180" t="s">
        <v>1560</v>
      </c>
      <c r="D1453" s="173">
        <v>23.434591090909091</v>
      </c>
      <c r="E1453" s="173">
        <v>23.685265863636367</v>
      </c>
      <c r="F1453" s="173">
        <v>23.648605999999997</v>
      </c>
      <c r="G1453" s="173">
        <v>23.668751499999996</v>
      </c>
      <c r="H1453" s="173">
        <v>23.691917727272724</v>
      </c>
      <c r="I1453" s="173">
        <v>23.64941754545454</v>
      </c>
      <c r="J1453" s="173">
        <v>23.643042090909091</v>
      </c>
      <c r="K1453" s="173">
        <v>25.964926409090911</v>
      </c>
      <c r="L1453" s="173">
        <v>23.583094090909093</v>
      </c>
      <c r="M1453" s="173">
        <v>26.330762590909099</v>
      </c>
      <c r="N1453" s="173">
        <v>35.635021545454542</v>
      </c>
      <c r="O1453" s="173">
        <v>29.973435045454547</v>
      </c>
      <c r="P1453" s="173">
        <v>24.951153000000001</v>
      </c>
      <c r="Q1453" s="173">
        <v>23.671431272727276</v>
      </c>
      <c r="R1453" s="173">
        <v>26.026699863636363</v>
      </c>
      <c r="S1453" s="173">
        <v>23.72513122727273</v>
      </c>
      <c r="T1453" s="175">
        <v>23.706863272727276</v>
      </c>
    </row>
    <row r="1454" spans="1:20" x14ac:dyDescent="0.2">
      <c r="A1454" s="180" t="s">
        <v>1732</v>
      </c>
      <c r="B1454" s="180" t="s">
        <v>3210</v>
      </c>
      <c r="C1454" s="180" t="s">
        <v>1560</v>
      </c>
      <c r="D1454" s="173">
        <v>23.473913727272734</v>
      </c>
      <c r="E1454" s="173">
        <v>23.634891545454547</v>
      </c>
      <c r="F1454" s="173">
        <v>23.710565136363631</v>
      </c>
      <c r="G1454" s="173">
        <v>23.69133990909091</v>
      </c>
      <c r="H1454" s="173">
        <v>23.705134181818178</v>
      </c>
      <c r="I1454" s="173">
        <v>23.709965681818179</v>
      </c>
      <c r="J1454" s="173">
        <v>23.718928954545458</v>
      </c>
      <c r="K1454" s="173">
        <v>26.043285090909094</v>
      </c>
      <c r="L1454" s="173">
        <v>23.539136772727272</v>
      </c>
      <c r="M1454" s="173">
        <v>26.314205818181815</v>
      </c>
      <c r="N1454" s="173">
        <v>23.677601045454541</v>
      </c>
      <c r="O1454" s="173">
        <v>23.62695777272727</v>
      </c>
      <c r="P1454" s="173">
        <v>23.741444954545454</v>
      </c>
      <c r="Q1454" s="173">
        <v>23.739347681818185</v>
      </c>
      <c r="R1454" s="173">
        <v>26.250991454545456</v>
      </c>
      <c r="S1454" s="173">
        <v>23.697429499999998</v>
      </c>
      <c r="T1454" s="175">
        <v>23.742433818181816</v>
      </c>
    </row>
    <row r="1455" spans="1:20" x14ac:dyDescent="0.2">
      <c r="A1455" s="180" t="s">
        <v>1729</v>
      </c>
      <c r="B1455" s="180" t="s">
        <v>3211</v>
      </c>
      <c r="C1455" s="180" t="s">
        <v>1560</v>
      </c>
      <c r="D1455" s="173">
        <v>22.512467045454546</v>
      </c>
      <c r="E1455" s="173">
        <v>22.549242636363633</v>
      </c>
      <c r="F1455" s="173">
        <v>22.452839727272728</v>
      </c>
      <c r="G1455" s="173">
        <v>22.481349045454547</v>
      </c>
      <c r="H1455" s="173">
        <v>22.466596318181821</v>
      </c>
      <c r="I1455" s="173">
        <v>22.440666590909089</v>
      </c>
      <c r="J1455" s="173">
        <v>22.605705545454551</v>
      </c>
      <c r="K1455" s="173">
        <v>22.506402318181816</v>
      </c>
      <c r="L1455" s="173">
        <v>22.451612227272729</v>
      </c>
      <c r="M1455" s="173">
        <v>22.482076090909093</v>
      </c>
      <c r="N1455" s="173">
        <v>23.989611318181815</v>
      </c>
      <c r="O1455" s="173">
        <v>22.474185500000004</v>
      </c>
      <c r="P1455" s="173">
        <v>22.437540363636366</v>
      </c>
      <c r="Q1455" s="173">
        <v>22.53599686363636</v>
      </c>
      <c r="R1455" s="173">
        <v>22.454410954545452</v>
      </c>
      <c r="S1455" s="173">
        <v>22.516143409090912</v>
      </c>
      <c r="T1455" s="175">
        <v>22.516584045454547</v>
      </c>
    </row>
    <row r="1456" spans="1:20" x14ac:dyDescent="0.2">
      <c r="A1456" s="180" t="s">
        <v>1728</v>
      </c>
      <c r="B1456" s="180" t="s">
        <v>3212</v>
      </c>
      <c r="C1456" s="180" t="s">
        <v>1560</v>
      </c>
      <c r="D1456" s="173">
        <v>22.530264318181821</v>
      </c>
      <c r="E1456" s="173">
        <v>22.580226772727272</v>
      </c>
      <c r="F1456" s="173">
        <v>22.488775499999999</v>
      </c>
      <c r="G1456" s="173">
        <v>22.462238363636367</v>
      </c>
      <c r="H1456" s="173">
        <v>22.48653640909091</v>
      </c>
      <c r="I1456" s="173">
        <v>22.506328090909093</v>
      </c>
      <c r="J1456" s="173">
        <v>22.626914272727273</v>
      </c>
      <c r="K1456" s="173">
        <v>22.517011772727276</v>
      </c>
      <c r="L1456" s="173">
        <v>22.501782272727272</v>
      </c>
      <c r="M1456" s="173">
        <v>22.523955136363636</v>
      </c>
      <c r="N1456" s="173">
        <v>22.73804040909091</v>
      </c>
      <c r="O1456" s="173">
        <v>22.495477863636367</v>
      </c>
      <c r="P1456" s="173">
        <v>23.757096954545457</v>
      </c>
      <c r="Q1456" s="173">
        <v>23.023566909090906</v>
      </c>
      <c r="R1456" s="173">
        <v>22.500874363636363</v>
      </c>
      <c r="S1456" s="173">
        <v>22.545168590909086</v>
      </c>
      <c r="T1456" s="175">
        <v>22.53287418181818</v>
      </c>
    </row>
    <row r="1457" spans="1:20" x14ac:dyDescent="0.2">
      <c r="A1457" s="180" t="s">
        <v>743</v>
      </c>
      <c r="B1457" s="180" t="s">
        <v>3213</v>
      </c>
      <c r="C1457" s="180" t="s">
        <v>1560</v>
      </c>
      <c r="D1457" s="173">
        <v>29.718530090909095</v>
      </c>
      <c r="E1457" s="173">
        <v>27.914840499999993</v>
      </c>
      <c r="F1457" s="173">
        <v>27.061070136363636</v>
      </c>
      <c r="G1457" s="173">
        <v>27.706908272727276</v>
      </c>
      <c r="H1457" s="173">
        <v>27.162493636363635</v>
      </c>
      <c r="I1457" s="173">
        <v>27.687223454545457</v>
      </c>
      <c r="J1457" s="173">
        <v>26.769116136363639</v>
      </c>
      <c r="K1457" s="173">
        <v>27.452746499999993</v>
      </c>
      <c r="L1457" s="173">
        <v>27.137829772727272</v>
      </c>
      <c r="M1457" s="173">
        <v>27.037249318181811</v>
      </c>
      <c r="N1457" s="173">
        <v>27.210196090909093</v>
      </c>
      <c r="O1457" s="173">
        <v>27.173905181818188</v>
      </c>
      <c r="P1457" s="173">
        <v>28.201850000000004</v>
      </c>
      <c r="Q1457" s="173">
        <v>27.92511709090909</v>
      </c>
      <c r="R1457" s="173">
        <v>29.652510227272725</v>
      </c>
      <c r="S1457" s="173">
        <v>27.896690954545456</v>
      </c>
      <c r="T1457" s="175">
        <v>27.469148772727273</v>
      </c>
    </row>
    <row r="1458" spans="1:20" x14ac:dyDescent="0.2">
      <c r="A1458" s="180" t="s">
        <v>762</v>
      </c>
      <c r="B1458" s="180" t="s">
        <v>3214</v>
      </c>
      <c r="C1458" s="180" t="s">
        <v>1560</v>
      </c>
      <c r="D1458" s="173">
        <v>28.469706499999997</v>
      </c>
      <c r="E1458" s="173">
        <v>26.908676</v>
      </c>
      <c r="F1458" s="173">
        <v>26.279846681818185</v>
      </c>
      <c r="G1458" s="173">
        <v>26.726692727272724</v>
      </c>
      <c r="H1458" s="173">
        <v>26.381942681818188</v>
      </c>
      <c r="I1458" s="173">
        <v>26.140919499999995</v>
      </c>
      <c r="J1458" s="173">
        <v>26.12583177272727</v>
      </c>
      <c r="K1458" s="173">
        <v>26.626140181818176</v>
      </c>
      <c r="L1458" s="173">
        <v>26.379256999999999</v>
      </c>
      <c r="M1458" s="173">
        <v>26.209087272727277</v>
      </c>
      <c r="N1458" s="173">
        <v>26.468159909090911</v>
      </c>
      <c r="O1458" s="173">
        <v>26.547346045454557</v>
      </c>
      <c r="P1458" s="173">
        <v>27.162667090909096</v>
      </c>
      <c r="Q1458" s="173">
        <v>26.863411000000006</v>
      </c>
      <c r="R1458" s="173">
        <v>28.573919136363635</v>
      </c>
      <c r="S1458" s="173">
        <v>27.148496090909088</v>
      </c>
      <c r="T1458" s="175">
        <v>26.583381272727273</v>
      </c>
    </row>
    <row r="1459" spans="1:20" x14ac:dyDescent="0.2">
      <c r="A1459" s="180" t="s">
        <v>1283</v>
      </c>
      <c r="B1459" s="180" t="s">
        <v>3215</v>
      </c>
      <c r="C1459" s="180" t="s">
        <v>1560</v>
      </c>
      <c r="D1459" s="173">
        <v>30.555439318181822</v>
      </c>
      <c r="E1459" s="173">
        <v>28.360525272727273</v>
      </c>
      <c r="F1459" s="173">
        <v>27.517596454545455</v>
      </c>
      <c r="G1459" s="173">
        <v>28.059510454545457</v>
      </c>
      <c r="H1459" s="173">
        <v>27.585598045454546</v>
      </c>
      <c r="I1459" s="173">
        <v>27.153152000000002</v>
      </c>
      <c r="J1459" s="173">
        <v>27.328238636363633</v>
      </c>
      <c r="K1459" s="173">
        <v>27.753389681818177</v>
      </c>
      <c r="L1459" s="173">
        <v>27.725578772727264</v>
      </c>
      <c r="M1459" s="173">
        <v>27.310233499999995</v>
      </c>
      <c r="N1459" s="173">
        <v>27.64480636363637</v>
      </c>
      <c r="O1459" s="173">
        <v>27.726434681818173</v>
      </c>
      <c r="P1459" s="173">
        <v>28.736066545454548</v>
      </c>
      <c r="Q1459" s="173">
        <v>28.396956318181818</v>
      </c>
      <c r="R1459" s="173">
        <v>30.219779318181814</v>
      </c>
      <c r="S1459" s="173">
        <v>28.442439363636364</v>
      </c>
      <c r="T1459" s="175">
        <v>27.965138000000003</v>
      </c>
    </row>
    <row r="1460" spans="1:20" x14ac:dyDescent="0.2">
      <c r="A1460" s="180" t="s">
        <v>744</v>
      </c>
      <c r="B1460" s="180" t="s">
        <v>3216</v>
      </c>
      <c r="C1460" s="180" t="s">
        <v>1560</v>
      </c>
      <c r="D1460" s="173">
        <v>48.879931454545456</v>
      </c>
      <c r="E1460" s="173">
        <v>47.335265318181811</v>
      </c>
      <c r="F1460" s="173">
        <v>47.077072136363647</v>
      </c>
      <c r="G1460" s="173">
        <v>47.070819545454555</v>
      </c>
      <c r="H1460" s="173">
        <v>46.834193363636359</v>
      </c>
      <c r="I1460" s="173">
        <v>46.602203045454537</v>
      </c>
      <c r="J1460" s="173">
        <v>46.998280954545457</v>
      </c>
      <c r="K1460" s="173">
        <v>46.848596500000006</v>
      </c>
      <c r="L1460" s="173">
        <v>46.899882909090906</v>
      </c>
      <c r="M1460" s="173">
        <v>46.927692136363639</v>
      </c>
      <c r="N1460" s="173">
        <v>47.132091545454543</v>
      </c>
      <c r="O1460" s="173">
        <v>47.072027590909101</v>
      </c>
      <c r="P1460" s="173">
        <v>47.562945000000006</v>
      </c>
      <c r="Q1460" s="173">
        <v>47.22186649999999</v>
      </c>
      <c r="R1460" s="173">
        <v>49.151496636363639</v>
      </c>
      <c r="S1460" s="173">
        <v>47.631946545454532</v>
      </c>
      <c r="T1460" s="175">
        <v>46.892766863636353</v>
      </c>
    </row>
    <row r="1461" spans="1:20" x14ac:dyDescent="0.2">
      <c r="A1461" s="180" t="s">
        <v>1062</v>
      </c>
      <c r="B1461" s="180" t="s">
        <v>3217</v>
      </c>
      <c r="C1461" s="180" t="s">
        <v>1560</v>
      </c>
      <c r="D1461" s="173"/>
      <c r="E1461" s="173">
        <v>95.024457999999996</v>
      </c>
      <c r="F1461" s="173">
        <v>100.62968666666667</v>
      </c>
      <c r="G1461" s="173">
        <v>100.74806566666666</v>
      </c>
      <c r="H1461" s="173">
        <v>91.847451250000006</v>
      </c>
      <c r="I1461" s="173">
        <v>104.039396</v>
      </c>
      <c r="J1461" s="173">
        <v>91.207998250000003</v>
      </c>
      <c r="K1461" s="173">
        <v>99.276681499999995</v>
      </c>
      <c r="L1461" s="173"/>
      <c r="M1461" s="173">
        <v>82.411776000000003</v>
      </c>
      <c r="N1461" s="173">
        <v>82.688265999999999</v>
      </c>
      <c r="O1461" s="173">
        <v>80.193935999999994</v>
      </c>
      <c r="P1461" s="173">
        <v>78.042562250000003</v>
      </c>
      <c r="Q1461" s="173">
        <v>79.302670666666657</v>
      </c>
      <c r="R1461" s="173">
        <v>75.781028000000006</v>
      </c>
      <c r="S1461" s="173">
        <v>83.267759333333345</v>
      </c>
      <c r="T1461" s="175">
        <v>80.801174666666668</v>
      </c>
    </row>
    <row r="1462" spans="1:20" x14ac:dyDescent="0.2">
      <c r="A1462" s="180" t="s">
        <v>3534</v>
      </c>
      <c r="B1462" s="180" t="s">
        <v>3535</v>
      </c>
      <c r="C1462" s="180" t="s">
        <v>1560</v>
      </c>
      <c r="D1462" s="173">
        <v>30.766740181818189</v>
      </c>
      <c r="E1462" s="173">
        <v>30.75922790909091</v>
      </c>
      <c r="F1462" s="173">
        <v>30.830125444444448</v>
      </c>
      <c r="G1462" s="173">
        <v>30.435830222222219</v>
      </c>
      <c r="H1462" s="173">
        <v>30.5758665</v>
      </c>
      <c r="I1462" s="173">
        <v>30.727618666666668</v>
      </c>
      <c r="J1462" s="173">
        <v>30.513893777777778</v>
      </c>
      <c r="K1462" s="173">
        <v>30.549191181818184</v>
      </c>
      <c r="L1462" s="173">
        <v>30.41333863636364</v>
      </c>
      <c r="M1462" s="173">
        <v>30.679718583333329</v>
      </c>
      <c r="N1462" s="173">
        <v>30.704842214285716</v>
      </c>
      <c r="O1462" s="173">
        <v>31.078424055555551</v>
      </c>
      <c r="P1462" s="173">
        <v>31.277488111111111</v>
      </c>
      <c r="Q1462" s="173">
        <v>31.853338800000003</v>
      </c>
      <c r="R1462" s="173">
        <v>32.38592633333333</v>
      </c>
      <c r="S1462" s="173">
        <v>31.585417</v>
      </c>
      <c r="T1462" s="175">
        <v>31.715664916666668</v>
      </c>
    </row>
    <row r="1463" spans="1:20" x14ac:dyDescent="0.2">
      <c r="A1463" s="180" t="s">
        <v>964</v>
      </c>
      <c r="B1463" s="180" t="s">
        <v>3218</v>
      </c>
      <c r="C1463" s="180" t="s">
        <v>1560</v>
      </c>
      <c r="D1463" s="173">
        <v>29.267123681818177</v>
      </c>
      <c r="E1463" s="173">
        <v>27.399084954545447</v>
      </c>
      <c r="F1463" s="173">
        <v>26.724964681818186</v>
      </c>
      <c r="G1463" s="173">
        <v>27.093084681818183</v>
      </c>
      <c r="H1463" s="173">
        <v>26.647710409090909</v>
      </c>
      <c r="I1463" s="173">
        <v>26.55490840909091</v>
      </c>
      <c r="J1463" s="173">
        <v>26.500394363636364</v>
      </c>
      <c r="K1463" s="173">
        <v>27.001398727272726</v>
      </c>
      <c r="L1463" s="173">
        <v>26.861998954545449</v>
      </c>
      <c r="M1463" s="173">
        <v>26.51340281818182</v>
      </c>
      <c r="N1463" s="173">
        <v>26.983839500000002</v>
      </c>
      <c r="O1463" s="173">
        <v>26.945226090909099</v>
      </c>
      <c r="P1463" s="173">
        <v>27.760220772727269</v>
      </c>
      <c r="Q1463" s="173">
        <v>27.408153636363636</v>
      </c>
      <c r="R1463" s="173">
        <v>29.203013545454542</v>
      </c>
      <c r="S1463" s="173">
        <v>27.524904772727268</v>
      </c>
      <c r="T1463" s="175">
        <v>27.197116909090912</v>
      </c>
    </row>
    <row r="1464" spans="1:20" x14ac:dyDescent="0.2">
      <c r="A1464" s="180" t="s">
        <v>958</v>
      </c>
      <c r="B1464" s="180" t="s">
        <v>3219</v>
      </c>
      <c r="C1464" s="180" t="s">
        <v>1560</v>
      </c>
      <c r="D1464" s="173">
        <v>34.117803500000001</v>
      </c>
      <c r="E1464" s="173">
        <v>33.391114909090909</v>
      </c>
      <c r="F1464" s="173">
        <v>33.208094272727266</v>
      </c>
      <c r="G1464" s="173">
        <v>34.811477499999995</v>
      </c>
      <c r="H1464" s="173">
        <v>33.399419454545452</v>
      </c>
      <c r="I1464" s="173">
        <v>33.621340590909092</v>
      </c>
      <c r="J1464" s="173">
        <v>32.917415954545454</v>
      </c>
      <c r="K1464" s="173">
        <v>31.722146499999994</v>
      </c>
      <c r="L1464" s="173">
        <v>31.466245909090905</v>
      </c>
      <c r="M1464" s="173">
        <v>32.155750545454545</v>
      </c>
      <c r="N1464" s="173">
        <v>32.983982818181808</v>
      </c>
      <c r="O1464" s="173">
        <v>32.798426318181825</v>
      </c>
      <c r="P1464" s="173">
        <v>34.410373727272734</v>
      </c>
      <c r="Q1464" s="173">
        <v>42.091365181818183</v>
      </c>
      <c r="R1464" s="173">
        <v>35.555225727272727</v>
      </c>
      <c r="S1464" s="173">
        <v>33.829599954545458</v>
      </c>
      <c r="T1464" s="175">
        <v>31.696897999999997</v>
      </c>
    </row>
    <row r="1465" spans="1:20" x14ac:dyDescent="0.2">
      <c r="A1465" s="180" t="s">
        <v>1005</v>
      </c>
      <c r="B1465" s="180" t="s">
        <v>3220</v>
      </c>
      <c r="C1465" s="180" t="s">
        <v>1560</v>
      </c>
      <c r="D1465" s="173">
        <v>35.245827999999996</v>
      </c>
      <c r="E1465" s="173">
        <v>30.292664181818179</v>
      </c>
      <c r="F1465" s="173">
        <v>26.650994590909093</v>
      </c>
      <c r="G1465" s="173">
        <v>27.243586181818181</v>
      </c>
      <c r="H1465" s="173">
        <v>27.12927554545454</v>
      </c>
      <c r="I1465" s="173">
        <v>26.257188500000005</v>
      </c>
      <c r="J1465" s="173">
        <v>27.048226863636362</v>
      </c>
      <c r="K1465" s="173">
        <v>27.516456409090907</v>
      </c>
      <c r="L1465" s="173">
        <v>26.71437586363637</v>
      </c>
      <c r="M1465" s="173">
        <v>26.664758818181824</v>
      </c>
      <c r="N1465" s="173">
        <v>26.704343727272729</v>
      </c>
      <c r="O1465" s="173">
        <v>27.096470999999998</v>
      </c>
      <c r="P1465" s="173">
        <v>28.191987272727271</v>
      </c>
      <c r="Q1465" s="173">
        <v>27.856197863636364</v>
      </c>
      <c r="R1465" s="173">
        <v>31.127202954545453</v>
      </c>
      <c r="S1465" s="173">
        <v>28.639268409090917</v>
      </c>
      <c r="T1465" s="175">
        <v>26.987037818181822</v>
      </c>
    </row>
    <row r="1466" spans="1:20" x14ac:dyDescent="0.2">
      <c r="A1466" s="180" t="s">
        <v>1285</v>
      </c>
      <c r="B1466" s="180" t="s">
        <v>3221</v>
      </c>
      <c r="C1466" s="180" t="s">
        <v>1560</v>
      </c>
      <c r="D1466" s="173">
        <v>33.273421863636372</v>
      </c>
      <c r="E1466" s="173">
        <v>29.531206636363638</v>
      </c>
      <c r="F1466" s="173">
        <v>26.270762636363635</v>
      </c>
      <c r="G1466" s="173">
        <v>26.752213818181815</v>
      </c>
      <c r="H1466" s="173">
        <v>26.907526318181819</v>
      </c>
      <c r="I1466" s="173">
        <v>26.028485681818179</v>
      </c>
      <c r="J1466" s="173">
        <v>26.275339227272728</v>
      </c>
      <c r="K1466" s="173">
        <v>26.592560318181814</v>
      </c>
      <c r="L1466" s="173">
        <v>26.417661454545453</v>
      </c>
      <c r="M1466" s="173">
        <v>26.251519954545451</v>
      </c>
      <c r="N1466" s="173">
        <v>26.436423499999993</v>
      </c>
      <c r="O1466" s="173">
        <v>26.584789681818176</v>
      </c>
      <c r="P1466" s="173">
        <v>27.560493363636365</v>
      </c>
      <c r="Q1466" s="173">
        <v>27.176245772727281</v>
      </c>
      <c r="R1466" s="173">
        <v>28.904066318181812</v>
      </c>
      <c r="S1466" s="173">
        <v>27.134436272727275</v>
      </c>
      <c r="T1466" s="175">
        <v>26.714792681818174</v>
      </c>
    </row>
    <row r="1467" spans="1:20" x14ac:dyDescent="0.2">
      <c r="A1467" s="180" t="s">
        <v>1297</v>
      </c>
      <c r="B1467" s="180" t="s">
        <v>3222</v>
      </c>
      <c r="C1467" s="180" t="s">
        <v>1560</v>
      </c>
      <c r="D1467" s="173"/>
      <c r="E1467" s="173">
        <v>84.717511200000018</v>
      </c>
      <c r="F1467" s="173">
        <v>82.556329571428577</v>
      </c>
      <c r="G1467" s="173">
        <v>82.714670142857145</v>
      </c>
      <c r="H1467" s="173">
        <v>87.738219714285719</v>
      </c>
      <c r="I1467" s="173">
        <v>79.415335999999996</v>
      </c>
      <c r="J1467" s="173">
        <v>86.638126999999997</v>
      </c>
      <c r="K1467" s="173">
        <v>84.335342842105277</v>
      </c>
      <c r="L1467" s="173">
        <v>84.448295105263171</v>
      </c>
      <c r="M1467" s="173">
        <v>80.170531578947376</v>
      </c>
      <c r="N1467" s="173">
        <v>81.060527526315795</v>
      </c>
      <c r="O1467" s="173">
        <v>82.633931849999996</v>
      </c>
      <c r="P1467" s="173">
        <v>82.464746199999993</v>
      </c>
      <c r="Q1467" s="173">
        <v>83.44844904761905</v>
      </c>
      <c r="R1467" s="173">
        <v>84.849035761904744</v>
      </c>
      <c r="S1467" s="173">
        <v>80.157708095238078</v>
      </c>
      <c r="T1467" s="175">
        <v>79.97779147619049</v>
      </c>
    </row>
    <row r="1468" spans="1:20" x14ac:dyDescent="0.2">
      <c r="A1468" s="180" t="s">
        <v>2596</v>
      </c>
      <c r="B1468" s="180" t="s">
        <v>1067</v>
      </c>
      <c r="C1468" s="180" t="s">
        <v>1560</v>
      </c>
      <c r="D1468" s="173">
        <v>85.585856809523804</v>
      </c>
      <c r="E1468" s="173">
        <v>80.662909772727275</v>
      </c>
      <c r="F1468" s="173">
        <v>75.127055590909094</v>
      </c>
      <c r="G1468" s="173">
        <v>78.33420872727271</v>
      </c>
      <c r="H1468" s="173">
        <v>79.426333590909081</v>
      </c>
      <c r="I1468" s="173">
        <v>74.74970549999999</v>
      </c>
      <c r="J1468" s="173">
        <v>74.710625909090894</v>
      </c>
      <c r="K1468" s="173">
        <v>74.856703318181815</v>
      </c>
      <c r="L1468" s="173">
        <v>76.547059545454545</v>
      </c>
      <c r="M1468" s="173">
        <v>75.276313500000015</v>
      </c>
      <c r="N1468" s="173">
        <v>76.12181140909091</v>
      </c>
      <c r="O1468" s="173">
        <v>74.937369181818198</v>
      </c>
      <c r="P1468" s="173">
        <v>89.512132499999993</v>
      </c>
      <c r="Q1468" s="173">
        <v>110.24470472727272</v>
      </c>
      <c r="R1468" s="173">
        <v>77.972583272727263</v>
      </c>
      <c r="S1468" s="173">
        <v>74.800091818181826</v>
      </c>
      <c r="T1468" s="175">
        <v>74.446578318181821</v>
      </c>
    </row>
    <row r="1469" spans="1:20" x14ac:dyDescent="0.2">
      <c r="A1469" s="180" t="s">
        <v>745</v>
      </c>
      <c r="B1469" s="180" t="s">
        <v>3223</v>
      </c>
      <c r="C1469" s="180" t="s">
        <v>1560</v>
      </c>
      <c r="D1469" s="173">
        <v>28.335460727272729</v>
      </c>
      <c r="E1469" s="173">
        <v>25.813544136363642</v>
      </c>
      <c r="F1469" s="173">
        <v>25.593756636363629</v>
      </c>
      <c r="G1469" s="173">
        <v>25.608509227272727</v>
      </c>
      <c r="H1469" s="173">
        <v>25.387636136363632</v>
      </c>
      <c r="I1469" s="173">
        <v>25.440192454545457</v>
      </c>
      <c r="J1469" s="173">
        <v>25.440351863636362</v>
      </c>
      <c r="K1469" s="173">
        <v>25.360326681818183</v>
      </c>
      <c r="L1469" s="173">
        <v>25.332601499999999</v>
      </c>
      <c r="M1469" s="173">
        <v>25.09908618181818</v>
      </c>
      <c r="N1469" s="173">
        <v>26.014078409090907</v>
      </c>
      <c r="O1469" s="173">
        <v>26.394153227272724</v>
      </c>
      <c r="P1469" s="173">
        <v>28.223786363636361</v>
      </c>
      <c r="Q1469" s="173">
        <v>34.311848545454545</v>
      </c>
      <c r="R1469" s="173">
        <v>28.680927954545453</v>
      </c>
      <c r="S1469" s="173">
        <v>25.840335363636367</v>
      </c>
      <c r="T1469" s="175">
        <v>25.020056772727276</v>
      </c>
    </row>
    <row r="1470" spans="1:20" x14ac:dyDescent="0.2">
      <c r="A1470" s="180" t="s">
        <v>1061</v>
      </c>
      <c r="B1470" s="180" t="s">
        <v>3224</v>
      </c>
      <c r="C1470" s="180" t="s">
        <v>1560</v>
      </c>
      <c r="D1470" s="173"/>
      <c r="E1470" s="173">
        <v>62.629349571428577</v>
      </c>
      <c r="F1470" s="173">
        <v>46.405069999999988</v>
      </c>
      <c r="G1470" s="173">
        <v>71.426122000000007</v>
      </c>
      <c r="H1470" s="173">
        <v>70.694725000000005</v>
      </c>
      <c r="I1470" s="173">
        <v>72.444320000000005</v>
      </c>
      <c r="J1470" s="173">
        <v>55.893781999999987</v>
      </c>
      <c r="K1470" s="173">
        <v>53.675225999999995</v>
      </c>
      <c r="L1470" s="173">
        <v>53.741899777777775</v>
      </c>
      <c r="M1470" s="173">
        <v>58.535486636363636</v>
      </c>
      <c r="N1470" s="173">
        <v>54.659318699999993</v>
      </c>
      <c r="O1470" s="173">
        <v>68.667229357142858</v>
      </c>
      <c r="P1470" s="173">
        <v>62.348204000000003</v>
      </c>
      <c r="Q1470" s="173">
        <v>72.351970533333329</v>
      </c>
      <c r="R1470" s="173">
        <v>60.663421099999994</v>
      </c>
      <c r="S1470" s="173">
        <v>45.486275666666664</v>
      </c>
      <c r="T1470" s="175">
        <v>48.357000222222219</v>
      </c>
    </row>
    <row r="1471" spans="1:20" x14ac:dyDescent="0.2">
      <c r="A1471" s="180" t="s">
        <v>1060</v>
      </c>
      <c r="B1471" s="180" t="s">
        <v>3225</v>
      </c>
      <c r="C1471" s="180" t="s">
        <v>1560</v>
      </c>
      <c r="D1471" s="173"/>
      <c r="E1471" s="173">
        <v>131.74715900000001</v>
      </c>
      <c r="F1471" s="173"/>
      <c r="G1471" s="173"/>
      <c r="H1471" s="173">
        <v>64.669842000000003</v>
      </c>
      <c r="I1471" s="173">
        <v>147.47761800000001</v>
      </c>
      <c r="J1471" s="173"/>
      <c r="K1471" s="173">
        <v>64.669842000000003</v>
      </c>
      <c r="L1471" s="173">
        <v>61.949266999999999</v>
      </c>
      <c r="M1471" s="173"/>
      <c r="N1471" s="173"/>
      <c r="O1471" s="173"/>
      <c r="P1471" s="173">
        <v>65.482603999999995</v>
      </c>
      <c r="Q1471" s="173"/>
      <c r="R1471" s="173">
        <v>129.54430500000001</v>
      </c>
      <c r="S1471" s="173"/>
      <c r="T1471" s="175">
        <v>71.446318000000005</v>
      </c>
    </row>
    <row r="1472" spans="1:20" x14ac:dyDescent="0.2">
      <c r="A1472" s="180" t="s">
        <v>957</v>
      </c>
      <c r="B1472" s="180" t="s">
        <v>3226</v>
      </c>
      <c r="C1472" s="180" t="s">
        <v>1560</v>
      </c>
      <c r="D1472" s="173">
        <v>57.680711318181814</v>
      </c>
      <c r="E1472" s="173">
        <v>52.018077000000012</v>
      </c>
      <c r="F1472" s="173">
        <v>51.103872318181814</v>
      </c>
      <c r="G1472" s="173">
        <v>49.603970090909094</v>
      </c>
      <c r="H1472" s="173">
        <v>47.872177499999999</v>
      </c>
      <c r="I1472" s="173">
        <v>46.619101318181812</v>
      </c>
      <c r="J1472" s="173">
        <v>47.512612363636372</v>
      </c>
      <c r="K1472" s="173">
        <v>48.574284681818177</v>
      </c>
      <c r="L1472" s="173">
        <v>49.095171181818181</v>
      </c>
      <c r="M1472" s="173">
        <v>50.331105500000007</v>
      </c>
      <c r="N1472" s="173">
        <v>50.863208318181819</v>
      </c>
      <c r="O1472" s="173">
        <v>51.357974818181809</v>
      </c>
      <c r="P1472" s="173">
        <v>50.773532136363634</v>
      </c>
      <c r="Q1472" s="173">
        <v>57.914903545454543</v>
      </c>
      <c r="R1472" s="173">
        <v>49.547922499999999</v>
      </c>
      <c r="S1472" s="173">
        <v>47.352007</v>
      </c>
      <c r="T1472" s="175">
        <v>47.327447863636351</v>
      </c>
    </row>
    <row r="1473" spans="1:20" x14ac:dyDescent="0.2">
      <c r="A1473" s="180" t="s">
        <v>2597</v>
      </c>
      <c r="B1473" s="180" t="s">
        <v>1865</v>
      </c>
      <c r="C1473" s="180" t="s">
        <v>1483</v>
      </c>
      <c r="D1473" s="173">
        <v>22.8326165</v>
      </c>
      <c r="E1473" s="173">
        <v>17.485219318181816</v>
      </c>
      <c r="F1473" s="173">
        <v>17.867044772727272</v>
      </c>
      <c r="G1473" s="173">
        <v>17.75810704545454</v>
      </c>
      <c r="H1473" s="173">
        <v>17.68006013636364</v>
      </c>
      <c r="I1473" s="173">
        <v>16.73641072727273</v>
      </c>
      <c r="J1473" s="173">
        <v>17.117569863636366</v>
      </c>
      <c r="K1473" s="173">
        <v>17.574630772727275</v>
      </c>
      <c r="L1473" s="173">
        <v>17.117475590909095</v>
      </c>
      <c r="M1473" s="173">
        <v>16.382572318181822</v>
      </c>
      <c r="N1473" s="173">
        <v>17.356683181818184</v>
      </c>
      <c r="O1473" s="173">
        <v>18.703582909090912</v>
      </c>
      <c r="P1473" s="173">
        <v>19.274306681818185</v>
      </c>
      <c r="Q1473" s="173">
        <v>20.209994181818182</v>
      </c>
      <c r="R1473" s="173">
        <v>15.759349681818186</v>
      </c>
      <c r="S1473" s="173">
        <v>14.697047909090911</v>
      </c>
      <c r="T1473" s="175">
        <v>15.154785454545458</v>
      </c>
    </row>
    <row r="1474" spans="1:20" x14ac:dyDescent="0.2">
      <c r="A1474" s="180" t="s">
        <v>2598</v>
      </c>
      <c r="B1474" s="180" t="s">
        <v>466</v>
      </c>
      <c r="C1474" s="180" t="s">
        <v>1483</v>
      </c>
      <c r="D1474" s="173">
        <v>29.538860727272731</v>
      </c>
      <c r="E1474" s="173">
        <v>25.870253863636364</v>
      </c>
      <c r="F1474" s="173">
        <v>25.12599695454545</v>
      </c>
      <c r="G1474" s="173">
        <v>24.876511409090913</v>
      </c>
      <c r="H1474" s="173">
        <v>24.367082772727272</v>
      </c>
      <c r="I1474" s="173">
        <v>24.061088272727272</v>
      </c>
      <c r="J1474" s="173">
        <v>24.293460590909092</v>
      </c>
      <c r="K1474" s="173">
        <v>24.742777909090911</v>
      </c>
      <c r="L1474" s="173">
        <v>24.95079359090909</v>
      </c>
      <c r="M1474" s="173">
        <v>24.814116818181812</v>
      </c>
      <c r="N1474" s="173">
        <v>24.748077272727269</v>
      </c>
      <c r="O1474" s="173">
        <v>25.481107590909087</v>
      </c>
      <c r="P1474" s="173">
        <v>24.492919590909086</v>
      </c>
      <c r="Q1474" s="173">
        <v>24.964874727272726</v>
      </c>
      <c r="R1474" s="173">
        <v>26.516985409090911</v>
      </c>
      <c r="S1474" s="173">
        <v>24.784926227272731</v>
      </c>
      <c r="T1474" s="175">
        <v>24.795655</v>
      </c>
    </row>
    <row r="1475" spans="1:20" x14ac:dyDescent="0.2">
      <c r="A1475" s="180" t="s">
        <v>3752</v>
      </c>
      <c r="B1475" s="180" t="s">
        <v>54</v>
      </c>
      <c r="C1475" s="180" t="s">
        <v>1483</v>
      </c>
      <c r="D1475" s="173">
        <v>38.489311909090922</v>
      </c>
      <c r="E1475" s="173">
        <v>38.084648000000008</v>
      </c>
      <c r="F1475" s="173">
        <v>38.051266590909087</v>
      </c>
      <c r="G1475" s="173">
        <v>40.583292181818187</v>
      </c>
      <c r="H1475" s="173">
        <v>38.179054999999998</v>
      </c>
      <c r="I1475" s="173">
        <v>37.617158681818182</v>
      </c>
      <c r="J1475" s="173">
        <v>40.034114181818182</v>
      </c>
      <c r="K1475" s="173">
        <v>39.394588181818179</v>
      </c>
      <c r="L1475" s="173">
        <v>39.478066909090906</v>
      </c>
      <c r="M1475" s="173">
        <v>39.115347409090916</v>
      </c>
      <c r="N1475" s="173">
        <v>42.09435509090909</v>
      </c>
      <c r="O1475" s="173">
        <v>44.681875454545448</v>
      </c>
      <c r="P1475" s="173">
        <v>41.045386409090909</v>
      </c>
      <c r="Q1475" s="173">
        <v>43.510054636363627</v>
      </c>
      <c r="R1475" s="173">
        <v>46.588569409090908</v>
      </c>
      <c r="S1475" s="173">
        <v>41.910393227272728</v>
      </c>
      <c r="T1475" s="175">
        <v>63.30956722727273</v>
      </c>
    </row>
    <row r="1476" spans="1:20" x14ac:dyDescent="0.2">
      <c r="A1476" s="180" t="s">
        <v>3727</v>
      </c>
      <c r="B1476" s="180" t="s">
        <v>141</v>
      </c>
      <c r="C1476" s="180" t="s">
        <v>1483</v>
      </c>
      <c r="D1476" s="173">
        <v>58.743893318181819</v>
      </c>
      <c r="E1476" s="173">
        <v>54.838869045454537</v>
      </c>
      <c r="F1476" s="173">
        <v>52.815773318181819</v>
      </c>
      <c r="G1476" s="173">
        <v>52.843838727272718</v>
      </c>
      <c r="H1476" s="173">
        <v>51.331866863636371</v>
      </c>
      <c r="I1476" s="173">
        <v>51.503690772727275</v>
      </c>
      <c r="J1476" s="173">
        <v>50.563767727272733</v>
      </c>
      <c r="K1476" s="173">
        <v>55.075479909090923</v>
      </c>
      <c r="L1476" s="173">
        <v>56.132070818181816</v>
      </c>
      <c r="M1476" s="173">
        <v>55.61593454545455</v>
      </c>
      <c r="N1476" s="173">
        <v>57.737961272727262</v>
      </c>
      <c r="O1476" s="173">
        <v>60.260235545454549</v>
      </c>
      <c r="P1476" s="173">
        <v>61.670446272727261</v>
      </c>
      <c r="Q1476" s="173">
        <v>62.547518363636364</v>
      </c>
      <c r="R1476" s="173">
        <v>64.384886227272716</v>
      </c>
      <c r="S1476" s="173">
        <v>63.961688318181814</v>
      </c>
      <c r="T1476" s="175">
        <v>75.387729590909089</v>
      </c>
    </row>
    <row r="1477" spans="1:20" x14ac:dyDescent="0.2">
      <c r="A1477" s="180" t="s">
        <v>2599</v>
      </c>
      <c r="B1477" s="180" t="s">
        <v>227</v>
      </c>
      <c r="C1477" s="180" t="s">
        <v>1483</v>
      </c>
      <c r="D1477" s="173">
        <v>12.120475999999998</v>
      </c>
      <c r="E1477" s="173">
        <v>11.148733818181817</v>
      </c>
      <c r="F1477" s="173">
        <v>11.34889659090909</v>
      </c>
      <c r="G1477" s="173">
        <v>11.00957990909091</v>
      </c>
      <c r="H1477" s="173">
        <v>10.852922090909091</v>
      </c>
      <c r="I1477" s="173">
        <v>10.808289772727269</v>
      </c>
      <c r="J1477" s="173">
        <v>10.474560318181819</v>
      </c>
      <c r="K1477" s="173">
        <v>10.581564590909093</v>
      </c>
      <c r="L1477" s="173">
        <v>10.712302681818183</v>
      </c>
      <c r="M1477" s="173">
        <v>10.857441409090912</v>
      </c>
      <c r="N1477" s="173">
        <v>10.612292045454547</v>
      </c>
      <c r="O1477" s="173">
        <v>11.984422227272729</v>
      </c>
      <c r="P1477" s="173">
        <v>10.75642509090909</v>
      </c>
      <c r="Q1477" s="173">
        <v>11.420679181818182</v>
      </c>
      <c r="R1477" s="173">
        <v>11.350293045454547</v>
      </c>
      <c r="S1477" s="173">
        <v>11.150467863636363</v>
      </c>
      <c r="T1477" s="175">
        <v>11.38592968181818</v>
      </c>
    </row>
    <row r="1478" spans="1:20" x14ac:dyDescent="0.2">
      <c r="A1478" s="180" t="s">
        <v>2600</v>
      </c>
      <c r="B1478" s="180" t="s">
        <v>499</v>
      </c>
      <c r="C1478" s="180" t="s">
        <v>1483</v>
      </c>
      <c r="D1478" s="173">
        <v>31.695660454545454</v>
      </c>
      <c r="E1478" s="173">
        <v>27.249245272727272</v>
      </c>
      <c r="F1478" s="173">
        <v>25.749617181818177</v>
      </c>
      <c r="G1478" s="173">
        <v>28.464511181818182</v>
      </c>
      <c r="H1478" s="173">
        <v>27.124447999999997</v>
      </c>
      <c r="I1478" s="173">
        <v>25.297192954545459</v>
      </c>
      <c r="J1478" s="173">
        <v>25.440678090909088</v>
      </c>
      <c r="K1478" s="173">
        <v>24.434934863636364</v>
      </c>
      <c r="L1478" s="173">
        <v>24.667279000000004</v>
      </c>
      <c r="M1478" s="173">
        <v>24.252055500000004</v>
      </c>
      <c r="N1478" s="173">
        <v>24.122143409090906</v>
      </c>
      <c r="O1478" s="173">
        <v>25.298554545454543</v>
      </c>
      <c r="P1478" s="173">
        <v>25.779527499999997</v>
      </c>
      <c r="Q1478" s="173">
        <v>27.376488454545459</v>
      </c>
      <c r="R1478" s="173">
        <v>24.762055909090908</v>
      </c>
      <c r="S1478" s="173">
        <v>24.339044272727275</v>
      </c>
      <c r="T1478" s="175">
        <v>24.954665318181814</v>
      </c>
    </row>
    <row r="1479" spans="1:20" x14ac:dyDescent="0.2">
      <c r="A1479" s="180" t="s">
        <v>2601</v>
      </c>
      <c r="B1479" s="180" t="s">
        <v>510</v>
      </c>
      <c r="C1479" s="180" t="s">
        <v>1483</v>
      </c>
      <c r="D1479" s="173">
        <v>4.9136052272727264</v>
      </c>
      <c r="E1479" s="173">
        <v>4.5682175454545444</v>
      </c>
      <c r="F1479" s="173">
        <v>4.3824183636363632</v>
      </c>
      <c r="G1479" s="173">
        <v>4.4478136818181815</v>
      </c>
      <c r="H1479" s="173">
        <v>4.3965856818181814</v>
      </c>
      <c r="I1479" s="173">
        <v>4.3891451363636369</v>
      </c>
      <c r="J1479" s="173">
        <v>4.3773194090909096</v>
      </c>
      <c r="K1479" s="173">
        <v>4.3441504090909087</v>
      </c>
      <c r="L1479" s="173">
        <v>4.4550186363636382</v>
      </c>
      <c r="M1479" s="173">
        <v>4.3594326818181823</v>
      </c>
      <c r="N1479" s="173">
        <v>4.4784156818181833</v>
      </c>
      <c r="O1479" s="173">
        <v>4.8238336363636369</v>
      </c>
      <c r="P1479" s="173">
        <v>4.35623</v>
      </c>
      <c r="Q1479" s="173">
        <v>4.5755647727272732</v>
      </c>
      <c r="R1479" s="173">
        <v>4.7493712727272728</v>
      </c>
      <c r="S1479" s="173">
        <v>4.4189367272727269</v>
      </c>
      <c r="T1479" s="175">
        <v>4.4748874090909077</v>
      </c>
    </row>
    <row r="1480" spans="1:20" x14ac:dyDescent="0.2">
      <c r="A1480" s="180" t="s">
        <v>2602</v>
      </c>
      <c r="B1480" s="180" t="s">
        <v>53</v>
      </c>
      <c r="C1480" s="180" t="s">
        <v>1483</v>
      </c>
      <c r="D1480" s="173">
        <v>3.4720249090909094</v>
      </c>
      <c r="E1480" s="173">
        <v>3.2763399090909093</v>
      </c>
      <c r="F1480" s="173">
        <v>3.2612654545454549</v>
      </c>
      <c r="G1480" s="173">
        <v>3.1639329090909096</v>
      </c>
      <c r="H1480" s="173">
        <v>3.2288640909090915</v>
      </c>
      <c r="I1480" s="173">
        <v>3.2399698181818177</v>
      </c>
      <c r="J1480" s="173">
        <v>3.2074758636363638</v>
      </c>
      <c r="K1480" s="173">
        <v>3.2280840454545454</v>
      </c>
      <c r="L1480" s="173">
        <v>3.2351582272727271</v>
      </c>
      <c r="M1480" s="173">
        <v>3.1901391363636367</v>
      </c>
      <c r="N1480" s="173">
        <v>3.2236447727272735</v>
      </c>
      <c r="O1480" s="173">
        <v>3.3495957727272727</v>
      </c>
      <c r="P1480" s="173">
        <v>3.1410328636363634</v>
      </c>
      <c r="Q1480" s="173">
        <v>3.2645555909090906</v>
      </c>
      <c r="R1480" s="173">
        <v>3.436578045454544</v>
      </c>
      <c r="S1480" s="173">
        <v>3.2510100909090909</v>
      </c>
      <c r="T1480" s="175">
        <v>3.1822151363636366</v>
      </c>
    </row>
    <row r="1481" spans="1:20" x14ac:dyDescent="0.2">
      <c r="A1481" s="180" t="s">
        <v>3268</v>
      </c>
      <c r="B1481" s="180" t="s">
        <v>3269</v>
      </c>
      <c r="C1481" s="180" t="s">
        <v>1483</v>
      </c>
      <c r="D1481" s="173">
        <v>33.133328000000006</v>
      </c>
      <c r="E1481" s="173">
        <v>31.981297318181813</v>
      </c>
      <c r="F1481" s="173">
        <v>31.674057545454545</v>
      </c>
      <c r="G1481" s="173">
        <v>33.134354318181813</v>
      </c>
      <c r="H1481" s="173">
        <v>32.311838818181812</v>
      </c>
      <c r="I1481" s="173">
        <v>32.592852954545457</v>
      </c>
      <c r="J1481" s="173">
        <v>32.14638618181818</v>
      </c>
      <c r="K1481" s="173">
        <v>32.264878681818175</v>
      </c>
      <c r="L1481" s="173">
        <v>32.42048713636364</v>
      </c>
      <c r="M1481" s="173">
        <v>32.658499227272728</v>
      </c>
      <c r="N1481" s="173">
        <v>33.602317363636367</v>
      </c>
      <c r="O1481" s="173">
        <v>35.722684772727263</v>
      </c>
      <c r="P1481" s="173">
        <v>37.365227954545453</v>
      </c>
      <c r="Q1481" s="173">
        <v>32.884554090909084</v>
      </c>
      <c r="R1481" s="173">
        <v>32.681037409090905</v>
      </c>
      <c r="S1481" s="173">
        <v>31.82092590909091</v>
      </c>
      <c r="T1481" s="175">
        <v>31.698175636363636</v>
      </c>
    </row>
    <row r="1482" spans="1:20" x14ac:dyDescent="0.2">
      <c r="A1482" s="180" t="s">
        <v>3441</v>
      </c>
      <c r="B1482" s="180" t="s">
        <v>3442</v>
      </c>
      <c r="C1482" s="180" t="s">
        <v>1483</v>
      </c>
      <c r="D1482" s="173">
        <v>36.558547090909094</v>
      </c>
      <c r="E1482" s="173">
        <v>35.590058363636366</v>
      </c>
      <c r="F1482" s="173">
        <v>35.362434863636366</v>
      </c>
      <c r="G1482" s="173">
        <v>35.539265590909089</v>
      </c>
      <c r="H1482" s="173">
        <v>35.574603136363642</v>
      </c>
      <c r="I1482" s="173">
        <v>35.583124772727274</v>
      </c>
      <c r="J1482" s="173">
        <v>35.235303636363639</v>
      </c>
      <c r="K1482" s="173">
        <v>35.687113954545445</v>
      </c>
      <c r="L1482" s="173">
        <v>35.554987045454546</v>
      </c>
      <c r="M1482" s="173">
        <v>35.433565318181813</v>
      </c>
      <c r="N1482" s="173">
        <v>35.944734045454538</v>
      </c>
      <c r="O1482" s="173">
        <v>38.133376545454546</v>
      </c>
      <c r="P1482" s="173">
        <v>39.644073318181817</v>
      </c>
      <c r="Q1482" s="173">
        <v>35.440455681818186</v>
      </c>
      <c r="R1482" s="173">
        <v>35.599218045454542</v>
      </c>
      <c r="S1482" s="173">
        <v>35.135206000000004</v>
      </c>
      <c r="T1482" s="175">
        <v>35.041263499999999</v>
      </c>
    </row>
    <row r="1483" spans="1:20" x14ac:dyDescent="0.2">
      <c r="A1483" s="180" t="s">
        <v>3554</v>
      </c>
      <c r="B1483" s="180" t="s">
        <v>887</v>
      </c>
      <c r="C1483" s="180" t="s">
        <v>1483</v>
      </c>
      <c r="D1483" s="173">
        <v>27.525964818181816</v>
      </c>
      <c r="E1483" s="173">
        <v>27.946909681818184</v>
      </c>
      <c r="F1483" s="173">
        <v>25.954694090909097</v>
      </c>
      <c r="G1483" s="173">
        <v>23.54491854545455</v>
      </c>
      <c r="H1483" s="173">
        <v>24.257252636363638</v>
      </c>
      <c r="I1483" s="173">
        <v>24.915399227272733</v>
      </c>
      <c r="J1483" s="173">
        <v>25.644858499999998</v>
      </c>
      <c r="K1483" s="173">
        <v>26.612410409090909</v>
      </c>
      <c r="L1483" s="173">
        <v>25.018188545454542</v>
      </c>
      <c r="M1483" s="173">
        <v>23.654701136363634</v>
      </c>
      <c r="N1483" s="173">
        <v>59.218936090909104</v>
      </c>
      <c r="O1483" s="173">
        <v>57.988137590909083</v>
      </c>
      <c r="P1483" s="173">
        <v>42.359694181818185</v>
      </c>
      <c r="Q1483" s="173">
        <v>64.626959318181832</v>
      </c>
      <c r="R1483" s="173">
        <v>61.785711727272727</v>
      </c>
      <c r="S1483" s="173">
        <v>44.28640281818182</v>
      </c>
      <c r="T1483" s="175">
        <v>35.994440045454546</v>
      </c>
    </row>
    <row r="1484" spans="1:20" x14ac:dyDescent="0.2">
      <c r="A1484" s="180" t="s">
        <v>3555</v>
      </c>
      <c r="B1484" s="180" t="s">
        <v>1296</v>
      </c>
      <c r="C1484" s="180" t="s">
        <v>1483</v>
      </c>
      <c r="D1484" s="173">
        <v>27.228035636363639</v>
      </c>
      <c r="E1484" s="173">
        <v>28.175861545454548</v>
      </c>
      <c r="F1484" s="173">
        <v>25.217242136363641</v>
      </c>
      <c r="G1484" s="173">
        <v>24.216360545454538</v>
      </c>
      <c r="H1484" s="173">
        <v>22.675561727272722</v>
      </c>
      <c r="I1484" s="173">
        <v>23.119145818181817</v>
      </c>
      <c r="J1484" s="173">
        <v>25.605700136363634</v>
      </c>
      <c r="K1484" s="173">
        <v>25.257468090909086</v>
      </c>
      <c r="L1484" s="173">
        <v>24.085650363636365</v>
      </c>
      <c r="M1484" s="173">
        <v>23.376337454545453</v>
      </c>
      <c r="N1484" s="173">
        <v>46.022003545454545</v>
      </c>
      <c r="O1484" s="173">
        <v>51.913290181818184</v>
      </c>
      <c r="P1484" s="173">
        <v>39.636655454545448</v>
      </c>
      <c r="Q1484" s="173">
        <v>56.655052318181831</v>
      </c>
      <c r="R1484" s="173">
        <v>50.526838818181815</v>
      </c>
      <c r="S1484" s="173">
        <v>43.901903363636357</v>
      </c>
      <c r="T1484" s="175">
        <v>34.14425613636363</v>
      </c>
    </row>
    <row r="1485" spans="1:20" x14ac:dyDescent="0.2">
      <c r="A1485" s="180" t="s">
        <v>3821</v>
      </c>
      <c r="B1485" s="180" t="s">
        <v>3822</v>
      </c>
      <c r="C1485" s="180" t="s">
        <v>1483</v>
      </c>
      <c r="D1485" s="173">
        <v>61.261390227272727</v>
      </c>
      <c r="E1485" s="173">
        <v>56.862028272727258</v>
      </c>
      <c r="F1485" s="173">
        <v>56.601894818181812</v>
      </c>
      <c r="G1485" s="173">
        <v>55.543468318181823</v>
      </c>
      <c r="H1485" s="173">
        <v>55.009417954545462</v>
      </c>
      <c r="I1485" s="173">
        <v>55.114815500000006</v>
      </c>
      <c r="J1485" s="173">
        <v>54.752971227272731</v>
      </c>
      <c r="K1485" s="173">
        <v>54.702099727272731</v>
      </c>
      <c r="L1485" s="173">
        <v>55.27524249999999</v>
      </c>
      <c r="M1485" s="173">
        <v>55.448576045454551</v>
      </c>
      <c r="N1485" s="173">
        <v>56.188895954545472</v>
      </c>
      <c r="O1485" s="173">
        <v>58.564435909090911</v>
      </c>
      <c r="P1485" s="173">
        <v>58.062224590909096</v>
      </c>
      <c r="Q1485" s="173">
        <v>57.862723863636369</v>
      </c>
      <c r="R1485" s="173">
        <v>57.809413772727254</v>
      </c>
      <c r="S1485" s="173">
        <v>56.942245999999983</v>
      </c>
      <c r="T1485" s="175">
        <v>55.504056818181837</v>
      </c>
    </row>
    <row r="1486" spans="1:20" x14ac:dyDescent="0.2">
      <c r="A1486" s="180" t="s">
        <v>2603</v>
      </c>
      <c r="B1486" s="180" t="s">
        <v>589</v>
      </c>
      <c r="C1486" s="180" t="s">
        <v>1483</v>
      </c>
      <c r="D1486" s="173">
        <v>69.514303499999997</v>
      </c>
      <c r="E1486" s="173">
        <v>54.46714636363636</v>
      </c>
      <c r="F1486" s="173">
        <v>53.21603354545455</v>
      </c>
      <c r="G1486" s="173">
        <v>52.862840772727274</v>
      </c>
      <c r="H1486" s="173">
        <v>52.712718136363627</v>
      </c>
      <c r="I1486" s="173">
        <v>52.010772181818176</v>
      </c>
      <c r="J1486" s="173">
        <v>52.230802181818191</v>
      </c>
      <c r="K1486" s="173">
        <v>52.474884363636356</v>
      </c>
      <c r="L1486" s="173">
        <v>53.489340772727267</v>
      </c>
      <c r="M1486" s="173">
        <v>51.294004681818187</v>
      </c>
      <c r="N1486" s="173">
        <v>51.996583772727263</v>
      </c>
      <c r="O1486" s="173">
        <v>54.941395954545449</v>
      </c>
      <c r="P1486" s="173">
        <v>52.621802999999993</v>
      </c>
      <c r="Q1486" s="173">
        <v>51.733526909090898</v>
      </c>
      <c r="R1486" s="173">
        <v>53.548316772727269</v>
      </c>
      <c r="S1486" s="173">
        <v>51.77649977272727</v>
      </c>
      <c r="T1486" s="175">
        <v>51.257153045454544</v>
      </c>
    </row>
    <row r="1487" spans="1:20" x14ac:dyDescent="0.2">
      <c r="A1487" s="180" t="s">
        <v>3325</v>
      </c>
      <c r="B1487" s="180" t="s">
        <v>56</v>
      </c>
      <c r="C1487" s="180" t="s">
        <v>1483</v>
      </c>
      <c r="D1487" s="173">
        <v>5.1177595454545441</v>
      </c>
      <c r="E1487" s="173">
        <v>4.0734735909090913</v>
      </c>
      <c r="F1487" s="173">
        <v>3.9365660454545459</v>
      </c>
      <c r="G1487" s="173">
        <v>3.76421140909091</v>
      </c>
      <c r="H1487" s="173">
        <v>3.7642073636363631</v>
      </c>
      <c r="I1487" s="173">
        <v>3.588002318181819</v>
      </c>
      <c r="J1487" s="173">
        <v>3.7137716818181818</v>
      </c>
      <c r="K1487" s="173">
        <v>3.6077618181818183</v>
      </c>
      <c r="L1487" s="173">
        <v>3.5455965454545466</v>
      </c>
      <c r="M1487" s="173">
        <v>3.5952179999999996</v>
      </c>
      <c r="N1487" s="173">
        <v>3.7067787272727277</v>
      </c>
      <c r="O1487" s="173">
        <v>4.2321304545454543</v>
      </c>
      <c r="P1487" s="173">
        <v>3.7687814545454539</v>
      </c>
      <c r="Q1487" s="173">
        <v>4.0392970454545454</v>
      </c>
      <c r="R1487" s="173">
        <v>4.3650938181818182</v>
      </c>
      <c r="S1487" s="173">
        <v>3.8978916363636369</v>
      </c>
      <c r="T1487" s="175">
        <v>3.6252750000000002</v>
      </c>
    </row>
    <row r="1488" spans="1:20" x14ac:dyDescent="0.2">
      <c r="A1488" s="180" t="s">
        <v>3324</v>
      </c>
      <c r="B1488" s="180" t="s">
        <v>233</v>
      </c>
      <c r="C1488" s="180" t="s">
        <v>1483</v>
      </c>
      <c r="D1488" s="173">
        <v>4.2509974999999995</v>
      </c>
      <c r="E1488" s="173">
        <v>3.6459165909090916</v>
      </c>
      <c r="F1488" s="173">
        <v>3.6030291363636362</v>
      </c>
      <c r="G1488" s="173">
        <v>3.5777784545454536</v>
      </c>
      <c r="H1488" s="173">
        <v>3.6578157727272735</v>
      </c>
      <c r="I1488" s="173">
        <v>3.5497634545454546</v>
      </c>
      <c r="J1488" s="173">
        <v>3.6538023636363643</v>
      </c>
      <c r="K1488" s="173">
        <v>3.5769451818181817</v>
      </c>
      <c r="L1488" s="173">
        <v>3.4950811363636358</v>
      </c>
      <c r="M1488" s="173">
        <v>3.5468900909090917</v>
      </c>
      <c r="N1488" s="173">
        <v>3.5938932272727273</v>
      </c>
      <c r="O1488" s="173">
        <v>3.8457707272727264</v>
      </c>
      <c r="P1488" s="173">
        <v>3.6318581818181825</v>
      </c>
      <c r="Q1488" s="173">
        <v>3.7052530000000004</v>
      </c>
      <c r="R1488" s="173">
        <v>3.7912910000000011</v>
      </c>
      <c r="S1488" s="173">
        <v>3.6965243181818179</v>
      </c>
      <c r="T1488" s="175">
        <v>3.723694545454546</v>
      </c>
    </row>
    <row r="1489" spans="1:20" x14ac:dyDescent="0.2">
      <c r="A1489" s="180" t="s">
        <v>3323</v>
      </c>
      <c r="B1489" s="180" t="s">
        <v>55</v>
      </c>
      <c r="C1489" s="180" t="s">
        <v>1483</v>
      </c>
      <c r="D1489" s="173">
        <v>3.892138772727272</v>
      </c>
      <c r="E1489" s="173">
        <v>3.277944818181818</v>
      </c>
      <c r="F1489" s="173">
        <v>3.2377809545454541</v>
      </c>
      <c r="G1489" s="173">
        <v>3.0655190454545451</v>
      </c>
      <c r="H1489" s="173">
        <v>3.1745349090909087</v>
      </c>
      <c r="I1489" s="173">
        <v>3.0524198181818178</v>
      </c>
      <c r="J1489" s="173">
        <v>3.1515881818181812</v>
      </c>
      <c r="K1489" s="173">
        <v>3.1824348181818185</v>
      </c>
      <c r="L1489" s="173">
        <v>3.1194265909090904</v>
      </c>
      <c r="M1489" s="173">
        <v>3.1260961818181823</v>
      </c>
      <c r="N1489" s="173">
        <v>3.2509237272727276</v>
      </c>
      <c r="O1489" s="173">
        <v>3.3380475909090914</v>
      </c>
      <c r="P1489" s="173">
        <v>3.1904684090909097</v>
      </c>
      <c r="Q1489" s="173">
        <v>3.3947676818181818</v>
      </c>
      <c r="R1489" s="173">
        <v>3.500964909090909</v>
      </c>
      <c r="S1489" s="173">
        <v>3.2786015000000002</v>
      </c>
      <c r="T1489" s="175">
        <v>3.2602759090909088</v>
      </c>
    </row>
    <row r="1490" spans="1:20" x14ac:dyDescent="0.2">
      <c r="A1490" s="180" t="s">
        <v>3327</v>
      </c>
      <c r="B1490" s="180" t="s">
        <v>57</v>
      </c>
      <c r="C1490" s="180" t="s">
        <v>1483</v>
      </c>
      <c r="D1490" s="173">
        <v>13.453072863636363</v>
      </c>
      <c r="E1490" s="173">
        <v>11.856264272727275</v>
      </c>
      <c r="F1490" s="173">
        <v>11.644971363636364</v>
      </c>
      <c r="G1490" s="173">
        <v>11.659677045454545</v>
      </c>
      <c r="H1490" s="173">
        <v>11.224710727272727</v>
      </c>
      <c r="I1490" s="173">
        <v>11.425687454545455</v>
      </c>
      <c r="J1490" s="173">
        <v>11.086200454545455</v>
      </c>
      <c r="K1490" s="173">
        <v>11.012624772727271</v>
      </c>
      <c r="L1490" s="173">
        <v>11.144203772727273</v>
      </c>
      <c r="M1490" s="173">
        <v>11.069810045454545</v>
      </c>
      <c r="N1490" s="173">
        <v>11.417817818181819</v>
      </c>
      <c r="O1490" s="173">
        <v>12.129616045454547</v>
      </c>
      <c r="P1490" s="173">
        <v>11.670931363636363</v>
      </c>
      <c r="Q1490" s="173">
        <v>11.820399090909087</v>
      </c>
      <c r="R1490" s="173">
        <v>12.775721954545453</v>
      </c>
      <c r="S1490" s="173">
        <v>12.047658681818179</v>
      </c>
      <c r="T1490" s="175">
        <v>12.852934136363636</v>
      </c>
    </row>
    <row r="1491" spans="1:20" x14ac:dyDescent="0.2">
      <c r="A1491" s="180" t="s">
        <v>2604</v>
      </c>
      <c r="B1491" s="180" t="s">
        <v>69</v>
      </c>
      <c r="C1491" s="180" t="s">
        <v>1483</v>
      </c>
      <c r="D1491" s="173">
        <v>19.796164047619051</v>
      </c>
      <c r="E1491" s="173">
        <v>15.111832047619048</v>
      </c>
      <c r="F1491" s="173">
        <v>21.175502272727275</v>
      </c>
      <c r="G1491" s="173">
        <v>19.764584545454543</v>
      </c>
      <c r="H1491" s="173">
        <v>18.622936363636363</v>
      </c>
      <c r="I1491" s="173">
        <v>19.851632272727269</v>
      </c>
      <c r="J1491" s="173">
        <v>19.809344727272727</v>
      </c>
      <c r="K1491" s="173">
        <v>19.527380454545458</v>
      </c>
      <c r="L1491" s="173">
        <v>16.36253681818182</v>
      </c>
      <c r="M1491" s="173">
        <v>16.876943227272726</v>
      </c>
      <c r="N1491" s="173">
        <v>17.484701999999995</v>
      </c>
      <c r="O1491" s="173">
        <v>17.866908363636362</v>
      </c>
      <c r="P1491" s="173">
        <v>16.418326590909093</v>
      </c>
      <c r="Q1491" s="173">
        <v>17.421602954545456</v>
      </c>
      <c r="R1491" s="173">
        <v>18.485882318181822</v>
      </c>
      <c r="S1491" s="173">
        <v>18.566464909090907</v>
      </c>
      <c r="T1491" s="175">
        <v>16.472033318181818</v>
      </c>
    </row>
    <row r="1492" spans="1:20" x14ac:dyDescent="0.2">
      <c r="A1492" s="180" t="s">
        <v>2605</v>
      </c>
      <c r="B1492" s="180" t="s">
        <v>230</v>
      </c>
      <c r="C1492" s="180" t="s">
        <v>1483</v>
      </c>
      <c r="D1492" s="173">
        <v>13.207133090909092</v>
      </c>
      <c r="E1492" s="173">
        <v>10.160253954545455</v>
      </c>
      <c r="F1492" s="173">
        <v>29.906787272727275</v>
      </c>
      <c r="G1492" s="173">
        <v>9.672200227272727</v>
      </c>
      <c r="H1492" s="173">
        <v>9.7456219545454541</v>
      </c>
      <c r="I1492" s="173">
        <v>9.6708584545454546</v>
      </c>
      <c r="J1492" s="173">
        <v>9.7045996363636373</v>
      </c>
      <c r="K1492" s="173">
        <v>9.7804205</v>
      </c>
      <c r="L1492" s="173">
        <v>9.1361624545454543</v>
      </c>
      <c r="M1492" s="173">
        <v>7.9708641818181825</v>
      </c>
      <c r="N1492" s="173">
        <v>8.1997368636363621</v>
      </c>
      <c r="O1492" s="173">
        <v>8.8568309545454547</v>
      </c>
      <c r="P1492" s="173">
        <v>8.084958318181819</v>
      </c>
      <c r="Q1492" s="173">
        <v>8.6837503636363635</v>
      </c>
      <c r="R1492" s="173">
        <v>10.95857331818182</v>
      </c>
      <c r="S1492" s="173">
        <v>8.4716697272727277</v>
      </c>
      <c r="T1492" s="175">
        <v>8.0874100454545452</v>
      </c>
    </row>
    <row r="1493" spans="1:20" x14ac:dyDescent="0.2">
      <c r="A1493" s="180" t="s">
        <v>2606</v>
      </c>
      <c r="B1493" s="180" t="s">
        <v>512</v>
      </c>
      <c r="C1493" s="180" t="s">
        <v>1483</v>
      </c>
      <c r="D1493" s="173">
        <v>25.945248590909088</v>
      </c>
      <c r="E1493" s="173">
        <v>21.40798640909091</v>
      </c>
      <c r="F1493" s="173">
        <v>21.455172272727271</v>
      </c>
      <c r="G1493" s="173">
        <v>20.142134727272726</v>
      </c>
      <c r="H1493" s="173">
        <v>19.931302727272726</v>
      </c>
      <c r="I1493" s="173">
        <v>19.558884272727276</v>
      </c>
      <c r="J1493" s="173">
        <v>19.946685545454546</v>
      </c>
      <c r="K1493" s="173">
        <v>20.064364181818181</v>
      </c>
      <c r="L1493" s="173">
        <v>19.259637318181817</v>
      </c>
      <c r="M1493" s="173">
        <v>18.915229954545456</v>
      </c>
      <c r="N1493" s="173">
        <v>19.340393181818186</v>
      </c>
      <c r="O1493" s="173">
        <v>20.176970500000003</v>
      </c>
      <c r="P1493" s="173">
        <v>19.199095727272724</v>
      </c>
      <c r="Q1493" s="173">
        <v>19.926333136363635</v>
      </c>
      <c r="R1493" s="173">
        <v>20.595982681818182</v>
      </c>
      <c r="S1493" s="173">
        <v>20.348930999999997</v>
      </c>
      <c r="T1493" s="175">
        <v>19.982017363636366</v>
      </c>
    </row>
    <row r="1494" spans="1:20" x14ac:dyDescent="0.2">
      <c r="A1494" s="180" t="s">
        <v>2607</v>
      </c>
      <c r="B1494" s="180" t="s">
        <v>70</v>
      </c>
      <c r="C1494" s="180" t="s">
        <v>1483</v>
      </c>
      <c r="D1494" s="173">
        <v>29.921248000000002</v>
      </c>
      <c r="E1494" s="173">
        <v>26.992451409090904</v>
      </c>
      <c r="F1494" s="173">
        <v>26.700476272727272</v>
      </c>
      <c r="G1494" s="173">
        <v>26.064491999999998</v>
      </c>
      <c r="H1494" s="173">
        <v>26.539014363636362</v>
      </c>
      <c r="I1494" s="173">
        <v>25.816845954545446</v>
      </c>
      <c r="J1494" s="173">
        <v>25.090300136363634</v>
      </c>
      <c r="K1494" s="173">
        <v>25.168659499999993</v>
      </c>
      <c r="L1494" s="173">
        <v>25.206067090909084</v>
      </c>
      <c r="M1494" s="173">
        <v>26.026163318181815</v>
      </c>
      <c r="N1494" s="173">
        <v>26.199445545454545</v>
      </c>
      <c r="O1494" s="173">
        <v>27.371735772727277</v>
      </c>
      <c r="P1494" s="173">
        <v>25.882641772727276</v>
      </c>
      <c r="Q1494" s="173">
        <v>25.597946454545454</v>
      </c>
      <c r="R1494" s="173">
        <v>26.601299818181815</v>
      </c>
      <c r="S1494" s="173">
        <v>25.202150318181815</v>
      </c>
      <c r="T1494" s="175">
        <v>24.474158590909095</v>
      </c>
    </row>
    <row r="1495" spans="1:20" x14ac:dyDescent="0.2">
      <c r="A1495" s="180" t="s">
        <v>2608</v>
      </c>
      <c r="B1495" s="180" t="s">
        <v>73</v>
      </c>
      <c r="C1495" s="180" t="s">
        <v>1483</v>
      </c>
      <c r="D1495" s="173">
        <v>59.89144913636364</v>
      </c>
      <c r="E1495" s="173">
        <v>55.267070045454538</v>
      </c>
      <c r="F1495" s="173">
        <v>61.3386325909091</v>
      </c>
      <c r="G1495" s="173">
        <v>51.349454727272729</v>
      </c>
      <c r="H1495" s="173">
        <v>52.149372772727254</v>
      </c>
      <c r="I1495" s="173">
        <v>48.869849363636369</v>
      </c>
      <c r="J1495" s="173">
        <v>48.461572499999996</v>
      </c>
      <c r="K1495" s="173">
        <v>45.109796954545466</v>
      </c>
      <c r="L1495" s="173">
        <v>47.594480681818183</v>
      </c>
      <c r="M1495" s="173">
        <v>45.457474727272718</v>
      </c>
      <c r="N1495" s="173">
        <v>46.806454045454551</v>
      </c>
      <c r="O1495" s="173">
        <v>46.413492000000005</v>
      </c>
      <c r="P1495" s="173">
        <v>49.972666272727274</v>
      </c>
      <c r="Q1495" s="173">
        <v>59.622076636363651</v>
      </c>
      <c r="R1495" s="173">
        <v>52.843632863636365</v>
      </c>
      <c r="S1495" s="173">
        <v>46.179260227272728</v>
      </c>
      <c r="T1495" s="175">
        <v>47.116823590909092</v>
      </c>
    </row>
    <row r="1496" spans="1:20" x14ac:dyDescent="0.2">
      <c r="A1496" s="180" t="s">
        <v>2609</v>
      </c>
      <c r="B1496" s="180" t="s">
        <v>695</v>
      </c>
      <c r="C1496" s="180" t="s">
        <v>1483</v>
      </c>
      <c r="D1496" s="173">
        <v>26.228775318181814</v>
      </c>
      <c r="E1496" s="173">
        <v>24.708906454545456</v>
      </c>
      <c r="F1496" s="173">
        <v>24.131913136363639</v>
      </c>
      <c r="G1496" s="173">
        <v>23.778602136363634</v>
      </c>
      <c r="H1496" s="173">
        <v>23.453074863636367</v>
      </c>
      <c r="I1496" s="173">
        <v>23.358846681818182</v>
      </c>
      <c r="J1496" s="173">
        <v>23.053447545454546</v>
      </c>
      <c r="K1496" s="173">
        <v>22.996404818181816</v>
      </c>
      <c r="L1496" s="173">
        <v>23.405568772727278</v>
      </c>
      <c r="M1496" s="173">
        <v>22.917622590909087</v>
      </c>
      <c r="N1496" s="173">
        <v>23.241827863636363</v>
      </c>
      <c r="O1496" s="173">
        <v>23.299173545454547</v>
      </c>
      <c r="P1496" s="173">
        <v>22.70132286363636</v>
      </c>
      <c r="Q1496" s="173">
        <v>23.114029363636366</v>
      </c>
      <c r="R1496" s="173">
        <v>23.961783681818186</v>
      </c>
      <c r="S1496" s="173">
        <v>23.073681045454546</v>
      </c>
      <c r="T1496" s="175">
        <v>23.815747727272722</v>
      </c>
    </row>
    <row r="1497" spans="1:20" x14ac:dyDescent="0.2">
      <c r="A1497" s="180" t="s">
        <v>2610</v>
      </c>
      <c r="B1497" s="180" t="s">
        <v>406</v>
      </c>
      <c r="C1497" s="180" t="s">
        <v>1483</v>
      </c>
      <c r="D1497" s="173">
        <v>15.460828181818181</v>
      </c>
      <c r="E1497" s="173">
        <v>14.047027909090911</v>
      </c>
      <c r="F1497" s="173">
        <v>13.573213818181818</v>
      </c>
      <c r="G1497" s="173">
        <v>13.154467136363637</v>
      </c>
      <c r="H1497" s="173">
        <v>13.29604759090909</v>
      </c>
      <c r="I1497" s="173">
        <v>12.631301000000002</v>
      </c>
      <c r="J1497" s="173">
        <v>12.253252363636363</v>
      </c>
      <c r="K1497" s="173">
        <v>12.516721681818183</v>
      </c>
      <c r="L1497" s="173">
        <v>12.751007636363632</v>
      </c>
      <c r="M1497" s="173">
        <v>13.024116545454547</v>
      </c>
      <c r="N1497" s="173">
        <v>12.840257181818185</v>
      </c>
      <c r="O1497" s="173">
        <v>13.72285118181818</v>
      </c>
      <c r="P1497" s="173">
        <v>12.495991045454547</v>
      </c>
      <c r="Q1497" s="173">
        <v>13.46318609090909</v>
      </c>
      <c r="R1497" s="173">
        <v>14.032269636363639</v>
      </c>
      <c r="S1497" s="173">
        <v>13.183915272727273</v>
      </c>
      <c r="T1497" s="175">
        <v>14.319085000000001</v>
      </c>
    </row>
    <row r="1498" spans="1:20" x14ac:dyDescent="0.2">
      <c r="A1498" s="180" t="s">
        <v>2611</v>
      </c>
      <c r="B1498" s="180" t="s">
        <v>213</v>
      </c>
      <c r="C1498" s="180" t="s">
        <v>1483</v>
      </c>
      <c r="D1498" s="173">
        <v>9.240144045454544</v>
      </c>
      <c r="E1498" s="173">
        <v>8.8338586363636367</v>
      </c>
      <c r="F1498" s="173">
        <v>8.7599661363636372</v>
      </c>
      <c r="G1498" s="173">
        <v>8.8924616818181796</v>
      </c>
      <c r="H1498" s="173">
        <v>8.696727000000001</v>
      </c>
      <c r="I1498" s="173">
        <v>8.7760428636363645</v>
      </c>
      <c r="J1498" s="173">
        <v>9.0339471818181813</v>
      </c>
      <c r="K1498" s="173">
        <v>8.8156771818181827</v>
      </c>
      <c r="L1498" s="173">
        <v>8.690471545454546</v>
      </c>
      <c r="M1498" s="173">
        <v>8.6872678181818177</v>
      </c>
      <c r="N1498" s="173">
        <v>8.7626507727272731</v>
      </c>
      <c r="O1498" s="173">
        <v>9.1615360454545467</v>
      </c>
      <c r="P1498" s="173">
        <v>8.7916339090909084</v>
      </c>
      <c r="Q1498" s="173">
        <v>8.777930818181817</v>
      </c>
      <c r="R1498" s="173">
        <v>9.2243910909090925</v>
      </c>
      <c r="S1498" s="173">
        <v>8.810508636363636</v>
      </c>
      <c r="T1498" s="175">
        <v>8.7859035454545467</v>
      </c>
    </row>
    <row r="1499" spans="1:20" x14ac:dyDescent="0.2">
      <c r="A1499" s="180" t="s">
        <v>2612</v>
      </c>
      <c r="B1499" s="180" t="s">
        <v>72</v>
      </c>
      <c r="C1499" s="180" t="s">
        <v>1483</v>
      </c>
      <c r="D1499" s="173">
        <v>150.36195977272726</v>
      </c>
      <c r="E1499" s="173">
        <v>109.33246690909091</v>
      </c>
      <c r="F1499" s="173">
        <v>99.120701181818191</v>
      </c>
      <c r="G1499" s="173">
        <v>94.698328227272725</v>
      </c>
      <c r="H1499" s="173">
        <v>93.122967363636363</v>
      </c>
      <c r="I1499" s="173">
        <v>95.061798045454537</v>
      </c>
      <c r="J1499" s="173">
        <v>89.581511409090893</v>
      </c>
      <c r="K1499" s="173">
        <v>86.996644363636378</v>
      </c>
      <c r="L1499" s="173">
        <v>93.748261454545457</v>
      </c>
      <c r="M1499" s="173">
        <v>92.188954590909105</v>
      </c>
      <c r="N1499" s="173">
        <v>94.713235409090899</v>
      </c>
      <c r="O1499" s="173">
        <v>93.468805045454559</v>
      </c>
      <c r="P1499" s="173">
        <v>97.366259863636373</v>
      </c>
      <c r="Q1499" s="173">
        <v>100.53438531818183</v>
      </c>
      <c r="R1499" s="173">
        <v>100.4352268181818</v>
      </c>
      <c r="S1499" s="173">
        <v>97.634987409090897</v>
      </c>
      <c r="T1499" s="175">
        <v>90.152582318181814</v>
      </c>
    </row>
    <row r="1500" spans="1:20" x14ac:dyDescent="0.2">
      <c r="A1500" s="180" t="s">
        <v>2613</v>
      </c>
      <c r="B1500" s="180" t="s">
        <v>1866</v>
      </c>
      <c r="C1500" s="180" t="s">
        <v>1483</v>
      </c>
      <c r="D1500" s="173">
        <v>29.594677227272726</v>
      </c>
      <c r="E1500" s="173">
        <v>24.717599318181819</v>
      </c>
      <c r="F1500" s="173">
        <v>24.610776136363633</v>
      </c>
      <c r="G1500" s="173">
        <v>24.439171409090918</v>
      </c>
      <c r="H1500" s="173">
        <v>22.990772090909093</v>
      </c>
      <c r="I1500" s="173">
        <v>22.750835272727269</v>
      </c>
      <c r="J1500" s="173">
        <v>22.295838681818182</v>
      </c>
      <c r="K1500" s="173">
        <v>22.045397136363636</v>
      </c>
      <c r="L1500" s="173">
        <v>22.737292954545449</v>
      </c>
      <c r="M1500" s="173">
        <v>23.522527545454544</v>
      </c>
      <c r="N1500" s="173">
        <v>24.671223136363633</v>
      </c>
      <c r="O1500" s="173">
        <v>27.433057409090907</v>
      </c>
      <c r="P1500" s="173">
        <v>27.342490090909088</v>
      </c>
      <c r="Q1500" s="173">
        <v>29.701931954545447</v>
      </c>
      <c r="R1500" s="173">
        <v>27.06878254545455</v>
      </c>
      <c r="S1500" s="173">
        <v>25.313361636363631</v>
      </c>
      <c r="T1500" s="175">
        <v>26.014630727272731</v>
      </c>
    </row>
    <row r="1501" spans="1:20" x14ac:dyDescent="0.2">
      <c r="A1501" s="180" t="s">
        <v>2614</v>
      </c>
      <c r="B1501" s="180" t="s">
        <v>602</v>
      </c>
      <c r="C1501" s="180" t="s">
        <v>1483</v>
      </c>
      <c r="D1501" s="173">
        <v>21.659757045454544</v>
      </c>
      <c r="E1501" s="173">
        <v>19.597550090909092</v>
      </c>
      <c r="F1501" s="173">
        <v>19.313925181818178</v>
      </c>
      <c r="G1501" s="173">
        <v>19.248698681818183</v>
      </c>
      <c r="H1501" s="173">
        <v>19.221738499999997</v>
      </c>
      <c r="I1501" s="173">
        <v>19.159631090909095</v>
      </c>
      <c r="J1501" s="173">
        <v>19.178480136363639</v>
      </c>
      <c r="K1501" s="173">
        <v>19.106113045454546</v>
      </c>
      <c r="L1501" s="173">
        <v>19.045536272727272</v>
      </c>
      <c r="M1501" s="173">
        <v>19.204867363636367</v>
      </c>
      <c r="N1501" s="173">
        <v>19.070540409090906</v>
      </c>
      <c r="O1501" s="173">
        <v>19.486437000000002</v>
      </c>
      <c r="P1501" s="173">
        <v>19.19862872727273</v>
      </c>
      <c r="Q1501" s="173">
        <v>19.313097136363638</v>
      </c>
      <c r="R1501" s="173">
        <v>20.110645363636362</v>
      </c>
      <c r="S1501" s="173">
        <v>19.386106636363639</v>
      </c>
      <c r="T1501" s="175">
        <v>19.370820909090909</v>
      </c>
    </row>
    <row r="1502" spans="1:20" x14ac:dyDescent="0.2">
      <c r="A1502" s="180" t="s">
        <v>2615</v>
      </c>
      <c r="B1502" s="180" t="s">
        <v>601</v>
      </c>
      <c r="C1502" s="180" t="s">
        <v>1483</v>
      </c>
      <c r="D1502" s="173">
        <v>38.54540318181818</v>
      </c>
      <c r="E1502" s="173">
        <v>35.71818727272727</v>
      </c>
      <c r="F1502" s="173">
        <v>34.454006818181817</v>
      </c>
      <c r="G1502" s="173">
        <v>36.123395363636362</v>
      </c>
      <c r="H1502" s="173">
        <v>33.454858727272722</v>
      </c>
      <c r="I1502" s="173">
        <v>32.051683681818183</v>
      </c>
      <c r="J1502" s="173">
        <v>31.983009954545444</v>
      </c>
      <c r="K1502" s="173">
        <v>32.607334909090916</v>
      </c>
      <c r="L1502" s="173">
        <v>32.796757681818185</v>
      </c>
      <c r="M1502" s="173">
        <v>32.679246954545455</v>
      </c>
      <c r="N1502" s="173">
        <v>32.856368590909099</v>
      </c>
      <c r="O1502" s="173">
        <v>32.667470409090896</v>
      </c>
      <c r="P1502" s="173">
        <v>32.956116090909092</v>
      </c>
      <c r="Q1502" s="173">
        <v>34.801742681818176</v>
      </c>
      <c r="R1502" s="173">
        <v>34.716326363636355</v>
      </c>
      <c r="S1502" s="173">
        <v>33.438668727272734</v>
      </c>
      <c r="T1502" s="175">
        <v>33.802794090909096</v>
      </c>
    </row>
    <row r="1503" spans="1:20" x14ac:dyDescent="0.2">
      <c r="A1503" s="180" t="s">
        <v>2616</v>
      </c>
      <c r="B1503" s="180" t="s">
        <v>880</v>
      </c>
      <c r="C1503" s="180" t="s">
        <v>1483</v>
      </c>
      <c r="D1503" s="173">
        <v>99.09933318181821</v>
      </c>
      <c r="E1503" s="173">
        <v>91.489822999999987</v>
      </c>
      <c r="F1503" s="173">
        <v>94.727022727272711</v>
      </c>
      <c r="G1503" s="173">
        <v>92.54919872727271</v>
      </c>
      <c r="H1503" s="173">
        <v>92.427671227272725</v>
      </c>
      <c r="I1503" s="173">
        <v>88.453228272727287</v>
      </c>
      <c r="J1503" s="173">
        <v>86.382826090909106</v>
      </c>
      <c r="K1503" s="173">
        <v>86.989677727272721</v>
      </c>
      <c r="L1503" s="173">
        <v>85.791508590909075</v>
      </c>
      <c r="M1503" s="173">
        <v>83.582064363636377</v>
      </c>
      <c r="N1503" s="173">
        <v>84.886323818181822</v>
      </c>
      <c r="O1503" s="173">
        <v>84.645437863636346</v>
      </c>
      <c r="P1503" s="173">
        <v>96.931232999999978</v>
      </c>
      <c r="Q1503" s="173">
        <v>97.219486272727266</v>
      </c>
      <c r="R1503" s="173">
        <v>85.684457636363646</v>
      </c>
      <c r="S1503" s="173">
        <v>83.481839272727271</v>
      </c>
      <c r="T1503" s="175">
        <v>84.778475681818179</v>
      </c>
    </row>
    <row r="1504" spans="1:20" x14ac:dyDescent="0.2">
      <c r="A1504" s="180" t="s">
        <v>2617</v>
      </c>
      <c r="B1504" s="180" t="s">
        <v>959</v>
      </c>
      <c r="C1504" s="180" t="s">
        <v>1483</v>
      </c>
      <c r="D1504" s="173">
        <v>16.644767272727275</v>
      </c>
      <c r="E1504" s="173">
        <v>12.44039418181818</v>
      </c>
      <c r="F1504" s="173">
        <v>12.012922136363636</v>
      </c>
      <c r="G1504" s="173">
        <v>12.01523259090909</v>
      </c>
      <c r="H1504" s="173">
        <v>11.837286000000001</v>
      </c>
      <c r="I1504" s="173">
        <v>11.613326409090911</v>
      </c>
      <c r="J1504" s="173">
        <v>11.732041500000001</v>
      </c>
      <c r="K1504" s="173">
        <v>12.084791590909093</v>
      </c>
      <c r="L1504" s="173">
        <v>12.412344272727273</v>
      </c>
      <c r="M1504" s="173">
        <v>12.404108045454548</v>
      </c>
      <c r="N1504" s="173">
        <v>11.880731500000001</v>
      </c>
      <c r="O1504" s="173">
        <v>12.188877590909094</v>
      </c>
      <c r="P1504" s="173">
        <v>12.271310454545455</v>
      </c>
      <c r="Q1504" s="173">
        <v>12.367531500000005</v>
      </c>
      <c r="R1504" s="173">
        <v>12.545866590909089</v>
      </c>
      <c r="S1504" s="173">
        <v>12.212710636363637</v>
      </c>
      <c r="T1504" s="175">
        <v>12.076639</v>
      </c>
    </row>
    <row r="1505" spans="1:20" x14ac:dyDescent="0.2">
      <c r="A1505" s="180" t="s">
        <v>2618</v>
      </c>
      <c r="B1505" s="180" t="s">
        <v>1528</v>
      </c>
      <c r="C1505" s="180" t="s">
        <v>1483</v>
      </c>
      <c r="D1505" s="173">
        <v>39.304237272727278</v>
      </c>
      <c r="E1505" s="173">
        <v>37.423825636363638</v>
      </c>
      <c r="F1505" s="173">
        <v>37.565018863636368</v>
      </c>
      <c r="G1505" s="173">
        <v>37.242881545454537</v>
      </c>
      <c r="H1505" s="173">
        <v>37.31586309090909</v>
      </c>
      <c r="I1505" s="173">
        <v>37.19607463636364</v>
      </c>
      <c r="J1505" s="173">
        <v>37.445841045454543</v>
      </c>
      <c r="K1505" s="173">
        <v>37.290830409090916</v>
      </c>
      <c r="L1505" s="173">
        <v>37.024988818181811</v>
      </c>
      <c r="M1505" s="173">
        <v>37.218846318181818</v>
      </c>
      <c r="N1505" s="173">
        <v>37.519467590909102</v>
      </c>
      <c r="O1505" s="173">
        <v>39.936350181818177</v>
      </c>
      <c r="P1505" s="173">
        <v>42.248295909090913</v>
      </c>
      <c r="Q1505" s="173">
        <v>36.784973454545458</v>
      </c>
      <c r="R1505" s="173">
        <v>36.519945909090907</v>
      </c>
      <c r="S1505" s="173">
        <v>35.174469818181819</v>
      </c>
      <c r="T1505" s="175">
        <v>34.949134909090908</v>
      </c>
    </row>
    <row r="1506" spans="1:20" x14ac:dyDescent="0.2">
      <c r="A1506" s="180" t="s">
        <v>2619</v>
      </c>
      <c r="B1506" s="180" t="s">
        <v>1797</v>
      </c>
      <c r="C1506" s="180" t="s">
        <v>1483</v>
      </c>
      <c r="D1506" s="173">
        <v>102.7962210909091</v>
      </c>
      <c r="E1506" s="173">
        <v>95.726759545454556</v>
      </c>
      <c r="F1506" s="173">
        <v>94.086049863636376</v>
      </c>
      <c r="G1506" s="173">
        <v>92.41164831818179</v>
      </c>
      <c r="H1506" s="173">
        <v>92.240905681818163</v>
      </c>
      <c r="I1506" s="173">
        <v>90.448188818181833</v>
      </c>
      <c r="J1506" s="173">
        <v>89.524919181818177</v>
      </c>
      <c r="K1506" s="173">
        <v>90.475838136363649</v>
      </c>
      <c r="L1506" s="173">
        <v>90.946979999999996</v>
      </c>
      <c r="M1506" s="173">
        <v>88.547650454545462</v>
      </c>
      <c r="N1506" s="173">
        <v>89.235641863636374</v>
      </c>
      <c r="O1506" s="173">
        <v>99.258565227272726</v>
      </c>
      <c r="P1506" s="173">
        <v>92.082954999999998</v>
      </c>
      <c r="Q1506" s="173">
        <v>92.918033863636367</v>
      </c>
      <c r="R1506" s="173">
        <v>97.816146772727279</v>
      </c>
      <c r="S1506" s="173">
        <v>95.571596045454541</v>
      </c>
      <c r="T1506" s="175">
        <v>93.727491954545442</v>
      </c>
    </row>
    <row r="1507" spans="1:20" x14ac:dyDescent="0.2">
      <c r="A1507" s="180" t="s">
        <v>2620</v>
      </c>
      <c r="B1507" s="180" t="s">
        <v>588</v>
      </c>
      <c r="C1507" s="180" t="s">
        <v>1483</v>
      </c>
      <c r="D1507" s="173">
        <v>53.163052863636374</v>
      </c>
      <c r="E1507" s="173">
        <v>52.559522454545458</v>
      </c>
      <c r="F1507" s="173">
        <v>52.111616909090905</v>
      </c>
      <c r="G1507" s="173">
        <v>51.977963318181814</v>
      </c>
      <c r="H1507" s="173">
        <v>52.474140818181809</v>
      </c>
      <c r="I1507" s="173">
        <v>51.287956454545458</v>
      </c>
      <c r="J1507" s="173">
        <v>51.683300136363641</v>
      </c>
      <c r="K1507" s="173">
        <v>51.551323318181829</v>
      </c>
      <c r="L1507" s="173">
        <v>51.710475363636355</v>
      </c>
      <c r="M1507" s="173">
        <v>51.975231045454549</v>
      </c>
      <c r="N1507" s="173">
        <v>54.283916272727268</v>
      </c>
      <c r="O1507" s="173">
        <v>55.804686636363634</v>
      </c>
      <c r="P1507" s="173">
        <v>52.541851272727278</v>
      </c>
      <c r="Q1507" s="173">
        <v>52.979891454545445</v>
      </c>
      <c r="R1507" s="173">
        <v>59.698257454545455</v>
      </c>
      <c r="S1507" s="173">
        <v>52.608190681818179</v>
      </c>
      <c r="T1507" s="175">
        <v>52.784249409090904</v>
      </c>
    </row>
    <row r="1508" spans="1:20" x14ac:dyDescent="0.2">
      <c r="A1508" s="180" t="s">
        <v>3164</v>
      </c>
      <c r="B1508" s="180" t="s">
        <v>3165</v>
      </c>
      <c r="C1508" s="180" t="s">
        <v>1483</v>
      </c>
      <c r="D1508" s="173">
        <v>15.348547545454544</v>
      </c>
      <c r="E1508" s="173">
        <v>13.260395136363638</v>
      </c>
      <c r="F1508" s="173">
        <v>13.074456954545452</v>
      </c>
      <c r="G1508" s="173">
        <v>13.044606681818182</v>
      </c>
      <c r="H1508" s="173">
        <v>12.913009863636363</v>
      </c>
      <c r="I1508" s="173">
        <v>13.015159409090911</v>
      </c>
      <c r="J1508" s="173">
        <v>12.850230045454545</v>
      </c>
      <c r="K1508" s="173">
        <v>12.825473409090909</v>
      </c>
      <c r="L1508" s="173">
        <v>12.703673409090909</v>
      </c>
      <c r="M1508" s="173">
        <v>12.741375545454543</v>
      </c>
      <c r="N1508" s="173">
        <v>11.956709727272727</v>
      </c>
      <c r="O1508" s="173">
        <v>12.17636818181818</v>
      </c>
      <c r="P1508" s="173">
        <v>12.618214454545454</v>
      </c>
      <c r="Q1508" s="173">
        <v>12.163326227272726</v>
      </c>
      <c r="R1508" s="173">
        <v>12.636382636363637</v>
      </c>
      <c r="S1508" s="173">
        <v>12.894720545454545</v>
      </c>
      <c r="T1508" s="175">
        <v>12.707084863636368</v>
      </c>
    </row>
    <row r="1509" spans="1:20" x14ac:dyDescent="0.2">
      <c r="A1509" s="180" t="s">
        <v>2621</v>
      </c>
      <c r="B1509" s="180" t="s">
        <v>167</v>
      </c>
      <c r="C1509" s="180" t="s">
        <v>1483</v>
      </c>
      <c r="D1509" s="173">
        <v>7.9994970454545475</v>
      </c>
      <c r="E1509" s="173">
        <v>5.8128275454545451</v>
      </c>
      <c r="F1509" s="173">
        <v>5.5753091818181817</v>
      </c>
      <c r="G1509" s="173">
        <v>5.6164972272727276</v>
      </c>
      <c r="H1509" s="173">
        <v>5.6165270909090905</v>
      </c>
      <c r="I1509" s="173">
        <v>5.2287909545454543</v>
      </c>
      <c r="J1509" s="173">
        <v>5.3160389545454549</v>
      </c>
      <c r="K1509" s="173">
        <v>5.1325997272727273</v>
      </c>
      <c r="L1509" s="173">
        <v>5.3578718636363636</v>
      </c>
      <c r="M1509" s="173">
        <v>5.0404996363636361</v>
      </c>
      <c r="N1509" s="173">
        <v>5.1502693636363626</v>
      </c>
      <c r="O1509" s="173">
        <v>5.4838181818181821</v>
      </c>
      <c r="P1509" s="173">
        <v>5.2558290909090895</v>
      </c>
      <c r="Q1509" s="173">
        <v>5.2405977272727284</v>
      </c>
      <c r="R1509" s="173">
        <v>5.306010727272727</v>
      </c>
      <c r="S1509" s="173">
        <v>5.1186173181818182</v>
      </c>
      <c r="T1509" s="175">
        <v>5.239352227272728</v>
      </c>
    </row>
    <row r="1510" spans="1:20" x14ac:dyDescent="0.2">
      <c r="A1510" s="180" t="s">
        <v>2622</v>
      </c>
      <c r="B1510" s="180" t="s">
        <v>109</v>
      </c>
      <c r="C1510" s="180" t="s">
        <v>1483</v>
      </c>
      <c r="D1510" s="173">
        <v>7.071976409090909</v>
      </c>
      <c r="E1510" s="173">
        <v>4.5866345000000006</v>
      </c>
      <c r="F1510" s="173">
        <v>4.4434689090909094</v>
      </c>
      <c r="G1510" s="173">
        <v>4.3634010909090897</v>
      </c>
      <c r="H1510" s="173">
        <v>4.3430547727272728</v>
      </c>
      <c r="I1510" s="173">
        <v>4.1380479090909086</v>
      </c>
      <c r="J1510" s="173">
        <v>4.2663385454545457</v>
      </c>
      <c r="K1510" s="173">
        <v>4.266023681818182</v>
      </c>
      <c r="L1510" s="173">
        <v>4.4051563636363644</v>
      </c>
      <c r="M1510" s="173">
        <v>4.1812672272727269</v>
      </c>
      <c r="N1510" s="173">
        <v>4.245725409090908</v>
      </c>
      <c r="O1510" s="173">
        <v>4.6209105454545458</v>
      </c>
      <c r="P1510" s="173">
        <v>4.506593681818182</v>
      </c>
      <c r="Q1510" s="173">
        <v>4.4601781363636368</v>
      </c>
      <c r="R1510" s="173">
        <v>4.1896564545454549</v>
      </c>
      <c r="S1510" s="173">
        <v>4.2750481363636359</v>
      </c>
      <c r="T1510" s="175">
        <v>4.3612893636363639</v>
      </c>
    </row>
    <row r="1511" spans="1:20" x14ac:dyDescent="0.2">
      <c r="A1511" s="180" t="s">
        <v>2623</v>
      </c>
      <c r="B1511" s="180" t="s">
        <v>513</v>
      </c>
      <c r="C1511" s="180" t="s">
        <v>1483</v>
      </c>
      <c r="D1511" s="173">
        <v>53.418823500000009</v>
      </c>
      <c r="E1511" s="173">
        <v>30.022748454545454</v>
      </c>
      <c r="F1511" s="173">
        <v>26.890691500000003</v>
      </c>
      <c r="G1511" s="173">
        <v>28.221418727272724</v>
      </c>
      <c r="H1511" s="173">
        <v>28.422170863636367</v>
      </c>
      <c r="I1511" s="173">
        <v>26.981634636363641</v>
      </c>
      <c r="J1511" s="173">
        <v>26.748702727272732</v>
      </c>
      <c r="K1511" s="173">
        <v>29.822434954545461</v>
      </c>
      <c r="L1511" s="173">
        <v>33.041256590909093</v>
      </c>
      <c r="M1511" s="173">
        <v>29.195866818181823</v>
      </c>
      <c r="N1511" s="173">
        <v>30.709954590909092</v>
      </c>
      <c r="O1511" s="173">
        <v>38.245002318181811</v>
      </c>
      <c r="P1511" s="173">
        <v>32.126318045454539</v>
      </c>
      <c r="Q1511" s="173">
        <v>33.558523727272728</v>
      </c>
      <c r="R1511" s="173">
        <v>33.894155818181815</v>
      </c>
      <c r="S1511" s="173">
        <v>31.663848272727265</v>
      </c>
      <c r="T1511" s="175">
        <v>31.405623090909092</v>
      </c>
    </row>
    <row r="1512" spans="1:20" x14ac:dyDescent="0.2">
      <c r="A1512" s="180" t="s">
        <v>2624</v>
      </c>
      <c r="B1512" s="180" t="s">
        <v>732</v>
      </c>
      <c r="C1512" s="180" t="s">
        <v>1483</v>
      </c>
      <c r="D1512" s="173">
        <v>49.278333636363648</v>
      </c>
      <c r="E1512" s="173">
        <v>44.910329909090912</v>
      </c>
      <c r="F1512" s="173">
        <v>45.024698272727271</v>
      </c>
      <c r="G1512" s="173">
        <v>45.017381727272735</v>
      </c>
      <c r="H1512" s="173">
        <v>44.764429590909089</v>
      </c>
      <c r="I1512" s="173">
        <v>44.63308886363636</v>
      </c>
      <c r="J1512" s="173">
        <v>44.264498727272716</v>
      </c>
      <c r="K1512" s="173">
        <v>44.180525409090905</v>
      </c>
      <c r="L1512" s="173">
        <v>44.604456727272733</v>
      </c>
      <c r="M1512" s="173">
        <v>44.407095590909087</v>
      </c>
      <c r="N1512" s="173">
        <v>44.610898545454546</v>
      </c>
      <c r="O1512" s="173">
        <v>45.751099045454552</v>
      </c>
      <c r="P1512" s="173">
        <v>45.823027499999995</v>
      </c>
      <c r="Q1512" s="173">
        <v>45.828723227272739</v>
      </c>
      <c r="R1512" s="173">
        <v>44.769695909090899</v>
      </c>
      <c r="S1512" s="173">
        <v>43.86774686363637</v>
      </c>
      <c r="T1512" s="175">
        <v>45.015000272727264</v>
      </c>
    </row>
    <row r="1513" spans="1:20" x14ac:dyDescent="0.2">
      <c r="A1513" s="180" t="s">
        <v>2625</v>
      </c>
      <c r="B1513" s="180" t="s">
        <v>1152</v>
      </c>
      <c r="C1513" s="180" t="s">
        <v>1483</v>
      </c>
      <c r="D1513" s="173">
        <v>26.920774090909092</v>
      </c>
      <c r="E1513" s="173">
        <v>23.250082636363636</v>
      </c>
      <c r="F1513" s="173">
        <v>21.934335863636367</v>
      </c>
      <c r="G1513" s="173">
        <v>20.914263454545452</v>
      </c>
      <c r="H1513" s="173">
        <v>20.556963181818187</v>
      </c>
      <c r="I1513" s="173">
        <v>20.196021363636365</v>
      </c>
      <c r="J1513" s="173">
        <v>18.881168363636363</v>
      </c>
      <c r="K1513" s="173">
        <v>20.306214909090912</v>
      </c>
      <c r="L1513" s="173">
        <v>21.464662545454544</v>
      </c>
      <c r="M1513" s="173">
        <v>20.950910454545454</v>
      </c>
      <c r="N1513" s="173">
        <v>20.832454636363636</v>
      </c>
      <c r="O1513" s="173">
        <v>21.609005636363637</v>
      </c>
      <c r="P1513" s="173">
        <v>21.429064681818179</v>
      </c>
      <c r="Q1513" s="173">
        <v>22.360200045454544</v>
      </c>
      <c r="R1513" s="173">
        <v>21.933019999999999</v>
      </c>
      <c r="S1513" s="173">
        <v>20.674315818181817</v>
      </c>
      <c r="T1513" s="175">
        <v>20.685951636363633</v>
      </c>
    </row>
    <row r="1514" spans="1:20" x14ac:dyDescent="0.2">
      <c r="A1514" s="180" t="s">
        <v>2626</v>
      </c>
      <c r="B1514" s="180" t="s">
        <v>731</v>
      </c>
      <c r="C1514" s="180" t="s">
        <v>1483</v>
      </c>
      <c r="D1514" s="173">
        <v>19.17720968181818</v>
      </c>
      <c r="E1514" s="173">
        <v>16.459657818181821</v>
      </c>
      <c r="F1514" s="173">
        <v>16.290108909090904</v>
      </c>
      <c r="G1514" s="173">
        <v>15.514166863636365</v>
      </c>
      <c r="H1514" s="173">
        <v>15.216308499999998</v>
      </c>
      <c r="I1514" s="173">
        <v>14.866396636363636</v>
      </c>
      <c r="J1514" s="173">
        <v>15.043954363636358</v>
      </c>
      <c r="K1514" s="173">
        <v>15.178839863636364</v>
      </c>
      <c r="L1514" s="173">
        <v>15.095131363636362</v>
      </c>
      <c r="M1514" s="173">
        <v>15.370667454545456</v>
      </c>
      <c r="N1514" s="173">
        <v>15.767545272727274</v>
      </c>
      <c r="O1514" s="173">
        <v>16.182341954545453</v>
      </c>
      <c r="P1514" s="173">
        <v>15.664091863636365</v>
      </c>
      <c r="Q1514" s="173">
        <v>15.559274454545458</v>
      </c>
      <c r="R1514" s="173">
        <v>15.351652272727273</v>
      </c>
      <c r="S1514" s="173">
        <v>14.878092681818179</v>
      </c>
      <c r="T1514" s="175">
        <v>15.163680590909092</v>
      </c>
    </row>
    <row r="1515" spans="1:20" x14ac:dyDescent="0.2">
      <c r="A1515" s="180" t="s">
        <v>2627</v>
      </c>
      <c r="B1515" s="180" t="s">
        <v>74</v>
      </c>
      <c r="C1515" s="180" t="s">
        <v>1483</v>
      </c>
      <c r="D1515" s="173">
        <v>2.4063056363636366</v>
      </c>
      <c r="E1515" s="173">
        <v>1.9665851818181821</v>
      </c>
      <c r="F1515" s="173">
        <v>1.9121623636363638</v>
      </c>
      <c r="G1515" s="173">
        <v>1.935543318181818</v>
      </c>
      <c r="H1515" s="173">
        <v>1.937975909090909</v>
      </c>
      <c r="I1515" s="173">
        <v>1.8571097727272727</v>
      </c>
      <c r="J1515" s="173">
        <v>1.8736076363636365</v>
      </c>
      <c r="K1515" s="173">
        <v>1.8890701363636362</v>
      </c>
      <c r="L1515" s="173">
        <v>2.2846721363636364</v>
      </c>
      <c r="M1515" s="173">
        <v>2.055644</v>
      </c>
      <c r="N1515" s="173">
        <v>1.9358787727272726</v>
      </c>
      <c r="O1515" s="173">
        <v>2.0175870454545457</v>
      </c>
      <c r="P1515" s="173">
        <v>1.8949835454545458</v>
      </c>
      <c r="Q1515" s="173">
        <v>1.8875970909090911</v>
      </c>
      <c r="R1515" s="173">
        <v>2.0074048636363639</v>
      </c>
      <c r="S1515" s="173">
        <v>2.0269668181818186</v>
      </c>
      <c r="T1515" s="175">
        <v>2.0297445000000001</v>
      </c>
    </row>
    <row r="1516" spans="1:20" x14ac:dyDescent="0.2">
      <c r="A1516" s="180" t="s">
        <v>2628</v>
      </c>
      <c r="B1516" s="180" t="s">
        <v>317</v>
      </c>
      <c r="C1516" s="180" t="s">
        <v>1483</v>
      </c>
      <c r="D1516" s="173">
        <v>3.562651863636364</v>
      </c>
      <c r="E1516" s="173">
        <v>2.7234098636363644</v>
      </c>
      <c r="F1516" s="173">
        <v>2.6742641363636364</v>
      </c>
      <c r="G1516" s="173">
        <v>2.6815580454545453</v>
      </c>
      <c r="H1516" s="173">
        <v>2.6729906818181819</v>
      </c>
      <c r="I1516" s="173">
        <v>2.5937397727272722</v>
      </c>
      <c r="J1516" s="173">
        <v>2.6050954999999996</v>
      </c>
      <c r="K1516" s="173">
        <v>2.6089020000000001</v>
      </c>
      <c r="L1516" s="173">
        <v>3.1363433181818183</v>
      </c>
      <c r="M1516" s="173">
        <v>2.7961254090909091</v>
      </c>
      <c r="N1516" s="173">
        <v>2.6969836363636364</v>
      </c>
      <c r="O1516" s="173">
        <v>2.9710039545454547</v>
      </c>
      <c r="P1516" s="173">
        <v>2.6984014545454547</v>
      </c>
      <c r="Q1516" s="173">
        <v>2.6746189090909094</v>
      </c>
      <c r="R1516" s="173">
        <v>2.9377573181818182</v>
      </c>
      <c r="S1516" s="173">
        <v>2.7166059090909092</v>
      </c>
      <c r="T1516" s="175">
        <v>2.7068244090909093</v>
      </c>
    </row>
    <row r="1517" spans="1:20" x14ac:dyDescent="0.2">
      <c r="A1517" s="180" t="s">
        <v>2629</v>
      </c>
      <c r="B1517" s="180" t="s">
        <v>166</v>
      </c>
      <c r="C1517" s="180" t="s">
        <v>1483</v>
      </c>
      <c r="D1517" s="173">
        <v>34.347324136363639</v>
      </c>
      <c r="E1517" s="173">
        <v>15.729147136363634</v>
      </c>
      <c r="F1517" s="173">
        <v>14.667279227272727</v>
      </c>
      <c r="G1517" s="173">
        <v>15.776333227272726</v>
      </c>
      <c r="H1517" s="173">
        <v>16.464105045454545</v>
      </c>
      <c r="I1517" s="173">
        <v>14.288952818181816</v>
      </c>
      <c r="J1517" s="173">
        <v>13.466104772727272</v>
      </c>
      <c r="K1517" s="173">
        <v>14.369421090909093</v>
      </c>
      <c r="L1517" s="173">
        <v>15.13375440909091</v>
      </c>
      <c r="M1517" s="173">
        <v>14.099046954545452</v>
      </c>
      <c r="N1517" s="173">
        <v>13.96439522727273</v>
      </c>
      <c r="O1517" s="173">
        <v>19.559492818181816</v>
      </c>
      <c r="P1517" s="173">
        <v>15.772850681818182</v>
      </c>
      <c r="Q1517" s="173">
        <v>13.953762090909093</v>
      </c>
      <c r="R1517" s="173">
        <v>15.481850045454543</v>
      </c>
      <c r="S1517" s="173">
        <v>13.709855727272725</v>
      </c>
      <c r="T1517" s="175">
        <v>13.953552409090916</v>
      </c>
    </row>
    <row r="1518" spans="1:20" x14ac:dyDescent="0.2">
      <c r="A1518" s="180" t="s">
        <v>2630</v>
      </c>
      <c r="B1518" s="180" t="s">
        <v>594</v>
      </c>
      <c r="C1518" s="180" t="s">
        <v>1483</v>
      </c>
      <c r="D1518" s="173">
        <v>82.759556772727265</v>
      </c>
      <c r="E1518" s="173">
        <v>41.087618045454548</v>
      </c>
      <c r="F1518" s="173">
        <v>37.3862995</v>
      </c>
      <c r="G1518" s="173">
        <v>37.637999363636361</v>
      </c>
      <c r="H1518" s="173">
        <v>37.276257227272723</v>
      </c>
      <c r="I1518" s="173">
        <v>37.013196818181818</v>
      </c>
      <c r="J1518" s="173">
        <v>37.213533772727267</v>
      </c>
      <c r="K1518" s="173">
        <v>38.483707181818176</v>
      </c>
      <c r="L1518" s="173">
        <v>43.385693409090905</v>
      </c>
      <c r="M1518" s="173">
        <v>40.403635500000007</v>
      </c>
      <c r="N1518" s="173">
        <v>40.006771909090908</v>
      </c>
      <c r="O1518" s="173">
        <v>58.480405863636378</v>
      </c>
      <c r="P1518" s="173">
        <v>45.519699136363641</v>
      </c>
      <c r="Q1518" s="173">
        <v>42.770711136363637</v>
      </c>
      <c r="R1518" s="173">
        <v>45.834639181818176</v>
      </c>
      <c r="S1518" s="173">
        <v>43.215619499999995</v>
      </c>
      <c r="T1518" s="175">
        <v>43.307087409090904</v>
      </c>
    </row>
    <row r="1519" spans="1:20" x14ac:dyDescent="0.2">
      <c r="A1519" s="180" t="s">
        <v>2631</v>
      </c>
      <c r="B1519" s="180" t="s">
        <v>80</v>
      </c>
      <c r="C1519" s="180" t="s">
        <v>1483</v>
      </c>
      <c r="D1519" s="173">
        <v>2.9415508636363641</v>
      </c>
      <c r="E1519" s="173">
        <v>2.7516948636363634</v>
      </c>
      <c r="F1519" s="173">
        <v>2.6460030909090908</v>
      </c>
      <c r="G1519" s="173">
        <v>2.7117514090909092</v>
      </c>
      <c r="H1519" s="173">
        <v>2.7078035909090912</v>
      </c>
      <c r="I1519" s="173">
        <v>2.6908843181818174</v>
      </c>
      <c r="J1519" s="173">
        <v>2.7252644545454547</v>
      </c>
      <c r="K1519" s="173">
        <v>2.7358287727272725</v>
      </c>
      <c r="L1519" s="173">
        <v>2.7657417727272726</v>
      </c>
      <c r="M1519" s="173">
        <v>2.7907464090909091</v>
      </c>
      <c r="N1519" s="173">
        <v>2.8246276818181824</v>
      </c>
      <c r="O1519" s="173">
        <v>2.8839359090909089</v>
      </c>
      <c r="P1519" s="173">
        <v>2.742636545454546</v>
      </c>
      <c r="Q1519" s="173">
        <v>2.7299482272727271</v>
      </c>
      <c r="R1519" s="173">
        <v>2.9765678636363635</v>
      </c>
      <c r="S1519" s="173">
        <v>2.6892120454545454</v>
      </c>
      <c r="T1519" s="175">
        <v>2.6687936363636364</v>
      </c>
    </row>
    <row r="1520" spans="1:20" x14ac:dyDescent="0.2">
      <c r="A1520" s="180" t="s">
        <v>2632</v>
      </c>
      <c r="B1520" s="180" t="s">
        <v>463</v>
      </c>
      <c r="C1520" s="180" t="s">
        <v>1483</v>
      </c>
      <c r="D1520" s="173">
        <v>4.8525909545454544</v>
      </c>
      <c r="E1520" s="173">
        <v>3.3512229545454546</v>
      </c>
      <c r="F1520" s="173">
        <v>3.1606599090909087</v>
      </c>
      <c r="G1520" s="173">
        <v>3.2518577272727267</v>
      </c>
      <c r="H1520" s="173">
        <v>3.4175199545454551</v>
      </c>
      <c r="I1520" s="173">
        <v>3.1949571363636369</v>
      </c>
      <c r="J1520" s="173">
        <v>3.0635931818181819</v>
      </c>
      <c r="K1520" s="173">
        <v>3.0679110454545451</v>
      </c>
      <c r="L1520" s="173">
        <v>3.2805964545454542</v>
      </c>
      <c r="M1520" s="173">
        <v>3.305715181818182</v>
      </c>
      <c r="N1520" s="173">
        <v>3.2849406363636362</v>
      </c>
      <c r="O1520" s="173">
        <v>3.6200396363636353</v>
      </c>
      <c r="P1520" s="173">
        <v>3.2009394090909082</v>
      </c>
      <c r="Q1520" s="173">
        <v>3.0482422727272733</v>
      </c>
      <c r="R1520" s="173">
        <v>3.4170677272727286</v>
      </c>
      <c r="S1520" s="173">
        <v>3.143617954545455</v>
      </c>
      <c r="T1520" s="175">
        <v>3.024490045454546</v>
      </c>
    </row>
    <row r="1521" spans="1:20" x14ac:dyDescent="0.2">
      <c r="A1521" s="180" t="s">
        <v>2633</v>
      </c>
      <c r="B1521" s="180" t="s">
        <v>81</v>
      </c>
      <c r="C1521" s="180" t="s">
        <v>1483</v>
      </c>
      <c r="D1521" s="173">
        <v>16.141771272727269</v>
      </c>
      <c r="E1521" s="173">
        <v>15.970610000000001</v>
      </c>
      <c r="F1521" s="173">
        <v>15.509318227272729</v>
      </c>
      <c r="G1521" s="173">
        <v>15.637422318181819</v>
      </c>
      <c r="H1521" s="173">
        <v>16.096817045454547</v>
      </c>
      <c r="I1521" s="173">
        <v>15.538634181818184</v>
      </c>
      <c r="J1521" s="173">
        <v>15.329294499999998</v>
      </c>
      <c r="K1521" s="173">
        <v>15.092819409090909</v>
      </c>
      <c r="L1521" s="173">
        <v>15.605830318181823</v>
      </c>
      <c r="M1521" s="173">
        <v>15.053155136363641</v>
      </c>
      <c r="N1521" s="173">
        <v>15.633082954545456</v>
      </c>
      <c r="O1521" s="173">
        <v>18.503234818181816</v>
      </c>
      <c r="P1521" s="173">
        <v>15.105042681818185</v>
      </c>
      <c r="Q1521" s="173">
        <v>15.284889136363638</v>
      </c>
      <c r="R1521" s="173">
        <v>19.422561545454549</v>
      </c>
      <c r="S1521" s="173">
        <v>15.454516681818179</v>
      </c>
      <c r="T1521" s="175">
        <v>15.43337990909091</v>
      </c>
    </row>
    <row r="1522" spans="1:20" x14ac:dyDescent="0.2">
      <c r="A1522" s="180" t="s">
        <v>2634</v>
      </c>
      <c r="B1522" s="180" t="s">
        <v>82</v>
      </c>
      <c r="C1522" s="180" t="s">
        <v>1483</v>
      </c>
      <c r="D1522" s="173">
        <v>17.683187227272725</v>
      </c>
      <c r="E1522" s="173">
        <v>15.96689172727273</v>
      </c>
      <c r="F1522" s="173">
        <v>16.103600454545457</v>
      </c>
      <c r="G1522" s="173">
        <v>16.053343136363637</v>
      </c>
      <c r="H1522" s="173">
        <v>16.556238727272724</v>
      </c>
      <c r="I1522" s="173">
        <v>15.936061454545454</v>
      </c>
      <c r="J1522" s="173">
        <v>15.971098500000004</v>
      </c>
      <c r="K1522" s="173">
        <v>15.941526045454545</v>
      </c>
      <c r="L1522" s="173">
        <v>16.185577636363636</v>
      </c>
      <c r="M1522" s="173">
        <v>15.43129168181818</v>
      </c>
      <c r="N1522" s="173">
        <v>15.437677363636366</v>
      </c>
      <c r="O1522" s="173">
        <v>18.561797318181817</v>
      </c>
      <c r="P1522" s="173">
        <v>16.156207727272726</v>
      </c>
      <c r="Q1522" s="173">
        <v>16.072098863636363</v>
      </c>
      <c r="R1522" s="173">
        <v>17.619014545454544</v>
      </c>
      <c r="S1522" s="173">
        <v>15.839232454545455</v>
      </c>
      <c r="T1522" s="175">
        <v>17.350899909090909</v>
      </c>
    </row>
    <row r="1523" spans="1:20" x14ac:dyDescent="0.2">
      <c r="A1523" s="180" t="s">
        <v>2635</v>
      </c>
      <c r="B1523" s="180" t="s">
        <v>83</v>
      </c>
      <c r="C1523" s="180" t="s">
        <v>1483</v>
      </c>
      <c r="D1523" s="173">
        <v>4.108171590909091</v>
      </c>
      <c r="E1523" s="173">
        <v>3.821136045454546</v>
      </c>
      <c r="F1523" s="173">
        <v>3.700715363636363</v>
      </c>
      <c r="G1523" s="173">
        <v>3.7627020454545459</v>
      </c>
      <c r="H1523" s="173">
        <v>3.649420590909092</v>
      </c>
      <c r="I1523" s="173">
        <v>3.646884772727272</v>
      </c>
      <c r="J1523" s="173">
        <v>3.5878200000000002</v>
      </c>
      <c r="K1523" s="173">
        <v>3.7130893636363638</v>
      </c>
      <c r="L1523" s="173">
        <v>3.7418899999999997</v>
      </c>
      <c r="M1523" s="173">
        <v>3.7243738181818173</v>
      </c>
      <c r="N1523" s="173">
        <v>3.7167354545454545</v>
      </c>
      <c r="O1523" s="173">
        <v>3.963219090909091</v>
      </c>
      <c r="P1523" s="173">
        <v>3.6556266818181822</v>
      </c>
      <c r="Q1523" s="173">
        <v>3.8336056363636364</v>
      </c>
      <c r="R1523" s="173">
        <v>3.9816071363636367</v>
      </c>
      <c r="S1523" s="173">
        <v>3.6609080909090905</v>
      </c>
      <c r="T1523" s="175">
        <v>3.6954097727272739</v>
      </c>
    </row>
    <row r="1524" spans="1:20" x14ac:dyDescent="0.2">
      <c r="A1524" s="180" t="s">
        <v>2636</v>
      </c>
      <c r="B1524" s="180" t="s">
        <v>464</v>
      </c>
      <c r="C1524" s="180" t="s">
        <v>1483</v>
      </c>
      <c r="D1524" s="173">
        <v>5.5992404090909096</v>
      </c>
      <c r="E1524" s="173">
        <v>4.3139994545454536</v>
      </c>
      <c r="F1524" s="173">
        <v>3.9618254999999993</v>
      </c>
      <c r="G1524" s="173">
        <v>4.3698735909090907</v>
      </c>
      <c r="H1524" s="173">
        <v>4.216588909090909</v>
      </c>
      <c r="I1524" s="173">
        <v>4.0109745454545447</v>
      </c>
      <c r="J1524" s="173">
        <v>4.1519899999999987</v>
      </c>
      <c r="K1524" s="173">
        <v>4.031716227272728</v>
      </c>
      <c r="L1524" s="173">
        <v>4.3948714999999998</v>
      </c>
      <c r="M1524" s="173">
        <v>3.9623335909090911</v>
      </c>
      <c r="N1524" s="173">
        <v>4.2637790454545463</v>
      </c>
      <c r="O1524" s="173">
        <v>4.7694198181818175</v>
      </c>
      <c r="P1524" s="173">
        <v>3.9735631363636359</v>
      </c>
      <c r="Q1524" s="173">
        <v>3.9753544090909085</v>
      </c>
      <c r="R1524" s="173">
        <v>5.4027854545454543</v>
      </c>
      <c r="S1524" s="173">
        <v>4.324272818181818</v>
      </c>
      <c r="T1524" s="175">
        <v>3.9754097272727269</v>
      </c>
    </row>
    <row r="1525" spans="1:20" x14ac:dyDescent="0.2">
      <c r="A1525" s="180" t="s">
        <v>2637</v>
      </c>
      <c r="B1525" s="180" t="s">
        <v>84</v>
      </c>
      <c r="C1525" s="180" t="s">
        <v>1483</v>
      </c>
      <c r="D1525" s="173">
        <v>6.4036910909090921</v>
      </c>
      <c r="E1525" s="173">
        <v>4.9468415000000006</v>
      </c>
      <c r="F1525" s="173">
        <v>4.5573679090909094</v>
      </c>
      <c r="G1525" s="173">
        <v>4.5546978636363633</v>
      </c>
      <c r="H1525" s="173">
        <v>4.6115308181818184</v>
      </c>
      <c r="I1525" s="173">
        <v>4.3146131818181805</v>
      </c>
      <c r="J1525" s="173">
        <v>4.1849989090909085</v>
      </c>
      <c r="K1525" s="173">
        <v>4.1409513636363622</v>
      </c>
      <c r="L1525" s="173">
        <v>4.5725180454545447</v>
      </c>
      <c r="M1525" s="173">
        <v>4.6816649090909097</v>
      </c>
      <c r="N1525" s="173">
        <v>4.901019954545454</v>
      </c>
      <c r="O1525" s="173">
        <v>4.7404013181818181</v>
      </c>
      <c r="P1525" s="173">
        <v>4.2152374545454547</v>
      </c>
      <c r="Q1525" s="173">
        <v>4.3420205000000003</v>
      </c>
      <c r="R1525" s="173">
        <v>4.9069510909090903</v>
      </c>
      <c r="S1525" s="173">
        <v>4.485979454545455</v>
      </c>
      <c r="T1525" s="175">
        <v>4.1810141363636353</v>
      </c>
    </row>
    <row r="1526" spans="1:20" x14ac:dyDescent="0.2">
      <c r="A1526" s="180" t="s">
        <v>2638</v>
      </c>
      <c r="B1526" s="180" t="s">
        <v>85</v>
      </c>
      <c r="C1526" s="180" t="s">
        <v>1483</v>
      </c>
      <c r="D1526" s="173">
        <v>8.7407254999999999</v>
      </c>
      <c r="E1526" s="173">
        <v>4.8557362727272713</v>
      </c>
      <c r="F1526" s="173">
        <v>4.6270096818181816</v>
      </c>
      <c r="G1526" s="173">
        <v>4.3716279090909103</v>
      </c>
      <c r="H1526" s="173">
        <v>4.4917537727272725</v>
      </c>
      <c r="I1526" s="173">
        <v>4.4754122727272723</v>
      </c>
      <c r="J1526" s="173">
        <v>4.502349727272728</v>
      </c>
      <c r="K1526" s="173">
        <v>4.6323990454545463</v>
      </c>
      <c r="L1526" s="173">
        <v>4.9133191363636364</v>
      </c>
      <c r="M1526" s="173">
        <v>4.8292062727272738</v>
      </c>
      <c r="N1526" s="173">
        <v>5.1703174090909094</v>
      </c>
      <c r="O1526" s="173">
        <v>5.7658346818181823</v>
      </c>
      <c r="P1526" s="173">
        <v>4.585628863636364</v>
      </c>
      <c r="Q1526" s="173">
        <v>4.7042451363636371</v>
      </c>
      <c r="R1526" s="173">
        <v>5.6636287272727266</v>
      </c>
      <c r="S1526" s="173">
        <v>4.8122824545454543</v>
      </c>
      <c r="T1526" s="175">
        <v>4.5889984545454547</v>
      </c>
    </row>
    <row r="1527" spans="1:20" x14ac:dyDescent="0.2">
      <c r="A1527" s="180" t="s">
        <v>2639</v>
      </c>
      <c r="B1527" s="180" t="s">
        <v>318</v>
      </c>
      <c r="C1527" s="180" t="s">
        <v>1483</v>
      </c>
      <c r="D1527" s="173">
        <v>23.599424454545453</v>
      </c>
      <c r="E1527" s="173">
        <v>18.16800240909091</v>
      </c>
      <c r="F1527" s="173">
        <v>17.011227363636365</v>
      </c>
      <c r="G1527" s="173">
        <v>16.607460181818183</v>
      </c>
      <c r="H1527" s="173">
        <v>16.563903772727272</v>
      </c>
      <c r="I1527" s="173">
        <v>16.007665000000003</v>
      </c>
      <c r="J1527" s="173">
        <v>15.133913636363637</v>
      </c>
      <c r="K1527" s="173">
        <v>15.888231272727268</v>
      </c>
      <c r="L1527" s="173">
        <v>16.936184999999998</v>
      </c>
      <c r="M1527" s="173">
        <v>17.129832909090908</v>
      </c>
      <c r="N1527" s="173">
        <v>16.975929454545454</v>
      </c>
      <c r="O1527" s="173">
        <v>17.018543636363635</v>
      </c>
      <c r="P1527" s="173">
        <v>15.789879999999998</v>
      </c>
      <c r="Q1527" s="173">
        <v>15.884302909090907</v>
      </c>
      <c r="R1527" s="173">
        <v>16.257605909090909</v>
      </c>
      <c r="S1527" s="173">
        <v>15.551973318181819</v>
      </c>
      <c r="T1527" s="175">
        <v>16.111747863636364</v>
      </c>
    </row>
    <row r="1528" spans="1:20" x14ac:dyDescent="0.2">
      <c r="A1528" s="180" t="s">
        <v>2640</v>
      </c>
      <c r="B1528" s="180" t="s">
        <v>86</v>
      </c>
      <c r="C1528" s="180" t="s">
        <v>1483</v>
      </c>
      <c r="D1528" s="173">
        <v>5.0097171818181829</v>
      </c>
      <c r="E1528" s="173">
        <v>3.6998174999999991</v>
      </c>
      <c r="F1528" s="173">
        <v>3.5963265909090909</v>
      </c>
      <c r="G1528" s="173">
        <v>3.486117227272727</v>
      </c>
      <c r="H1528" s="173">
        <v>3.4139419545454541</v>
      </c>
      <c r="I1528" s="173">
        <v>3.3590564999999999</v>
      </c>
      <c r="J1528" s="173">
        <v>3.3147005000000003</v>
      </c>
      <c r="K1528" s="173">
        <v>3.3503972727272737</v>
      </c>
      <c r="L1528" s="173">
        <v>3.4319649090909099</v>
      </c>
      <c r="M1528" s="173">
        <v>3.3310771363636364</v>
      </c>
      <c r="N1528" s="173">
        <v>3.4497793181818186</v>
      </c>
      <c r="O1528" s="173">
        <v>3.7337240909090905</v>
      </c>
      <c r="P1528" s="173">
        <v>3.3864187727272732</v>
      </c>
      <c r="Q1528" s="173">
        <v>3.4749660000000002</v>
      </c>
      <c r="R1528" s="173">
        <v>4.0382621363636364</v>
      </c>
      <c r="S1528" s="173">
        <v>3.5477592727272724</v>
      </c>
      <c r="T1528" s="175">
        <v>3.4340631818181819</v>
      </c>
    </row>
    <row r="1529" spans="1:20" x14ac:dyDescent="0.2">
      <c r="A1529" s="180" t="s">
        <v>2641</v>
      </c>
      <c r="B1529" s="180" t="s">
        <v>459</v>
      </c>
      <c r="C1529" s="180" t="s">
        <v>1483</v>
      </c>
      <c r="D1529" s="173">
        <v>5.3616895909090907</v>
      </c>
      <c r="E1529" s="173">
        <v>4.5423077272727275</v>
      </c>
      <c r="F1529" s="173">
        <v>4.4544167727272725</v>
      </c>
      <c r="G1529" s="173">
        <v>4.814245999999998</v>
      </c>
      <c r="H1529" s="173">
        <v>4.7024807272727278</v>
      </c>
      <c r="I1529" s="173">
        <v>4.6453841818181818</v>
      </c>
      <c r="J1529" s="173">
        <v>4.5318477727272732</v>
      </c>
      <c r="K1529" s="173">
        <v>4.6266289090909094</v>
      </c>
      <c r="L1529" s="173">
        <v>4.8215662727272726</v>
      </c>
      <c r="M1529" s="173">
        <v>4.7762045000000004</v>
      </c>
      <c r="N1529" s="173">
        <v>4.7164517272727275</v>
      </c>
      <c r="O1529" s="173">
        <v>5.2235793636363645</v>
      </c>
      <c r="P1529" s="173">
        <v>4.6444016818181808</v>
      </c>
      <c r="Q1529" s="173">
        <v>4.6938195</v>
      </c>
      <c r="R1529" s="173">
        <v>5.1851612727272718</v>
      </c>
      <c r="S1529" s="173">
        <v>4.7460599545454549</v>
      </c>
      <c r="T1529" s="175">
        <v>4.6179012727272726</v>
      </c>
    </row>
    <row r="1530" spans="1:20" x14ac:dyDescent="0.2">
      <c r="A1530" s="180" t="s">
        <v>2929</v>
      </c>
      <c r="B1530" s="180" t="s">
        <v>2930</v>
      </c>
      <c r="C1530" s="180" t="s">
        <v>1483</v>
      </c>
      <c r="D1530" s="173">
        <v>7.4714605000000009</v>
      </c>
      <c r="E1530" s="173">
        <v>7.8087844090909098</v>
      </c>
      <c r="F1530" s="173">
        <v>7.3232828636363649</v>
      </c>
      <c r="G1530" s="173">
        <v>7.2380010454545447</v>
      </c>
      <c r="H1530" s="173">
        <v>8.1894066818181805</v>
      </c>
      <c r="I1530" s="173">
        <v>7.2358086363636369</v>
      </c>
      <c r="J1530" s="173">
        <v>7.2263460909090931</v>
      </c>
      <c r="K1530" s="173">
        <v>7.4872104999999998</v>
      </c>
      <c r="L1530" s="173">
        <v>7.7497089999999993</v>
      </c>
      <c r="M1530" s="173">
        <v>7.4923170454545467</v>
      </c>
      <c r="N1530" s="173">
        <v>8.0922534999999982</v>
      </c>
      <c r="O1530" s="173">
        <v>8.9825595454545457</v>
      </c>
      <c r="P1530" s="173">
        <v>7.2554167272727277</v>
      </c>
      <c r="Q1530" s="173">
        <v>7.6210569999999995</v>
      </c>
      <c r="R1530" s="173">
        <v>10.237183454545454</v>
      </c>
      <c r="S1530" s="173">
        <v>7.2887356363636364</v>
      </c>
      <c r="T1530" s="175">
        <v>7.440469136363637</v>
      </c>
    </row>
    <row r="1531" spans="1:20" x14ac:dyDescent="0.2">
      <c r="A1531" s="180" t="s">
        <v>2642</v>
      </c>
      <c r="B1531" s="180" t="s">
        <v>79</v>
      </c>
      <c r="C1531" s="180" t="s">
        <v>1483</v>
      </c>
      <c r="D1531" s="173">
        <v>10.740865954545454</v>
      </c>
      <c r="E1531" s="173">
        <v>9.9780514999999994</v>
      </c>
      <c r="F1531" s="173">
        <v>10.167651181818183</v>
      </c>
      <c r="G1531" s="173">
        <v>10.209237909090907</v>
      </c>
      <c r="H1531" s="173">
        <v>11.152251454545453</v>
      </c>
      <c r="I1531" s="173">
        <v>10.733406999999998</v>
      </c>
      <c r="J1531" s="173">
        <v>10.542988818181817</v>
      </c>
      <c r="K1531" s="173">
        <v>10.417865772727271</v>
      </c>
      <c r="L1531" s="173">
        <v>10.967653954545455</v>
      </c>
      <c r="M1531" s="173">
        <v>10.617595227272728</v>
      </c>
      <c r="N1531" s="173">
        <v>10.498565863636362</v>
      </c>
      <c r="O1531" s="173">
        <v>12.196632318181816</v>
      </c>
      <c r="P1531" s="173">
        <v>10.725471000000001</v>
      </c>
      <c r="Q1531" s="173">
        <v>11.325878863636364</v>
      </c>
      <c r="R1531" s="173">
        <v>12.690719636363641</v>
      </c>
      <c r="S1531" s="173">
        <v>11.186122090909091</v>
      </c>
      <c r="T1531" s="175">
        <v>11.279725727272728</v>
      </c>
    </row>
    <row r="1532" spans="1:20" x14ac:dyDescent="0.2">
      <c r="A1532" s="180" t="s">
        <v>2643</v>
      </c>
      <c r="B1532" s="180" t="s">
        <v>93</v>
      </c>
      <c r="C1532" s="180" t="s">
        <v>1483</v>
      </c>
      <c r="D1532" s="173">
        <v>5.3157886818181819</v>
      </c>
      <c r="E1532" s="173">
        <v>5.2422191818181822</v>
      </c>
      <c r="F1532" s="173">
        <v>5.2450069090909093</v>
      </c>
      <c r="G1532" s="173">
        <v>5.2212513636363633</v>
      </c>
      <c r="H1532" s="173">
        <v>5.7249370454545465</v>
      </c>
      <c r="I1532" s="173">
        <v>5.1150210000000005</v>
      </c>
      <c r="J1532" s="173">
        <v>5.1819513636363643</v>
      </c>
      <c r="K1532" s="173">
        <v>5.1335617272727276</v>
      </c>
      <c r="L1532" s="173">
        <v>5.579743863636363</v>
      </c>
      <c r="M1532" s="173">
        <v>5.3110629090909089</v>
      </c>
      <c r="N1532" s="173">
        <v>5.3675707272727271</v>
      </c>
      <c r="O1532" s="173">
        <v>6.0358469545454545</v>
      </c>
      <c r="P1532" s="173">
        <v>5.2321634090909095</v>
      </c>
      <c r="Q1532" s="173">
        <v>5.2156447727272726</v>
      </c>
      <c r="R1532" s="173">
        <v>6.1877441818181831</v>
      </c>
      <c r="S1532" s="173">
        <v>5.2359933181818192</v>
      </c>
      <c r="T1532" s="175">
        <v>5.2931583636363646</v>
      </c>
    </row>
    <row r="1533" spans="1:20" x14ac:dyDescent="0.2">
      <c r="A1533" s="180" t="s">
        <v>2644</v>
      </c>
      <c r="B1533" s="180" t="s">
        <v>107</v>
      </c>
      <c r="C1533" s="180" t="s">
        <v>1483</v>
      </c>
      <c r="D1533" s="173">
        <v>6.4996607727272728</v>
      </c>
      <c r="E1533" s="173">
        <v>5.2936834090909084</v>
      </c>
      <c r="F1533" s="173">
        <v>4.8395135909090907</v>
      </c>
      <c r="G1533" s="173">
        <v>4.8648097272727266</v>
      </c>
      <c r="H1533" s="173">
        <v>4.990488</v>
      </c>
      <c r="I1533" s="173">
        <v>4.6710926818181813</v>
      </c>
      <c r="J1533" s="173">
        <v>4.8741557272727274</v>
      </c>
      <c r="K1533" s="173">
        <v>4.9280675454545451</v>
      </c>
      <c r="L1533" s="173">
        <v>4.9215976818181817</v>
      </c>
      <c r="M1533" s="173">
        <v>4.6617222272727288</v>
      </c>
      <c r="N1533" s="173">
        <v>5.0086258181818186</v>
      </c>
      <c r="O1533" s="173">
        <v>5.2997426818181816</v>
      </c>
      <c r="P1533" s="173">
        <v>4.8432847727272739</v>
      </c>
      <c r="Q1533" s="173">
        <v>5.094804954545455</v>
      </c>
      <c r="R1533" s="173">
        <v>6.0522007727272715</v>
      </c>
      <c r="S1533" s="173">
        <v>5.2388205000000001</v>
      </c>
      <c r="T1533" s="175">
        <v>4.7551416818181833</v>
      </c>
    </row>
    <row r="1534" spans="1:20" x14ac:dyDescent="0.2">
      <c r="A1534" s="180" t="s">
        <v>2645</v>
      </c>
      <c r="B1534" s="180" t="s">
        <v>460</v>
      </c>
      <c r="C1534" s="180" t="s">
        <v>1483</v>
      </c>
      <c r="D1534" s="173">
        <v>6.2109363636363639</v>
      </c>
      <c r="E1534" s="173">
        <v>4.3601304999999995</v>
      </c>
      <c r="F1534" s="173">
        <v>4.1995877272727276</v>
      </c>
      <c r="G1534" s="173">
        <v>4.3144018181818193</v>
      </c>
      <c r="H1534" s="173">
        <v>4.4705690909090912</v>
      </c>
      <c r="I1534" s="173">
        <v>4.5430234545454544</v>
      </c>
      <c r="J1534" s="173">
        <v>4.6586470000000002</v>
      </c>
      <c r="K1534" s="173">
        <v>4.7259015</v>
      </c>
      <c r="L1534" s="173">
        <v>4.9704234999999999</v>
      </c>
      <c r="M1534" s="173">
        <v>4.630257499999999</v>
      </c>
      <c r="N1534" s="173">
        <v>4.6399069545454532</v>
      </c>
      <c r="O1534" s="173">
        <v>5.1604049545454531</v>
      </c>
      <c r="P1534" s="173">
        <v>4.5783882272727281</v>
      </c>
      <c r="Q1534" s="173">
        <v>4.8714655000000002</v>
      </c>
      <c r="R1534" s="173">
        <v>5.2671929545454539</v>
      </c>
      <c r="S1534" s="173">
        <v>4.9035014090909081</v>
      </c>
      <c r="T1534" s="175">
        <v>5.2854557727272713</v>
      </c>
    </row>
    <row r="1535" spans="1:20" x14ac:dyDescent="0.2">
      <c r="A1535" s="180" t="s">
        <v>2646</v>
      </c>
      <c r="B1535" s="180" t="s">
        <v>106</v>
      </c>
      <c r="C1535" s="180" t="s">
        <v>1483</v>
      </c>
      <c r="D1535" s="173">
        <v>8.1965210000000006</v>
      </c>
      <c r="E1535" s="173">
        <v>7.1921133181818195</v>
      </c>
      <c r="F1535" s="173">
        <v>7.1203800909090909</v>
      </c>
      <c r="G1535" s="173">
        <v>7.1357270454545452</v>
      </c>
      <c r="H1535" s="173">
        <v>6.9651147727272722</v>
      </c>
      <c r="I1535" s="173">
        <v>7.0720917727272754</v>
      </c>
      <c r="J1535" s="173">
        <v>7.0269754545454539</v>
      </c>
      <c r="K1535" s="173">
        <v>7.0440606363636364</v>
      </c>
      <c r="L1535" s="173">
        <v>7.4155934999999999</v>
      </c>
      <c r="M1535" s="173">
        <v>7.0463241818181821</v>
      </c>
      <c r="N1535" s="173">
        <v>7.4247936818181808</v>
      </c>
      <c r="O1535" s="173">
        <v>8.1373069999999981</v>
      </c>
      <c r="P1535" s="173">
        <v>7.0115925454545467</v>
      </c>
      <c r="Q1535" s="173">
        <v>7.2874390454545441</v>
      </c>
      <c r="R1535" s="173">
        <v>8.4638720000000021</v>
      </c>
      <c r="S1535" s="173">
        <v>7.6315672272727255</v>
      </c>
      <c r="T1535" s="175">
        <v>7.632086454545453</v>
      </c>
    </row>
    <row r="1536" spans="1:20" x14ac:dyDescent="0.2">
      <c r="A1536" s="180" t="s">
        <v>2647</v>
      </c>
      <c r="B1536" s="180" t="s">
        <v>667</v>
      </c>
      <c r="C1536" s="180" t="s">
        <v>1483</v>
      </c>
      <c r="D1536" s="173">
        <v>45.389127500000001</v>
      </c>
      <c r="E1536" s="173">
        <v>32.799387681818182</v>
      </c>
      <c r="F1536" s="173">
        <v>34.367309318181817</v>
      </c>
      <c r="G1536" s="173">
        <v>31.414424090909087</v>
      </c>
      <c r="H1536" s="173">
        <v>31.868113545454548</v>
      </c>
      <c r="I1536" s="173">
        <v>30.417731363636367</v>
      </c>
      <c r="J1536" s="173">
        <v>29.33516472727273</v>
      </c>
      <c r="K1536" s="173">
        <v>33.550202590909095</v>
      </c>
      <c r="L1536" s="173">
        <v>34.590556590909088</v>
      </c>
      <c r="M1536" s="173">
        <v>33.788446772727269</v>
      </c>
      <c r="N1536" s="173">
        <v>34.106147363636367</v>
      </c>
      <c r="O1536" s="173">
        <v>40.792582045454544</v>
      </c>
      <c r="P1536" s="173">
        <v>38.167091500000005</v>
      </c>
      <c r="Q1536" s="173">
        <v>35.46656040909091</v>
      </c>
      <c r="R1536" s="173">
        <v>38.869941590909093</v>
      </c>
      <c r="S1536" s="173">
        <v>35.140660363636364</v>
      </c>
      <c r="T1536" s="175">
        <v>36.670546500000007</v>
      </c>
    </row>
    <row r="1537" spans="1:20" x14ac:dyDescent="0.2">
      <c r="A1537" s="180" t="s">
        <v>2648</v>
      </c>
      <c r="B1537" s="180" t="s">
        <v>668</v>
      </c>
      <c r="C1537" s="180" t="s">
        <v>1483</v>
      </c>
      <c r="D1537" s="173">
        <v>23.745709636363639</v>
      </c>
      <c r="E1537" s="173">
        <v>18.442952999999999</v>
      </c>
      <c r="F1537" s="173">
        <v>18.750671181818184</v>
      </c>
      <c r="G1537" s="173">
        <v>18.104782318181819</v>
      </c>
      <c r="H1537" s="173">
        <v>17.291441000000003</v>
      </c>
      <c r="I1537" s="173">
        <v>16.805196954545455</v>
      </c>
      <c r="J1537" s="173">
        <v>16.814357727272728</v>
      </c>
      <c r="K1537" s="173">
        <v>16.433560499999999</v>
      </c>
      <c r="L1537" s="173">
        <v>16.465332636363634</v>
      </c>
      <c r="M1537" s="173">
        <v>16.0484285</v>
      </c>
      <c r="N1537" s="173">
        <v>15.802264409090911</v>
      </c>
      <c r="O1537" s="173">
        <v>16.164312954545455</v>
      </c>
      <c r="P1537" s="173">
        <v>15.326292363636368</v>
      </c>
      <c r="Q1537" s="173">
        <v>14.858033136363634</v>
      </c>
      <c r="R1537" s="173">
        <v>15.164670727272728</v>
      </c>
      <c r="S1537" s="173">
        <v>14.562574181818183</v>
      </c>
      <c r="T1537" s="175">
        <v>15.189200090909088</v>
      </c>
    </row>
    <row r="1538" spans="1:20" x14ac:dyDescent="0.2">
      <c r="A1538" s="180" t="s">
        <v>2649</v>
      </c>
      <c r="B1538" s="180" t="s">
        <v>315</v>
      </c>
      <c r="C1538" s="180" t="s">
        <v>1483</v>
      </c>
      <c r="D1538" s="173">
        <v>10.816508590909091</v>
      </c>
      <c r="E1538" s="173">
        <v>8.2976579545454552</v>
      </c>
      <c r="F1538" s="173">
        <v>8.1964339090909082</v>
      </c>
      <c r="G1538" s="173">
        <v>8.3158538181818162</v>
      </c>
      <c r="H1538" s="173">
        <v>8.5011799545454547</v>
      </c>
      <c r="I1538" s="173">
        <v>8.6623593636363623</v>
      </c>
      <c r="J1538" s="173">
        <v>8.5482898181818179</v>
      </c>
      <c r="K1538" s="173">
        <v>8.8091457727272715</v>
      </c>
      <c r="L1538" s="173">
        <v>8.9229961363636381</v>
      </c>
      <c r="M1538" s="173">
        <v>8.6333797727272721</v>
      </c>
      <c r="N1538" s="173">
        <v>9.0286025454545449</v>
      </c>
      <c r="O1538" s="173">
        <v>9.631781181818182</v>
      </c>
      <c r="P1538" s="173">
        <v>8.7114899090909077</v>
      </c>
      <c r="Q1538" s="173">
        <v>8.5823409545454563</v>
      </c>
      <c r="R1538" s="173">
        <v>9.1216850454545426</v>
      </c>
      <c r="S1538" s="173">
        <v>8.4870888636363642</v>
      </c>
      <c r="T1538" s="175">
        <v>9.0659229999999997</v>
      </c>
    </row>
    <row r="1539" spans="1:20" x14ac:dyDescent="0.2">
      <c r="A1539" s="180" t="s">
        <v>2650</v>
      </c>
      <c r="B1539" s="180" t="s">
        <v>465</v>
      </c>
      <c r="C1539" s="180" t="s">
        <v>1483</v>
      </c>
      <c r="D1539" s="173">
        <v>15.398197954545454</v>
      </c>
      <c r="E1539" s="173">
        <v>12.956934636363634</v>
      </c>
      <c r="F1539" s="173">
        <v>13.078918818181819</v>
      </c>
      <c r="G1539" s="173">
        <v>12.809732272727272</v>
      </c>
      <c r="H1539" s="173">
        <v>12.733915999999999</v>
      </c>
      <c r="I1539" s="173">
        <v>11.904340863636362</v>
      </c>
      <c r="J1539" s="173">
        <v>12.184392045454546</v>
      </c>
      <c r="K1539" s="173">
        <v>12.110304136363636</v>
      </c>
      <c r="L1539" s="173">
        <v>12.240010954545454</v>
      </c>
      <c r="M1539" s="173">
        <v>12.349479318181819</v>
      </c>
      <c r="N1539" s="173">
        <v>12.455665727272725</v>
      </c>
      <c r="O1539" s="173">
        <v>13.130731727272728</v>
      </c>
      <c r="P1539" s="173">
        <v>12.283965090909089</v>
      </c>
      <c r="Q1539" s="173">
        <v>12.17040327272727</v>
      </c>
      <c r="R1539" s="173">
        <v>12.615946818181818</v>
      </c>
      <c r="S1539" s="173">
        <v>11.940649909090906</v>
      </c>
      <c r="T1539" s="175">
        <v>12.387012863636363</v>
      </c>
    </row>
    <row r="1540" spans="1:20" x14ac:dyDescent="0.2">
      <c r="A1540" s="180" t="s">
        <v>2651</v>
      </c>
      <c r="B1540" s="180" t="s">
        <v>566</v>
      </c>
      <c r="C1540" s="180" t="s">
        <v>1483</v>
      </c>
      <c r="D1540" s="173">
        <v>16.15143181818182</v>
      </c>
      <c r="E1540" s="173">
        <v>14.478228863636366</v>
      </c>
      <c r="F1540" s="173">
        <v>14.034746454545454</v>
      </c>
      <c r="G1540" s="173">
        <v>13.99173090909091</v>
      </c>
      <c r="H1540" s="173">
        <v>14.289596363636365</v>
      </c>
      <c r="I1540" s="173">
        <v>14.034234090909091</v>
      </c>
      <c r="J1540" s="173">
        <v>13.913329272727271</v>
      </c>
      <c r="K1540" s="173">
        <v>13.723944181818183</v>
      </c>
      <c r="L1540" s="173">
        <v>13.925172136363637</v>
      </c>
      <c r="M1540" s="173">
        <v>13.874796863636362</v>
      </c>
      <c r="N1540" s="173">
        <v>14.723895454545458</v>
      </c>
      <c r="O1540" s="173">
        <v>15.59004190909091</v>
      </c>
      <c r="P1540" s="173">
        <v>13.935531272727273</v>
      </c>
      <c r="Q1540" s="173">
        <v>13.980404636363636</v>
      </c>
      <c r="R1540" s="173">
        <v>15.771078136363633</v>
      </c>
      <c r="S1540" s="173">
        <v>14.059295954545455</v>
      </c>
      <c r="T1540" s="175">
        <v>13.953199409090905</v>
      </c>
    </row>
    <row r="1541" spans="1:20" x14ac:dyDescent="0.2">
      <c r="A1541" s="180" t="s">
        <v>2652</v>
      </c>
      <c r="B1541" s="180" t="s">
        <v>87</v>
      </c>
      <c r="C1541" s="180" t="s">
        <v>1483</v>
      </c>
      <c r="D1541" s="173">
        <v>23.980262045454548</v>
      </c>
      <c r="E1541" s="173">
        <v>16.420319000000003</v>
      </c>
      <c r="F1541" s="173">
        <v>16.358460318181816</v>
      </c>
      <c r="G1541" s="173">
        <v>16.229720454545454</v>
      </c>
      <c r="H1541" s="173">
        <v>18.020008545454548</v>
      </c>
      <c r="I1541" s="173">
        <v>15.952703772727274</v>
      </c>
      <c r="J1541" s="173">
        <v>15.82071877272727</v>
      </c>
      <c r="K1541" s="173">
        <v>15.929468590909089</v>
      </c>
      <c r="L1541" s="173">
        <v>16.219621499999999</v>
      </c>
      <c r="M1541" s="173">
        <v>16.594220181818184</v>
      </c>
      <c r="N1541" s="173">
        <v>16.824926272727275</v>
      </c>
      <c r="O1541" s="173">
        <v>18.379291681818184</v>
      </c>
      <c r="P1541" s="173">
        <v>16.605070227272726</v>
      </c>
      <c r="Q1541" s="173">
        <v>16.690720636363636</v>
      </c>
      <c r="R1541" s="173">
        <v>19.096496272727268</v>
      </c>
      <c r="S1541" s="173">
        <v>16.21093022727273</v>
      </c>
      <c r="T1541" s="175">
        <v>17.379999681818177</v>
      </c>
    </row>
    <row r="1542" spans="1:20" x14ac:dyDescent="0.2">
      <c r="A1542" s="180" t="s">
        <v>2653</v>
      </c>
      <c r="B1542" s="180" t="s">
        <v>597</v>
      </c>
      <c r="C1542" s="180" t="s">
        <v>1483</v>
      </c>
      <c r="D1542" s="173">
        <v>34.002528954545454</v>
      </c>
      <c r="E1542" s="173">
        <v>22.859115181818183</v>
      </c>
      <c r="F1542" s="173">
        <v>22.460138590909089</v>
      </c>
      <c r="G1542" s="173">
        <v>22.135321090909095</v>
      </c>
      <c r="H1542" s="173">
        <v>24.605371909090913</v>
      </c>
      <c r="I1542" s="173">
        <v>21.140725590909089</v>
      </c>
      <c r="J1542" s="173">
        <v>20.95330481818182</v>
      </c>
      <c r="K1542" s="173">
        <v>20.598469363636362</v>
      </c>
      <c r="L1542" s="173">
        <v>20.770010818181817</v>
      </c>
      <c r="M1542" s="173">
        <v>22.05531854545454</v>
      </c>
      <c r="N1542" s="173">
        <v>21.206808181818179</v>
      </c>
      <c r="O1542" s="173">
        <v>23.267633454545457</v>
      </c>
      <c r="P1542" s="173">
        <v>20.799529000000003</v>
      </c>
      <c r="Q1542" s="173">
        <v>21.878713954545454</v>
      </c>
      <c r="R1542" s="173">
        <v>26.673760409090907</v>
      </c>
      <c r="S1542" s="173">
        <v>20.21471318181818</v>
      </c>
      <c r="T1542" s="175">
        <v>21.103396590909085</v>
      </c>
    </row>
    <row r="1543" spans="1:20" x14ac:dyDescent="0.2">
      <c r="A1543" s="180" t="s">
        <v>2654</v>
      </c>
      <c r="B1543" s="180" t="s">
        <v>567</v>
      </c>
      <c r="C1543" s="180" t="s">
        <v>1483</v>
      </c>
      <c r="D1543" s="173">
        <v>40.219310954545456</v>
      </c>
      <c r="E1543" s="173">
        <v>25.536559999999998</v>
      </c>
      <c r="F1543" s="173">
        <v>24.905004363636365</v>
      </c>
      <c r="G1543" s="173">
        <v>23.931818136363635</v>
      </c>
      <c r="H1543" s="173">
        <v>27.307034181818178</v>
      </c>
      <c r="I1543" s="173">
        <v>22.235868</v>
      </c>
      <c r="J1543" s="173">
        <v>22.511424409090914</v>
      </c>
      <c r="K1543" s="173">
        <v>22.415591090909086</v>
      </c>
      <c r="L1543" s="173">
        <v>22.90473468181818</v>
      </c>
      <c r="M1543" s="173">
        <v>23.671548227272726</v>
      </c>
      <c r="N1543" s="173">
        <v>24.1230495</v>
      </c>
      <c r="O1543" s="173">
        <v>25.255347227272729</v>
      </c>
      <c r="P1543" s="173">
        <v>22.848786454545447</v>
      </c>
      <c r="Q1543" s="173">
        <v>24.56787345454546</v>
      </c>
      <c r="R1543" s="173">
        <v>32.093313500000001</v>
      </c>
      <c r="S1543" s="173">
        <v>22.716431636363634</v>
      </c>
      <c r="T1543" s="175">
        <v>23.455317500000003</v>
      </c>
    </row>
    <row r="1544" spans="1:20" x14ac:dyDescent="0.2">
      <c r="A1544" s="180" t="s">
        <v>2655</v>
      </c>
      <c r="B1544" s="180" t="s">
        <v>779</v>
      </c>
      <c r="C1544" s="180" t="s">
        <v>1483</v>
      </c>
      <c r="D1544" s="173">
        <v>59.69223540909092</v>
      </c>
      <c r="E1544" s="173">
        <v>55.209441272727275</v>
      </c>
      <c r="F1544" s="173">
        <v>56.309069545454548</v>
      </c>
      <c r="G1544" s="173">
        <v>55.938274318181819</v>
      </c>
      <c r="H1544" s="173">
        <v>56.348712227272721</v>
      </c>
      <c r="I1544" s="173">
        <v>59.570469090909086</v>
      </c>
      <c r="J1544" s="173">
        <v>62.237369409090896</v>
      </c>
      <c r="K1544" s="173">
        <v>59.14970613636364</v>
      </c>
      <c r="L1544" s="173">
        <v>61.171009636363628</v>
      </c>
      <c r="M1544" s="173">
        <v>61.55546159090909</v>
      </c>
      <c r="N1544" s="173">
        <v>63.207345454545454</v>
      </c>
      <c r="O1544" s="173">
        <v>70.305698181818187</v>
      </c>
      <c r="P1544" s="173">
        <v>64.709818136363637</v>
      </c>
      <c r="Q1544" s="173">
        <v>67.415616454545443</v>
      </c>
      <c r="R1544" s="173">
        <v>72.273681999999994</v>
      </c>
      <c r="S1544" s="173">
        <v>70.004606818181827</v>
      </c>
      <c r="T1544" s="175">
        <v>70.180733000000018</v>
      </c>
    </row>
    <row r="1545" spans="1:20" x14ac:dyDescent="0.2">
      <c r="A1545" s="180" t="s">
        <v>2656</v>
      </c>
      <c r="B1545" s="180" t="s">
        <v>568</v>
      </c>
      <c r="C1545" s="180" t="s">
        <v>1483</v>
      </c>
      <c r="D1545" s="173">
        <v>5.5744254090909102</v>
      </c>
      <c r="E1545" s="173">
        <v>3.730453181818183</v>
      </c>
      <c r="F1545" s="173">
        <v>3.541026045454545</v>
      </c>
      <c r="G1545" s="173">
        <v>3.4745831363636368</v>
      </c>
      <c r="H1545" s="173">
        <v>3.5661760454545455</v>
      </c>
      <c r="I1545" s="173">
        <v>3.5407033181818175</v>
      </c>
      <c r="J1545" s="173">
        <v>3.5510767727272725</v>
      </c>
      <c r="K1545" s="173">
        <v>3.5067507272727272</v>
      </c>
      <c r="L1545" s="173">
        <v>3.5324830000000005</v>
      </c>
      <c r="M1545" s="173">
        <v>3.4583314545454553</v>
      </c>
      <c r="N1545" s="173">
        <v>3.4768339545454547</v>
      </c>
      <c r="O1545" s="173">
        <v>3.9632463636363635</v>
      </c>
      <c r="P1545" s="173">
        <v>3.2769209999999998</v>
      </c>
      <c r="Q1545" s="173">
        <v>3.4567910454545459</v>
      </c>
      <c r="R1545" s="173">
        <v>3.9613470454545454</v>
      </c>
      <c r="S1545" s="173">
        <v>3.5677298636363646</v>
      </c>
      <c r="T1545" s="175">
        <v>3.4847192727272724</v>
      </c>
    </row>
    <row r="1546" spans="1:20" x14ac:dyDescent="0.2">
      <c r="A1546" s="180" t="s">
        <v>2657</v>
      </c>
      <c r="B1546" s="180" t="s">
        <v>598</v>
      </c>
      <c r="C1546" s="180" t="s">
        <v>1483</v>
      </c>
      <c r="D1546" s="173">
        <v>5.7370064090909096</v>
      </c>
      <c r="E1546" s="173">
        <v>5.0617932727272725</v>
      </c>
      <c r="F1546" s="173">
        <v>4.8277595</v>
      </c>
      <c r="G1546" s="173">
        <v>4.9179641818181823</v>
      </c>
      <c r="H1546" s="173">
        <v>4.9928168636363637</v>
      </c>
      <c r="I1546" s="173">
        <v>4.7118191363636361</v>
      </c>
      <c r="J1546" s="173">
        <v>4.8212395454545458</v>
      </c>
      <c r="K1546" s="173">
        <v>4.9329099545454556</v>
      </c>
      <c r="L1546" s="173">
        <v>5.1629670909090892</v>
      </c>
      <c r="M1546" s="173">
        <v>4.8547430454545468</v>
      </c>
      <c r="N1546" s="173">
        <v>5.062499818181819</v>
      </c>
      <c r="O1546" s="173">
        <v>5.2882713181818186</v>
      </c>
      <c r="P1546" s="173">
        <v>4.8037614545454552</v>
      </c>
      <c r="Q1546" s="173">
        <v>4.9389744090909087</v>
      </c>
      <c r="R1546" s="173">
        <v>5.7663256818181816</v>
      </c>
      <c r="S1546" s="173">
        <v>5.0244969545454552</v>
      </c>
      <c r="T1546" s="175">
        <v>4.8419083181818188</v>
      </c>
    </row>
    <row r="1547" spans="1:20" x14ac:dyDescent="0.2">
      <c r="A1547" s="180" t="s">
        <v>2658</v>
      </c>
      <c r="B1547" s="180" t="s">
        <v>164</v>
      </c>
      <c r="C1547" s="180" t="s">
        <v>1483</v>
      </c>
      <c r="D1547" s="173">
        <v>5.5477136363636355</v>
      </c>
      <c r="E1547" s="173">
        <v>4.116953681818182</v>
      </c>
      <c r="F1547" s="173">
        <v>4.3160709090909091</v>
      </c>
      <c r="G1547" s="173">
        <v>4.4653215000000008</v>
      </c>
      <c r="H1547" s="173">
        <v>4.2828657727272734</v>
      </c>
      <c r="I1547" s="173">
        <v>4.1784261818181818</v>
      </c>
      <c r="J1547" s="173">
        <v>4.3690829999999998</v>
      </c>
      <c r="K1547" s="173">
        <v>4.2860927272727265</v>
      </c>
      <c r="L1547" s="173">
        <v>4.3178694545454537</v>
      </c>
      <c r="M1547" s="173">
        <v>4.1870280454545457</v>
      </c>
      <c r="N1547" s="173">
        <v>4.3317629545454537</v>
      </c>
      <c r="O1547" s="173">
        <v>4.8552335000000006</v>
      </c>
      <c r="P1547" s="173">
        <v>4.3257578181818186</v>
      </c>
      <c r="Q1547" s="173">
        <v>4.3818815909090887</v>
      </c>
      <c r="R1547" s="173">
        <v>5.3251383181818186</v>
      </c>
      <c r="S1547" s="173">
        <v>4.206326772727274</v>
      </c>
      <c r="T1547" s="175">
        <v>4.6465654090909085</v>
      </c>
    </row>
    <row r="1548" spans="1:20" x14ac:dyDescent="0.2">
      <c r="A1548" s="180" t="s">
        <v>2659</v>
      </c>
      <c r="B1548" s="180" t="s">
        <v>595</v>
      </c>
      <c r="C1548" s="180" t="s">
        <v>1483</v>
      </c>
      <c r="D1548" s="173">
        <v>7.7420185454545454</v>
      </c>
      <c r="E1548" s="173">
        <v>5.3920505909090917</v>
      </c>
      <c r="F1548" s="173">
        <v>4.885334409090909</v>
      </c>
      <c r="G1548" s="173">
        <v>5.1021944545454536</v>
      </c>
      <c r="H1548" s="173">
        <v>5.2022437272727267</v>
      </c>
      <c r="I1548" s="173">
        <v>5.1150589090909087</v>
      </c>
      <c r="J1548" s="173">
        <v>5.4726528181818175</v>
      </c>
      <c r="K1548" s="173">
        <v>5.3449964999999997</v>
      </c>
      <c r="L1548" s="173">
        <v>5.3829360909090918</v>
      </c>
      <c r="M1548" s="173">
        <v>5.1985976363636359</v>
      </c>
      <c r="N1548" s="173">
        <v>5.3138386363636361</v>
      </c>
      <c r="O1548" s="173">
        <v>5.7616797727272733</v>
      </c>
      <c r="P1548" s="173">
        <v>5.3117817727272731</v>
      </c>
      <c r="Q1548" s="173">
        <v>5.4419118181818176</v>
      </c>
      <c r="R1548" s="173">
        <v>6.6015602727272729</v>
      </c>
      <c r="S1548" s="173">
        <v>5.8405696818181818</v>
      </c>
      <c r="T1548" s="175">
        <v>5.4895036818181815</v>
      </c>
    </row>
    <row r="1549" spans="1:20" x14ac:dyDescent="0.2">
      <c r="A1549" s="180" t="s">
        <v>2660</v>
      </c>
      <c r="B1549" s="180" t="s">
        <v>78</v>
      </c>
      <c r="C1549" s="180" t="s">
        <v>1483</v>
      </c>
      <c r="D1549" s="173">
        <v>35.070317590909092</v>
      </c>
      <c r="E1549" s="173">
        <v>24.224183409090912</v>
      </c>
      <c r="F1549" s="173">
        <v>24.338838409090911</v>
      </c>
      <c r="G1549" s="173">
        <v>22.989031272727274</v>
      </c>
      <c r="H1549" s="173">
        <v>23.279212681818183</v>
      </c>
      <c r="I1549" s="173">
        <v>22.642201227272729</v>
      </c>
      <c r="J1549" s="173">
        <v>21.150706136363638</v>
      </c>
      <c r="K1549" s="173">
        <v>22.230859227272731</v>
      </c>
      <c r="L1549" s="173">
        <v>22.073263499999996</v>
      </c>
      <c r="M1549" s="173">
        <v>20.006101636363635</v>
      </c>
      <c r="N1549" s="173">
        <v>19.333108727272727</v>
      </c>
      <c r="O1549" s="173">
        <v>18.328081499999993</v>
      </c>
      <c r="P1549" s="173">
        <v>17.879075363636364</v>
      </c>
      <c r="Q1549" s="173">
        <v>18.125368545454549</v>
      </c>
      <c r="R1549" s="173">
        <v>20.950003863636365</v>
      </c>
      <c r="S1549" s="173">
        <v>18.841816090909091</v>
      </c>
      <c r="T1549" s="175">
        <v>19.481309363636367</v>
      </c>
    </row>
    <row r="1550" spans="1:20" x14ac:dyDescent="0.2">
      <c r="A1550" s="180" t="s">
        <v>2661</v>
      </c>
      <c r="B1550" s="180" t="s">
        <v>596</v>
      </c>
      <c r="C1550" s="180" t="s">
        <v>1483</v>
      </c>
      <c r="D1550" s="173">
        <v>56.998643590909097</v>
      </c>
      <c r="E1550" s="173">
        <v>55.797694727272727</v>
      </c>
      <c r="F1550" s="173">
        <v>56.943058181818174</v>
      </c>
      <c r="G1550" s="173">
        <v>55.802785454545457</v>
      </c>
      <c r="H1550" s="173">
        <v>55.994813318181826</v>
      </c>
      <c r="I1550" s="173">
        <v>55.722971227272708</v>
      </c>
      <c r="J1550" s="173">
        <v>55.743574999999971</v>
      </c>
      <c r="K1550" s="173">
        <v>55.502433681818168</v>
      </c>
      <c r="L1550" s="173">
        <v>55.614967681818186</v>
      </c>
      <c r="M1550" s="173">
        <v>55.766958227272738</v>
      </c>
      <c r="N1550" s="173">
        <v>55.75611718181819</v>
      </c>
      <c r="O1550" s="173">
        <v>55.702220590909086</v>
      </c>
      <c r="P1550" s="173">
        <v>55.622319954545446</v>
      </c>
      <c r="Q1550" s="173">
        <v>55.71409472727273</v>
      </c>
      <c r="R1550" s="173">
        <v>56.904278545454531</v>
      </c>
      <c r="S1550" s="173">
        <v>55.895713318181812</v>
      </c>
      <c r="T1550" s="175">
        <v>55.728408636363632</v>
      </c>
    </row>
    <row r="1551" spans="1:20" x14ac:dyDescent="0.2">
      <c r="A1551" s="180" t="s">
        <v>2662</v>
      </c>
      <c r="B1551" s="180" t="s">
        <v>504</v>
      </c>
      <c r="C1551" s="180" t="s">
        <v>1483</v>
      </c>
      <c r="D1551" s="173">
        <v>9.1817229545454548</v>
      </c>
      <c r="E1551" s="173">
        <v>9.2985381363636357</v>
      </c>
      <c r="F1551" s="173">
        <v>9.09499231818182</v>
      </c>
      <c r="G1551" s="173">
        <v>9.1690224090909087</v>
      </c>
      <c r="H1551" s="173">
        <v>10.140071590909089</v>
      </c>
      <c r="I1551" s="173">
        <v>9.2323605454545472</v>
      </c>
      <c r="J1551" s="173">
        <v>9.2991262727272712</v>
      </c>
      <c r="K1551" s="173">
        <v>9.2488775909090908</v>
      </c>
      <c r="L1551" s="173">
        <v>9.5108669090909093</v>
      </c>
      <c r="M1551" s="173">
        <v>9.4015574090909091</v>
      </c>
      <c r="N1551" s="173">
        <v>9.61855763636364</v>
      </c>
      <c r="O1551" s="173">
        <v>10.6137085</v>
      </c>
      <c r="P1551" s="173">
        <v>9.1939157272727297</v>
      </c>
      <c r="Q1551" s="173">
        <v>9.2015136818181826</v>
      </c>
      <c r="R1551" s="173">
        <v>11.373767136363638</v>
      </c>
      <c r="S1551" s="173">
        <v>9.1648076363636388</v>
      </c>
      <c r="T1551" s="175">
        <v>9.04411359090909</v>
      </c>
    </row>
    <row r="1552" spans="1:20" x14ac:dyDescent="0.2">
      <c r="A1552" s="180" t="s">
        <v>2663</v>
      </c>
      <c r="B1552" s="180" t="s">
        <v>88</v>
      </c>
      <c r="C1552" s="180" t="s">
        <v>1483</v>
      </c>
      <c r="D1552" s="173">
        <v>36.636518136363641</v>
      </c>
      <c r="E1552" s="173">
        <v>35.767920954545453</v>
      </c>
      <c r="F1552" s="173">
        <v>35.722552636363645</v>
      </c>
      <c r="G1552" s="173">
        <v>34.818385590909095</v>
      </c>
      <c r="H1552" s="173">
        <v>34.930462863636365</v>
      </c>
      <c r="I1552" s="173">
        <v>34.793762090909091</v>
      </c>
      <c r="J1552" s="173">
        <v>35.842782727272727</v>
      </c>
      <c r="K1552" s="173">
        <v>35.958999727272726</v>
      </c>
      <c r="L1552" s="173">
        <v>35.813383590909091</v>
      </c>
      <c r="M1552" s="173">
        <v>36.517565999999995</v>
      </c>
      <c r="N1552" s="173">
        <v>35.985303772727271</v>
      </c>
      <c r="O1552" s="173">
        <v>35.860766636363628</v>
      </c>
      <c r="P1552" s="173">
        <v>36.246846045454546</v>
      </c>
      <c r="Q1552" s="173">
        <v>36.248656727272731</v>
      </c>
      <c r="R1552" s="173">
        <v>35.9736430909091</v>
      </c>
      <c r="S1552" s="173">
        <v>35.815654181818175</v>
      </c>
      <c r="T1552" s="175">
        <v>36.046351818181819</v>
      </c>
    </row>
    <row r="1553" spans="1:20" x14ac:dyDescent="0.2">
      <c r="A1553" s="180" t="s">
        <v>2664</v>
      </c>
      <c r="B1553" s="180" t="s">
        <v>89</v>
      </c>
      <c r="C1553" s="180" t="s">
        <v>1483</v>
      </c>
      <c r="D1553" s="173">
        <v>33.719737681818174</v>
      </c>
      <c r="E1553" s="173">
        <v>32.69664127272727</v>
      </c>
      <c r="F1553" s="173">
        <v>33.624379727272725</v>
      </c>
      <c r="G1553" s="173">
        <v>32.634596136363626</v>
      </c>
      <c r="H1553" s="173">
        <v>31.5030395</v>
      </c>
      <c r="I1553" s="173">
        <v>31.280298363636359</v>
      </c>
      <c r="J1553" s="173">
        <v>31.325454227272726</v>
      </c>
      <c r="K1553" s="173">
        <v>31.826711363636374</v>
      </c>
      <c r="L1553" s="173">
        <v>31.595559545454549</v>
      </c>
      <c r="M1553" s="173">
        <v>31.767396090909095</v>
      </c>
      <c r="N1553" s="173">
        <v>31.592433409090912</v>
      </c>
      <c r="O1553" s="173">
        <v>31.609761681818171</v>
      </c>
      <c r="P1553" s="173">
        <v>31.90805427272727</v>
      </c>
      <c r="Q1553" s="173">
        <v>31.754768318181824</v>
      </c>
      <c r="R1553" s="173">
        <v>32.046742681818181</v>
      </c>
      <c r="S1553" s="173">
        <v>31.743395454545453</v>
      </c>
      <c r="T1553" s="175">
        <v>31.074421545454541</v>
      </c>
    </row>
    <row r="1554" spans="1:20" x14ac:dyDescent="0.2">
      <c r="A1554" s="180" t="s">
        <v>2665</v>
      </c>
      <c r="B1554" s="180" t="s">
        <v>90</v>
      </c>
      <c r="C1554" s="180" t="s">
        <v>1483</v>
      </c>
      <c r="D1554" s="173">
        <v>32.79117004545455</v>
      </c>
      <c r="E1554" s="173">
        <v>26.814461318181817</v>
      </c>
      <c r="F1554" s="173">
        <v>25.971690636363643</v>
      </c>
      <c r="G1554" s="173">
        <v>25.523890000000005</v>
      </c>
      <c r="H1554" s="173">
        <v>25.693650863636368</v>
      </c>
      <c r="I1554" s="173">
        <v>23.376353545454549</v>
      </c>
      <c r="J1554" s="173">
        <v>25.51705686363637</v>
      </c>
      <c r="K1554" s="173">
        <v>23.537938590909093</v>
      </c>
      <c r="L1554" s="173">
        <v>25.70575845454545</v>
      </c>
      <c r="M1554" s="173">
        <v>25.386571136363639</v>
      </c>
      <c r="N1554" s="173">
        <v>23.46474895454546</v>
      </c>
      <c r="O1554" s="173">
        <v>27.544038045454545</v>
      </c>
      <c r="P1554" s="173">
        <v>24.291068181818183</v>
      </c>
      <c r="Q1554" s="173">
        <v>23.689749545454546</v>
      </c>
      <c r="R1554" s="173">
        <v>26.469665136363631</v>
      </c>
      <c r="S1554" s="173">
        <v>26.017954409090915</v>
      </c>
      <c r="T1554" s="175">
        <v>24.580032909090907</v>
      </c>
    </row>
    <row r="1555" spans="1:20" x14ac:dyDescent="0.2">
      <c r="A1555" s="180" t="s">
        <v>2666</v>
      </c>
      <c r="B1555" s="180" t="s">
        <v>593</v>
      </c>
      <c r="C1555" s="180" t="s">
        <v>1483</v>
      </c>
      <c r="D1555" s="173">
        <v>9.9477637272727275</v>
      </c>
      <c r="E1555" s="173">
        <v>9.0363124545454543</v>
      </c>
      <c r="F1555" s="173">
        <v>8.7121227272727264</v>
      </c>
      <c r="G1555" s="173">
        <v>8.578221090909091</v>
      </c>
      <c r="H1555" s="173">
        <v>9.8254159090909088</v>
      </c>
      <c r="I1555" s="173">
        <v>8.6474095454545452</v>
      </c>
      <c r="J1555" s="173">
        <v>8.5847751818181823</v>
      </c>
      <c r="K1555" s="173">
        <v>8.7570487727272717</v>
      </c>
      <c r="L1555" s="173">
        <v>9.0820003181818194</v>
      </c>
      <c r="M1555" s="173">
        <v>9.2483532272727285</v>
      </c>
      <c r="N1555" s="173">
        <v>10.640785272727273</v>
      </c>
      <c r="O1555" s="173">
        <v>10.560974409090909</v>
      </c>
      <c r="P1555" s="173">
        <v>9.5697467272727277</v>
      </c>
      <c r="Q1555" s="173">
        <v>9.884871636363636</v>
      </c>
      <c r="R1555" s="173">
        <v>12.06337590909091</v>
      </c>
      <c r="S1555" s="173">
        <v>9.75914327272727</v>
      </c>
      <c r="T1555" s="175">
        <v>9.9740623636363637</v>
      </c>
    </row>
    <row r="1556" spans="1:20" x14ac:dyDescent="0.2">
      <c r="A1556" s="180" t="s">
        <v>2667</v>
      </c>
      <c r="B1556" s="180" t="s">
        <v>885</v>
      </c>
      <c r="C1556" s="180" t="s">
        <v>1483</v>
      </c>
      <c r="D1556" s="173">
        <v>6.2496530454545445</v>
      </c>
      <c r="E1556" s="173">
        <v>6.0688534545454553</v>
      </c>
      <c r="F1556" s="173">
        <v>6.0938742272727273</v>
      </c>
      <c r="G1556" s="173">
        <v>6.0430663636363642</v>
      </c>
      <c r="H1556" s="173">
        <v>6.2255833636363631</v>
      </c>
      <c r="I1556" s="173">
        <v>5.9078655454545448</v>
      </c>
      <c r="J1556" s="173">
        <v>5.8996716363636361</v>
      </c>
      <c r="K1556" s="173">
        <v>5.9312079090909089</v>
      </c>
      <c r="L1556" s="173">
        <v>6.2762045000000004</v>
      </c>
      <c r="M1556" s="173">
        <v>5.8696697272727274</v>
      </c>
      <c r="N1556" s="173">
        <v>6.1671722727272735</v>
      </c>
      <c r="O1556" s="173">
        <v>8.5252010454545442</v>
      </c>
      <c r="P1556" s="173">
        <v>5.886637363636364</v>
      </c>
      <c r="Q1556" s="173">
        <v>5.9047820909090918</v>
      </c>
      <c r="R1556" s="173">
        <v>7.2903864545454553</v>
      </c>
      <c r="S1556" s="173">
        <v>6.0109221818181817</v>
      </c>
      <c r="T1556" s="175">
        <v>5.9795150909090919</v>
      </c>
    </row>
    <row r="1557" spans="1:20" x14ac:dyDescent="0.2">
      <c r="A1557" s="180" t="s">
        <v>2668</v>
      </c>
      <c r="B1557" s="180" t="s">
        <v>847</v>
      </c>
      <c r="C1557" s="180" t="s">
        <v>1483</v>
      </c>
      <c r="D1557" s="173">
        <v>6.292314499999998</v>
      </c>
      <c r="E1557" s="173">
        <v>5.9378934545454545</v>
      </c>
      <c r="F1557" s="173">
        <v>5.9280563181818176</v>
      </c>
      <c r="G1557" s="173">
        <v>5.9643792727272738</v>
      </c>
      <c r="H1557" s="173">
        <v>6.0586404545454542</v>
      </c>
      <c r="I1557" s="173">
        <v>5.9957881363636352</v>
      </c>
      <c r="J1557" s="173">
        <v>6.1756786818181828</v>
      </c>
      <c r="K1557" s="173">
        <v>6.1947017727272717</v>
      </c>
      <c r="L1557" s="173">
        <v>6.3814048181818182</v>
      </c>
      <c r="M1557" s="173">
        <v>6.2088407727272736</v>
      </c>
      <c r="N1557" s="173">
        <v>6.4234825909090922</v>
      </c>
      <c r="O1557" s="173">
        <v>6.8952999545454539</v>
      </c>
      <c r="P1557" s="173">
        <v>6.0823072272727279</v>
      </c>
      <c r="Q1557" s="173">
        <v>6.1792791818181803</v>
      </c>
      <c r="R1557" s="173">
        <v>7.3569761363636355</v>
      </c>
      <c r="S1557" s="173">
        <v>6.3132349545454538</v>
      </c>
      <c r="T1557" s="175">
        <v>6.1704395000000014</v>
      </c>
    </row>
    <row r="1558" spans="1:20" x14ac:dyDescent="0.2">
      <c r="A1558" s="180" t="s">
        <v>2669</v>
      </c>
      <c r="B1558" s="180" t="s">
        <v>1076</v>
      </c>
      <c r="C1558" s="180" t="s">
        <v>1483</v>
      </c>
      <c r="D1558" s="173">
        <v>5.7206410909090897</v>
      </c>
      <c r="E1558" s="173">
        <v>5.1615650454545454</v>
      </c>
      <c r="F1558" s="173">
        <v>5.0003862272727275</v>
      </c>
      <c r="G1558" s="173">
        <v>5.1959292272727273</v>
      </c>
      <c r="H1558" s="173">
        <v>5.1230109090909108</v>
      </c>
      <c r="I1558" s="173">
        <v>5.07633640909091</v>
      </c>
      <c r="J1558" s="173">
        <v>5.2239082727272725</v>
      </c>
      <c r="K1558" s="173">
        <v>5.2514355909090904</v>
      </c>
      <c r="L1558" s="173">
        <v>5.5526221818181822</v>
      </c>
      <c r="M1558" s="173">
        <v>5.1464184545454543</v>
      </c>
      <c r="N1558" s="173">
        <v>5.4675942272727269</v>
      </c>
      <c r="O1558" s="173">
        <v>6.9679738636363631</v>
      </c>
      <c r="P1558" s="173">
        <v>5.3199392727272734</v>
      </c>
      <c r="Q1558" s="173">
        <v>5.4147064545454553</v>
      </c>
      <c r="R1558" s="173">
        <v>6.2359144090909089</v>
      </c>
      <c r="S1558" s="173">
        <v>5.3412554090909099</v>
      </c>
      <c r="T1558" s="175">
        <v>5.8356797727272722</v>
      </c>
    </row>
    <row r="1559" spans="1:20" x14ac:dyDescent="0.2">
      <c r="A1559" s="180" t="s">
        <v>2670</v>
      </c>
      <c r="B1559" s="180" t="s">
        <v>1017</v>
      </c>
      <c r="C1559" s="180" t="s">
        <v>1483</v>
      </c>
      <c r="D1559" s="173">
        <v>78.593970272727262</v>
      </c>
      <c r="E1559" s="173">
        <v>72.850942818181821</v>
      </c>
      <c r="F1559" s="173">
        <v>70.335308454545455</v>
      </c>
      <c r="G1559" s="173">
        <v>68.580634863636362</v>
      </c>
      <c r="H1559" s="173">
        <v>68.529546545454551</v>
      </c>
      <c r="I1559" s="173">
        <v>68.888926409090899</v>
      </c>
      <c r="J1559" s="173">
        <v>68.943141818181829</v>
      </c>
      <c r="K1559" s="173">
        <v>68.665472318181813</v>
      </c>
      <c r="L1559" s="173">
        <v>67.670722136363636</v>
      </c>
      <c r="M1559" s="173">
        <v>68.046299454545462</v>
      </c>
      <c r="N1559" s="173">
        <v>79.325454545454534</v>
      </c>
      <c r="O1559" s="173">
        <v>82.230148363636374</v>
      </c>
      <c r="P1559" s="173">
        <v>82.398202000000026</v>
      </c>
      <c r="Q1559" s="173">
        <v>85.316648818181818</v>
      </c>
      <c r="R1559" s="173">
        <v>80.414324409090923</v>
      </c>
      <c r="S1559" s="173">
        <v>79.940958727272744</v>
      </c>
      <c r="T1559" s="175">
        <v>86.701326454545466</v>
      </c>
    </row>
    <row r="1560" spans="1:20" x14ac:dyDescent="0.2">
      <c r="A1560" s="180" t="s">
        <v>2671</v>
      </c>
      <c r="B1560" s="180" t="s">
        <v>224</v>
      </c>
      <c r="C1560" s="180" t="s">
        <v>1483</v>
      </c>
      <c r="D1560" s="173">
        <v>86.703421863636351</v>
      </c>
      <c r="E1560" s="173">
        <v>47.719979272727272</v>
      </c>
      <c r="F1560" s="173">
        <v>44.873999954545461</v>
      </c>
      <c r="G1560" s="173">
        <v>45.561909499999999</v>
      </c>
      <c r="H1560" s="173">
        <v>44.402611499999992</v>
      </c>
      <c r="I1560" s="173">
        <v>42.430821863636361</v>
      </c>
      <c r="J1560" s="173">
        <v>41.656351636363638</v>
      </c>
      <c r="K1560" s="173">
        <v>40.618816227272731</v>
      </c>
      <c r="L1560" s="173">
        <v>35.983806363636361</v>
      </c>
      <c r="M1560" s="173">
        <v>34.019406818181814</v>
      </c>
      <c r="N1560" s="173">
        <v>36.491749909090906</v>
      </c>
      <c r="O1560" s="173">
        <v>54.845246863636369</v>
      </c>
      <c r="P1560" s="173">
        <v>51.326946545454533</v>
      </c>
      <c r="Q1560" s="173">
        <v>61.89603672727273</v>
      </c>
      <c r="R1560" s="173">
        <v>62.23464386363635</v>
      </c>
      <c r="S1560" s="173">
        <v>55.118459909090909</v>
      </c>
      <c r="T1560" s="175">
        <v>52.050133181818182</v>
      </c>
    </row>
    <row r="1561" spans="1:20" x14ac:dyDescent="0.2">
      <c r="A1561" s="180" t="s">
        <v>2931</v>
      </c>
      <c r="B1561" s="180" t="s">
        <v>2932</v>
      </c>
      <c r="C1561" s="180" t="s">
        <v>1483</v>
      </c>
      <c r="D1561" s="173">
        <v>23.154178045454543</v>
      </c>
      <c r="E1561" s="173">
        <v>24.110583181818182</v>
      </c>
      <c r="F1561" s="173">
        <v>22.284657363636359</v>
      </c>
      <c r="G1561" s="173">
        <v>20.511122227272729</v>
      </c>
      <c r="H1561" s="173">
        <v>20.101565999999998</v>
      </c>
      <c r="I1561" s="173">
        <v>19.320048954545456</v>
      </c>
      <c r="J1561" s="173">
        <v>23.415734</v>
      </c>
      <c r="K1561" s="173">
        <v>22.890047318181818</v>
      </c>
      <c r="L1561" s="173">
        <v>23.51226059090909</v>
      </c>
      <c r="M1561" s="173">
        <v>19.541040454545456</v>
      </c>
      <c r="N1561" s="173">
        <v>70.713069863636349</v>
      </c>
      <c r="O1561" s="173">
        <v>59.105309000000005</v>
      </c>
      <c r="P1561" s="173">
        <v>50.311742954545458</v>
      </c>
      <c r="Q1561" s="173">
        <v>70.088583454545457</v>
      </c>
      <c r="R1561" s="173">
        <v>67.118368045454559</v>
      </c>
      <c r="S1561" s="173">
        <v>48.189354636363639</v>
      </c>
      <c r="T1561" s="175">
        <v>32.571843681818194</v>
      </c>
    </row>
    <row r="1562" spans="1:20" x14ac:dyDescent="0.2">
      <c r="A1562" s="180" t="s">
        <v>2672</v>
      </c>
      <c r="B1562" s="180" t="s">
        <v>1701</v>
      </c>
      <c r="C1562" s="180" t="s">
        <v>1483</v>
      </c>
      <c r="D1562" s="173">
        <v>22.51758781818182</v>
      </c>
      <c r="E1562" s="173">
        <v>19.215236772727273</v>
      </c>
      <c r="F1562" s="173">
        <v>17.574022136363638</v>
      </c>
      <c r="G1562" s="173">
        <v>15.376010954545452</v>
      </c>
      <c r="H1562" s="173">
        <v>15.947512136363638</v>
      </c>
      <c r="I1562" s="173">
        <v>15.724718136363636</v>
      </c>
      <c r="J1562" s="173">
        <v>16.874192863636367</v>
      </c>
      <c r="K1562" s="173">
        <v>18.111698045454549</v>
      </c>
      <c r="L1562" s="173">
        <v>17.367920636363639</v>
      </c>
      <c r="M1562" s="173">
        <v>15.190532363636363</v>
      </c>
      <c r="N1562" s="173">
        <v>32.437163590909087</v>
      </c>
      <c r="O1562" s="173">
        <v>38.449735090909087</v>
      </c>
      <c r="P1562" s="173">
        <v>24.83696954545454</v>
      </c>
      <c r="Q1562" s="173">
        <v>34.882999272727268</v>
      </c>
      <c r="R1562" s="173">
        <v>35.610403545454545</v>
      </c>
      <c r="S1562" s="173">
        <v>25.837495772727276</v>
      </c>
      <c r="T1562" s="175">
        <v>30.652540136363633</v>
      </c>
    </row>
    <row r="1563" spans="1:20" x14ac:dyDescent="0.2">
      <c r="A1563" s="180" t="s">
        <v>2673</v>
      </c>
      <c r="B1563" s="180" t="s">
        <v>77</v>
      </c>
      <c r="C1563" s="180" t="s">
        <v>1483</v>
      </c>
      <c r="D1563" s="173">
        <v>4.3181569545454543</v>
      </c>
      <c r="E1563" s="173">
        <v>4.2594949090909093</v>
      </c>
      <c r="F1563" s="173">
        <v>4.2537539545454539</v>
      </c>
      <c r="G1563" s="173">
        <v>4.2829534090909087</v>
      </c>
      <c r="H1563" s="173">
        <v>4.2634796363636367</v>
      </c>
      <c r="I1563" s="173">
        <v>4.2254553636363639</v>
      </c>
      <c r="J1563" s="173">
        <v>4.2024354090909091</v>
      </c>
      <c r="K1563" s="173">
        <v>4.2250266818181812</v>
      </c>
      <c r="L1563" s="173">
        <v>4.417551681818181</v>
      </c>
      <c r="M1563" s="173">
        <v>4.2229459090909094</v>
      </c>
      <c r="N1563" s="173">
        <v>4.2145818636363623</v>
      </c>
      <c r="O1563" s="173">
        <v>4.7325179090909089</v>
      </c>
      <c r="P1563" s="173">
        <v>4.1556385000000002</v>
      </c>
      <c r="Q1563" s="173">
        <v>4.1646074999999989</v>
      </c>
      <c r="R1563" s="173">
        <v>4.6610571818181814</v>
      </c>
      <c r="S1563" s="173">
        <v>4.155408590909091</v>
      </c>
      <c r="T1563" s="175">
        <v>4.2312341818181816</v>
      </c>
    </row>
    <row r="1564" spans="1:20" x14ac:dyDescent="0.2">
      <c r="A1564" s="180" t="s">
        <v>2674</v>
      </c>
      <c r="B1564" s="180" t="s">
        <v>757</v>
      </c>
      <c r="C1564" s="180" t="s">
        <v>1483</v>
      </c>
      <c r="D1564" s="173">
        <v>17.87274459090909</v>
      </c>
      <c r="E1564" s="173">
        <v>11.279289409090909</v>
      </c>
      <c r="F1564" s="173">
        <v>10.473482681818183</v>
      </c>
      <c r="G1564" s="173">
        <v>10.202308318181819</v>
      </c>
      <c r="H1564" s="173">
        <v>9.8605025454545459</v>
      </c>
      <c r="I1564" s="173">
        <v>9.982578227272727</v>
      </c>
      <c r="J1564" s="173">
        <v>9.574517136363637</v>
      </c>
      <c r="K1564" s="173">
        <v>9.3806755454545456</v>
      </c>
      <c r="L1564" s="173">
        <v>10.465664409090911</v>
      </c>
      <c r="M1564" s="173">
        <v>9.3804384545454536</v>
      </c>
      <c r="N1564" s="173">
        <v>10.120111136363635</v>
      </c>
      <c r="O1564" s="173">
        <v>10.521620818181818</v>
      </c>
      <c r="P1564" s="173">
        <v>9.4940602272727261</v>
      </c>
      <c r="Q1564" s="173">
        <v>9.806551636363638</v>
      </c>
      <c r="R1564" s="173">
        <v>9.8416578636363639</v>
      </c>
      <c r="S1564" s="173">
        <v>9.2668854545454558</v>
      </c>
      <c r="T1564" s="175">
        <v>9.5556170909090916</v>
      </c>
    </row>
    <row r="1565" spans="1:20" x14ac:dyDescent="0.2">
      <c r="A1565" s="180" t="s">
        <v>2675</v>
      </c>
      <c r="B1565" s="180" t="s">
        <v>758</v>
      </c>
      <c r="C1565" s="180" t="s">
        <v>1483</v>
      </c>
      <c r="D1565" s="173">
        <v>27.563836454545456</v>
      </c>
      <c r="E1565" s="173">
        <v>20.248058090909094</v>
      </c>
      <c r="F1565" s="173">
        <v>20.676071090909094</v>
      </c>
      <c r="G1565" s="173">
        <v>20.42342627272728</v>
      </c>
      <c r="H1565" s="173">
        <v>19.131888818181821</v>
      </c>
      <c r="I1565" s="173">
        <v>19.571209181818183</v>
      </c>
      <c r="J1565" s="173">
        <v>19.170675272727276</v>
      </c>
      <c r="K1565" s="173">
        <v>19.7609885</v>
      </c>
      <c r="L1565" s="173">
        <v>20.965897818181819</v>
      </c>
      <c r="M1565" s="173">
        <v>18.785454636363632</v>
      </c>
      <c r="N1565" s="173">
        <v>18.793730636363634</v>
      </c>
      <c r="O1565" s="173">
        <v>19.903551590909089</v>
      </c>
      <c r="P1565" s="173">
        <v>19.17534454545455</v>
      </c>
      <c r="Q1565" s="173">
        <v>18.475949409090912</v>
      </c>
      <c r="R1565" s="173">
        <v>19.770180772727272</v>
      </c>
      <c r="S1565" s="173">
        <v>19.166530454545455</v>
      </c>
      <c r="T1565" s="175">
        <v>18.960495090909095</v>
      </c>
    </row>
    <row r="1566" spans="1:20" x14ac:dyDescent="0.2">
      <c r="A1566" s="180" t="s">
        <v>2676</v>
      </c>
      <c r="B1566" s="180" t="s">
        <v>427</v>
      </c>
      <c r="C1566" s="180" t="s">
        <v>1483</v>
      </c>
      <c r="D1566" s="173">
        <v>6.5285680000000008</v>
      </c>
      <c r="E1566" s="173">
        <v>5.6717474090909086</v>
      </c>
      <c r="F1566" s="173">
        <v>5.501215136363637</v>
      </c>
      <c r="G1566" s="173">
        <v>5.3166304545454546</v>
      </c>
      <c r="H1566" s="173">
        <v>5.3160472272727279</v>
      </c>
      <c r="I1566" s="173">
        <v>5.1901229090909089</v>
      </c>
      <c r="J1566" s="173">
        <v>5.3080196818181822</v>
      </c>
      <c r="K1566" s="173">
        <v>5.3583226363636358</v>
      </c>
      <c r="L1566" s="173">
        <v>5.1227740454545447</v>
      </c>
      <c r="M1566" s="173">
        <v>5.1922773636363635</v>
      </c>
      <c r="N1566" s="173">
        <v>5.328689818181819</v>
      </c>
      <c r="O1566" s="173">
        <v>5.6999999090909093</v>
      </c>
      <c r="P1566" s="173">
        <v>5.1688562727272727</v>
      </c>
      <c r="Q1566" s="173">
        <v>5.6442563636363632</v>
      </c>
      <c r="R1566" s="173">
        <v>5.9974014545454546</v>
      </c>
      <c r="S1566" s="173">
        <v>5.4604044090909083</v>
      </c>
      <c r="T1566" s="175">
        <v>5.3494064999999997</v>
      </c>
    </row>
    <row r="1567" spans="1:20" x14ac:dyDescent="0.2">
      <c r="A1567" s="180" t="s">
        <v>2677</v>
      </c>
      <c r="B1567" s="180" t="s">
        <v>94</v>
      </c>
      <c r="C1567" s="180" t="s">
        <v>1483</v>
      </c>
      <c r="D1567" s="173">
        <v>24.391901272727274</v>
      </c>
      <c r="E1567" s="173">
        <v>19.745846318181819</v>
      </c>
      <c r="F1567" s="173">
        <v>21.762709909090912</v>
      </c>
      <c r="G1567" s="173">
        <v>21.458232000000002</v>
      </c>
      <c r="H1567" s="173">
        <v>21.128741409090907</v>
      </c>
      <c r="I1567" s="173">
        <v>20.799000227272728</v>
      </c>
      <c r="J1567" s="173">
        <v>21.149411136363632</v>
      </c>
      <c r="K1567" s="173">
        <v>21.823190409090905</v>
      </c>
      <c r="L1567" s="173">
        <v>21.451479590909091</v>
      </c>
      <c r="M1567" s="173">
        <v>20.24264086363636</v>
      </c>
      <c r="N1567" s="173">
        <v>22.461237909090908</v>
      </c>
      <c r="O1567" s="173">
        <v>23.857184636363638</v>
      </c>
      <c r="P1567" s="173">
        <v>22.530291045454547</v>
      </c>
      <c r="Q1567" s="173">
        <v>23.934800590909092</v>
      </c>
      <c r="R1567" s="173">
        <v>23.118071818181814</v>
      </c>
      <c r="S1567" s="173">
        <v>21.216266954545457</v>
      </c>
      <c r="T1567" s="175">
        <v>22.535936681818178</v>
      </c>
    </row>
    <row r="1568" spans="1:20" x14ac:dyDescent="0.2">
      <c r="A1568" s="180" t="s">
        <v>2678</v>
      </c>
      <c r="B1568" s="180" t="s">
        <v>281</v>
      </c>
      <c r="C1568" s="180" t="s">
        <v>1483</v>
      </c>
      <c r="D1568" s="173">
        <v>22.529350454545455</v>
      </c>
      <c r="E1568" s="173">
        <v>20.41638486363636</v>
      </c>
      <c r="F1568" s="173">
        <v>22.904657636363634</v>
      </c>
      <c r="G1568" s="173">
        <v>21.396764954545453</v>
      </c>
      <c r="H1568" s="173">
        <v>21.689586272727272</v>
      </c>
      <c r="I1568" s="173">
        <v>21.164645454545454</v>
      </c>
      <c r="J1568" s="173">
        <v>21.097354045454544</v>
      </c>
      <c r="K1568" s="173">
        <v>21.794804681818185</v>
      </c>
      <c r="L1568" s="173">
        <v>21.760877818181822</v>
      </c>
      <c r="M1568" s="173">
        <v>20.405663045454546</v>
      </c>
      <c r="N1568" s="173">
        <v>21.538029954545454</v>
      </c>
      <c r="O1568" s="173">
        <v>21.492109909090914</v>
      </c>
      <c r="P1568" s="173">
        <v>21.869020181818179</v>
      </c>
      <c r="Q1568" s="173">
        <v>21.292155545454552</v>
      </c>
      <c r="R1568" s="173">
        <v>20.08711295454545</v>
      </c>
      <c r="S1568" s="173">
        <v>19.365631363636364</v>
      </c>
      <c r="T1568" s="175">
        <v>19.075892681818182</v>
      </c>
    </row>
    <row r="1569" spans="1:20" x14ac:dyDescent="0.2">
      <c r="A1569" s="180" t="s">
        <v>2679</v>
      </c>
      <c r="B1569" s="180" t="s">
        <v>643</v>
      </c>
      <c r="C1569" s="180" t="s">
        <v>1483</v>
      </c>
      <c r="D1569" s="173">
        <v>6.3713680000000013</v>
      </c>
      <c r="E1569" s="173">
        <v>5.8502506818181814</v>
      </c>
      <c r="F1569" s="173">
        <v>5.7706300454545447</v>
      </c>
      <c r="G1569" s="173">
        <v>5.6537036818181825</v>
      </c>
      <c r="H1569" s="173">
        <v>5.5120412272727268</v>
      </c>
      <c r="I1569" s="173">
        <v>5.4192081363636371</v>
      </c>
      <c r="J1569" s="173">
        <v>5.3572162272727271</v>
      </c>
      <c r="K1569" s="173">
        <v>5.5190623181818186</v>
      </c>
      <c r="L1569" s="173">
        <v>6.2872267272727278</v>
      </c>
      <c r="M1569" s="173">
        <v>5.3871085000000001</v>
      </c>
      <c r="N1569" s="173">
        <v>5.6762834090909102</v>
      </c>
      <c r="O1569" s="173">
        <v>6.319623136363635</v>
      </c>
      <c r="P1569" s="173">
        <v>5.8812119090909079</v>
      </c>
      <c r="Q1569" s="173">
        <v>5.8305755000000001</v>
      </c>
      <c r="R1569" s="173">
        <v>5.7928229090909094</v>
      </c>
      <c r="S1569" s="173">
        <v>5.9511731818181826</v>
      </c>
      <c r="T1569" s="175">
        <v>5.7268092272727271</v>
      </c>
    </row>
    <row r="1570" spans="1:20" x14ac:dyDescent="0.2">
      <c r="A1570" s="180" t="s">
        <v>2680</v>
      </c>
      <c r="B1570" s="180" t="s">
        <v>437</v>
      </c>
      <c r="C1570" s="180" t="s">
        <v>1483</v>
      </c>
      <c r="D1570" s="173">
        <v>150.29616206666665</v>
      </c>
      <c r="E1570" s="173">
        <v>136.31220531578947</v>
      </c>
      <c r="F1570" s="173">
        <v>129.20694736842105</v>
      </c>
      <c r="G1570" s="173">
        <v>118.02664665</v>
      </c>
      <c r="H1570" s="173">
        <v>116.8004297</v>
      </c>
      <c r="I1570" s="173">
        <v>121.356751</v>
      </c>
      <c r="J1570" s="173">
        <v>118.12827619047619</v>
      </c>
      <c r="K1570" s="173">
        <v>112.25568175000001</v>
      </c>
      <c r="L1570" s="173">
        <v>111.08132761904761</v>
      </c>
      <c r="M1570" s="173">
        <v>112.68737084999998</v>
      </c>
      <c r="N1570" s="173">
        <v>114.93073260000001</v>
      </c>
      <c r="O1570" s="173">
        <v>119.14996610000003</v>
      </c>
      <c r="P1570" s="173">
        <v>129.02377904999997</v>
      </c>
      <c r="Q1570" s="173">
        <v>153.43663566666669</v>
      </c>
      <c r="R1570" s="173">
        <v>121.93040538095241</v>
      </c>
      <c r="S1570" s="173">
        <v>134.26551085714286</v>
      </c>
      <c r="T1570" s="175">
        <v>128.63725661904763</v>
      </c>
    </row>
    <row r="1571" spans="1:20" x14ac:dyDescent="0.2">
      <c r="A1571" s="180" t="s">
        <v>2681</v>
      </c>
      <c r="B1571" s="180" t="s">
        <v>95</v>
      </c>
      <c r="C1571" s="180" t="s">
        <v>1483</v>
      </c>
      <c r="D1571" s="173">
        <v>53.102736636363645</v>
      </c>
      <c r="E1571" s="173">
        <v>47.621440954545456</v>
      </c>
      <c r="F1571" s="173">
        <v>47.210863590909078</v>
      </c>
      <c r="G1571" s="173">
        <v>46.520064500000004</v>
      </c>
      <c r="H1571" s="173">
        <v>48.127112727272717</v>
      </c>
      <c r="I1571" s="173">
        <v>44.769842909090904</v>
      </c>
      <c r="J1571" s="173">
        <v>45.350938181818179</v>
      </c>
      <c r="K1571" s="173">
        <v>45.348227318181813</v>
      </c>
      <c r="L1571" s="173">
        <v>45.411452727272724</v>
      </c>
      <c r="M1571" s="173">
        <v>47.711335227272727</v>
      </c>
      <c r="N1571" s="173">
        <v>84.64293945454547</v>
      </c>
      <c r="O1571" s="173">
        <v>48.880908409090921</v>
      </c>
      <c r="P1571" s="173">
        <v>95.037325818181813</v>
      </c>
      <c r="Q1571" s="173">
        <v>50.948274090909081</v>
      </c>
      <c r="R1571" s="173">
        <v>44.873291909090916</v>
      </c>
      <c r="S1571" s="173">
        <v>42.972147999999997</v>
      </c>
      <c r="T1571" s="175">
        <v>43.689624227272731</v>
      </c>
    </row>
    <row r="1572" spans="1:20" x14ac:dyDescent="0.2">
      <c r="A1572" s="180" t="s">
        <v>2682</v>
      </c>
      <c r="B1572" s="180" t="s">
        <v>407</v>
      </c>
      <c r="C1572" s="180" t="s">
        <v>1483</v>
      </c>
      <c r="D1572" s="173">
        <v>15.159628090909091</v>
      </c>
      <c r="E1572" s="173">
        <v>13.564021045454547</v>
      </c>
      <c r="F1572" s="173">
        <v>14.045872909090907</v>
      </c>
      <c r="G1572" s="173">
        <v>13.205300227272726</v>
      </c>
      <c r="H1572" s="173">
        <v>12.823871954545455</v>
      </c>
      <c r="I1572" s="173">
        <v>12.713137909090909</v>
      </c>
      <c r="J1572" s="173">
        <v>12.481757136363637</v>
      </c>
      <c r="K1572" s="173">
        <v>12.780574818181817</v>
      </c>
      <c r="L1572" s="173">
        <v>13.208466954545452</v>
      </c>
      <c r="M1572" s="173">
        <v>12.784722227272725</v>
      </c>
      <c r="N1572" s="173">
        <v>14.689603227272727</v>
      </c>
      <c r="O1572" s="173">
        <v>15.671283999999998</v>
      </c>
      <c r="P1572" s="173">
        <v>23.572976000000004</v>
      </c>
      <c r="Q1572" s="173">
        <v>15.739805499999999</v>
      </c>
      <c r="R1572" s="173">
        <v>15.948929</v>
      </c>
      <c r="S1572" s="173">
        <v>14.001631636363635</v>
      </c>
      <c r="T1572" s="175">
        <v>12.910887000000001</v>
      </c>
    </row>
    <row r="1573" spans="1:20" x14ac:dyDescent="0.2">
      <c r="A1573" s="180" t="s">
        <v>2683</v>
      </c>
      <c r="B1573" s="180" t="s">
        <v>441</v>
      </c>
      <c r="C1573" s="180" t="s">
        <v>1483</v>
      </c>
      <c r="D1573" s="173">
        <v>19.312647500000001</v>
      </c>
      <c r="E1573" s="173">
        <v>17.702419363636363</v>
      </c>
      <c r="F1573" s="173">
        <v>18.385836954545454</v>
      </c>
      <c r="G1573" s="173">
        <v>21.245355409090909</v>
      </c>
      <c r="H1573" s="173">
        <v>18.692861818181818</v>
      </c>
      <c r="I1573" s="173">
        <v>15.748099954545454</v>
      </c>
      <c r="J1573" s="173">
        <v>15.256579727272724</v>
      </c>
      <c r="K1573" s="173">
        <v>15.429321090909093</v>
      </c>
      <c r="L1573" s="173">
        <v>16.050420136363638</v>
      </c>
      <c r="M1573" s="173">
        <v>15.495632363636366</v>
      </c>
      <c r="N1573" s="173">
        <v>15.660188772727269</v>
      </c>
      <c r="O1573" s="173">
        <v>17.073311227272725</v>
      </c>
      <c r="P1573" s="173">
        <v>16.550127681818182</v>
      </c>
      <c r="Q1573" s="173">
        <v>14.653981045454543</v>
      </c>
      <c r="R1573" s="173">
        <v>13.577046318181818</v>
      </c>
      <c r="S1573" s="173">
        <v>12.843460409090909</v>
      </c>
      <c r="T1573" s="175">
        <v>14.002707590909095</v>
      </c>
    </row>
    <row r="1574" spans="1:20" x14ac:dyDescent="0.2">
      <c r="A1574" s="180" t="s">
        <v>2684</v>
      </c>
      <c r="B1574" s="180" t="s">
        <v>96</v>
      </c>
      <c r="C1574" s="180" t="s">
        <v>1483</v>
      </c>
      <c r="D1574" s="173">
        <v>19.695981772727272</v>
      </c>
      <c r="E1574" s="173">
        <v>18.024816454545451</v>
      </c>
      <c r="F1574" s="173">
        <v>19.912991772727278</v>
      </c>
      <c r="G1574" s="173">
        <v>19.207570909090908</v>
      </c>
      <c r="H1574" s="173">
        <v>19.112351090909087</v>
      </c>
      <c r="I1574" s="173">
        <v>19.046223681818184</v>
      </c>
      <c r="J1574" s="173">
        <v>19.05148209090909</v>
      </c>
      <c r="K1574" s="173">
        <v>18.963624090909089</v>
      </c>
      <c r="L1574" s="173">
        <v>18.957397090909087</v>
      </c>
      <c r="M1574" s="173">
        <v>18.447538727272725</v>
      </c>
      <c r="N1574" s="173">
        <v>18.983700590909088</v>
      </c>
      <c r="O1574" s="173">
        <v>19.910644454545452</v>
      </c>
      <c r="P1574" s="173">
        <v>20.449088954545459</v>
      </c>
      <c r="Q1574" s="173">
        <v>19.387001272727272</v>
      </c>
      <c r="R1574" s="173">
        <v>18.536401863636364</v>
      </c>
      <c r="S1574" s="173">
        <v>17.966065590909089</v>
      </c>
      <c r="T1574" s="175">
        <v>17.991085363636362</v>
      </c>
    </row>
    <row r="1575" spans="1:20" x14ac:dyDescent="0.2">
      <c r="A1575" s="180" t="s">
        <v>3602</v>
      </c>
      <c r="B1575" s="180" t="s">
        <v>3603</v>
      </c>
      <c r="C1575" s="180" t="s">
        <v>1483</v>
      </c>
      <c r="D1575" s="173">
        <v>34.437246999999999</v>
      </c>
      <c r="E1575" s="173">
        <v>31.500520818181826</v>
      </c>
      <c r="F1575" s="173">
        <v>42.231999772727271</v>
      </c>
      <c r="G1575" s="173">
        <v>36.05242554545454</v>
      </c>
      <c r="H1575" s="173">
        <v>32.27513804545454</v>
      </c>
      <c r="I1575" s="173">
        <v>31.122946818181813</v>
      </c>
      <c r="J1575" s="173">
        <v>31.13554090909091</v>
      </c>
      <c r="K1575" s="173">
        <v>32.327314772727277</v>
      </c>
      <c r="L1575" s="173">
        <v>34.688169545454549</v>
      </c>
      <c r="M1575" s="173">
        <v>31.104032636363627</v>
      </c>
      <c r="N1575" s="173">
        <v>31.994160909090912</v>
      </c>
      <c r="O1575" s="173">
        <v>33.677976409090917</v>
      </c>
      <c r="P1575" s="173">
        <v>46.638408636363643</v>
      </c>
      <c r="Q1575" s="173">
        <v>38.061749136363638</v>
      </c>
      <c r="R1575" s="173">
        <v>32.444851409090909</v>
      </c>
      <c r="S1575" s="173">
        <v>31.507080272727272</v>
      </c>
      <c r="T1575" s="175">
        <v>31.138244681818176</v>
      </c>
    </row>
    <row r="1576" spans="1:20" x14ac:dyDescent="0.2">
      <c r="A1576" s="180" t="s">
        <v>3677</v>
      </c>
      <c r="B1576" s="180" t="s">
        <v>97</v>
      </c>
      <c r="C1576" s="180" t="s">
        <v>1483</v>
      </c>
      <c r="D1576" s="173">
        <v>116.40298668181818</v>
      </c>
      <c r="E1576" s="173">
        <v>87.458666045454549</v>
      </c>
      <c r="F1576" s="173">
        <v>80.400638181818195</v>
      </c>
      <c r="G1576" s="173">
        <v>80.417078909090904</v>
      </c>
      <c r="H1576" s="173">
        <v>79.570899909090912</v>
      </c>
      <c r="I1576" s="173">
        <v>79.669309545454553</v>
      </c>
      <c r="J1576" s="173">
        <v>79.887488136363658</v>
      </c>
      <c r="K1576" s="173">
        <v>78.271588545454563</v>
      </c>
      <c r="L1576" s="173">
        <v>81.073009318181818</v>
      </c>
      <c r="M1576" s="173">
        <v>79.004845590909099</v>
      </c>
      <c r="N1576" s="173">
        <v>80.890416999999985</v>
      </c>
      <c r="O1576" s="173">
        <v>82.863249818181814</v>
      </c>
      <c r="P1576" s="173">
        <v>85.686067727272743</v>
      </c>
      <c r="Q1576" s="173">
        <v>98.449101636363636</v>
      </c>
      <c r="R1576" s="173">
        <v>81.448342499999981</v>
      </c>
      <c r="S1576" s="173">
        <v>79.307924272727277</v>
      </c>
      <c r="T1576" s="175">
        <v>89.440814954545445</v>
      </c>
    </row>
    <row r="1577" spans="1:20" x14ac:dyDescent="0.2">
      <c r="A1577" s="180" t="s">
        <v>3678</v>
      </c>
      <c r="B1577" s="180" t="s">
        <v>98</v>
      </c>
      <c r="C1577" s="180" t="s">
        <v>1483</v>
      </c>
      <c r="D1577" s="173">
        <v>108.6093714090909</v>
      </c>
      <c r="E1577" s="173">
        <v>94.898024136363631</v>
      </c>
      <c r="F1577" s="173">
        <v>91.395454999999984</v>
      </c>
      <c r="G1577" s="173">
        <v>90.271709636363639</v>
      </c>
      <c r="H1577" s="173">
        <v>87.284930545454557</v>
      </c>
      <c r="I1577" s="173">
        <v>85.799937772727262</v>
      </c>
      <c r="J1577" s="173">
        <v>85.414669045454531</v>
      </c>
      <c r="K1577" s="173">
        <v>84.452197272727261</v>
      </c>
      <c r="L1577" s="173">
        <v>86.11972218181819</v>
      </c>
      <c r="M1577" s="173">
        <v>90.8419554090909</v>
      </c>
      <c r="N1577" s="173">
        <v>100.44760604545453</v>
      </c>
      <c r="O1577" s="173">
        <v>80.221724545454521</v>
      </c>
      <c r="P1577" s="173">
        <v>93.720735590909086</v>
      </c>
      <c r="Q1577" s="173">
        <v>76.831911090909102</v>
      </c>
      <c r="R1577" s="173">
        <v>68.384941136363636</v>
      </c>
      <c r="S1577" s="173">
        <v>67.009404363636364</v>
      </c>
      <c r="T1577" s="175">
        <v>61.00639931818182</v>
      </c>
    </row>
    <row r="1578" spans="1:20" x14ac:dyDescent="0.2">
      <c r="A1578" s="180" t="s">
        <v>3112</v>
      </c>
      <c r="B1578" s="180" t="s">
        <v>2256</v>
      </c>
      <c r="C1578" s="180" t="s">
        <v>1483</v>
      </c>
      <c r="D1578" s="173">
        <v>24.548498272727269</v>
      </c>
      <c r="E1578" s="173">
        <v>20.054268409090906</v>
      </c>
      <c r="F1578" s="173">
        <v>19.592902772727271</v>
      </c>
      <c r="G1578" s="173">
        <v>16.727716454545455</v>
      </c>
      <c r="H1578" s="173">
        <v>19.965686318181817</v>
      </c>
      <c r="I1578" s="173">
        <v>19.554829954545458</v>
      </c>
      <c r="J1578" s="173">
        <v>18.200281681818179</v>
      </c>
      <c r="K1578" s="173">
        <v>19.946715181818181</v>
      </c>
      <c r="L1578" s="173">
        <v>20.480513818181819</v>
      </c>
      <c r="M1578" s="173">
        <v>19.740572000000004</v>
      </c>
      <c r="N1578" s="173">
        <v>21.16564840909091</v>
      </c>
      <c r="O1578" s="173">
        <v>21.409156499999998</v>
      </c>
      <c r="P1578" s="173">
        <v>23.760046681818178</v>
      </c>
      <c r="Q1578" s="173">
        <v>26.092197090909089</v>
      </c>
      <c r="R1578" s="173">
        <v>20.913144954545452</v>
      </c>
      <c r="S1578" s="173">
        <v>19.975121499999997</v>
      </c>
      <c r="T1578" s="175">
        <v>19.526276090909093</v>
      </c>
    </row>
    <row r="1579" spans="1:20" x14ac:dyDescent="0.2">
      <c r="A1579" s="180" t="s">
        <v>2685</v>
      </c>
      <c r="B1579" s="180" t="s">
        <v>99</v>
      </c>
      <c r="C1579" s="180" t="s">
        <v>1483</v>
      </c>
      <c r="D1579" s="173">
        <v>12.622307772727275</v>
      </c>
      <c r="E1579" s="173">
        <v>11.19861618181818</v>
      </c>
      <c r="F1579" s="173">
        <v>11.079517636363637</v>
      </c>
      <c r="G1579" s="173">
        <v>10.876578409090911</v>
      </c>
      <c r="H1579" s="173">
        <v>10.402070136363637</v>
      </c>
      <c r="I1579" s="173">
        <v>10.721576318181816</v>
      </c>
      <c r="J1579" s="173">
        <v>10.8406045</v>
      </c>
      <c r="K1579" s="173">
        <v>11.216289409090907</v>
      </c>
      <c r="L1579" s="173">
        <v>11.165668999999998</v>
      </c>
      <c r="M1579" s="173">
        <v>10.680696136363636</v>
      </c>
      <c r="N1579" s="173">
        <v>11.849555954545453</v>
      </c>
      <c r="O1579" s="173">
        <v>12.680071454545452</v>
      </c>
      <c r="P1579" s="173">
        <v>11.783816227272728</v>
      </c>
      <c r="Q1579" s="173">
        <v>13.006975454545454</v>
      </c>
      <c r="R1579" s="173">
        <v>11.475370818181819</v>
      </c>
      <c r="S1579" s="173">
        <v>10.785082727272725</v>
      </c>
      <c r="T1579" s="175">
        <v>11.213602136363637</v>
      </c>
    </row>
    <row r="1580" spans="1:20" x14ac:dyDescent="0.2">
      <c r="A1580" s="180" t="s">
        <v>2686</v>
      </c>
      <c r="B1580" s="180" t="s">
        <v>1230</v>
      </c>
      <c r="C1580" s="180" t="s">
        <v>1483</v>
      </c>
      <c r="D1580" s="173">
        <v>9.774123090909093</v>
      </c>
      <c r="E1580" s="173">
        <v>7.6602492272727281</v>
      </c>
      <c r="F1580" s="173">
        <v>7.8238809545454533</v>
      </c>
      <c r="G1580" s="173">
        <v>7.3127589999999998</v>
      </c>
      <c r="H1580" s="173">
        <v>7.3143487727272722</v>
      </c>
      <c r="I1580" s="173">
        <v>7.2664365909090911</v>
      </c>
      <c r="J1580" s="173">
        <v>7.3352360454545451</v>
      </c>
      <c r="K1580" s="173">
        <v>7.4387092727272721</v>
      </c>
      <c r="L1580" s="173">
        <v>7.2612994090909089</v>
      </c>
      <c r="M1580" s="173">
        <v>7.0830745454545454</v>
      </c>
      <c r="N1580" s="173">
        <v>7.7688310454545446</v>
      </c>
      <c r="O1580" s="173">
        <v>8.2152570000000011</v>
      </c>
      <c r="P1580" s="173">
        <v>7.7987569545454543</v>
      </c>
      <c r="Q1580" s="173">
        <v>8.2484111363636359</v>
      </c>
      <c r="R1580" s="173">
        <v>7.8863885909090916</v>
      </c>
      <c r="S1580" s="173">
        <v>7.3853123636363627</v>
      </c>
      <c r="T1580" s="175">
        <v>7.5891916363636378</v>
      </c>
    </row>
    <row r="1581" spans="1:20" x14ac:dyDescent="0.2">
      <c r="A1581" s="180" t="s">
        <v>3505</v>
      </c>
      <c r="B1581" s="180" t="s">
        <v>3506</v>
      </c>
      <c r="C1581" s="180" t="s">
        <v>1483</v>
      </c>
      <c r="D1581" s="173">
        <v>25.91814218181818</v>
      </c>
      <c r="E1581" s="173">
        <v>25.101467863636366</v>
      </c>
      <c r="F1581" s="173">
        <v>24.651896681818187</v>
      </c>
      <c r="G1581" s="173">
        <v>24.962672363636361</v>
      </c>
      <c r="H1581" s="173">
        <v>24.610696772727273</v>
      </c>
      <c r="I1581" s="173">
        <v>24.389530363636368</v>
      </c>
      <c r="J1581" s="173">
        <v>24.384917045454539</v>
      </c>
      <c r="K1581" s="173">
        <v>24.70475272727273</v>
      </c>
      <c r="L1581" s="173">
        <v>24.500478545454545</v>
      </c>
      <c r="M1581" s="173">
        <v>24.204515818181822</v>
      </c>
      <c r="N1581" s="173">
        <v>24.566334681818184</v>
      </c>
      <c r="O1581" s="173">
        <v>24.943926045454546</v>
      </c>
      <c r="P1581" s="173">
        <v>24.79879422727273</v>
      </c>
      <c r="Q1581" s="173">
        <v>25.072405363636367</v>
      </c>
      <c r="R1581" s="173">
        <v>26.270055136363638</v>
      </c>
      <c r="S1581" s="173">
        <v>25.00068354545455</v>
      </c>
      <c r="T1581" s="175">
        <v>24.832968545454538</v>
      </c>
    </row>
    <row r="1582" spans="1:20" x14ac:dyDescent="0.2">
      <c r="A1582" s="180" t="s">
        <v>2687</v>
      </c>
      <c r="B1582" s="180" t="s">
        <v>1068</v>
      </c>
      <c r="C1582" s="180" t="s">
        <v>1483</v>
      </c>
      <c r="D1582" s="173">
        <v>23.891120454545455</v>
      </c>
      <c r="E1582" s="173">
        <v>22.976389454545455</v>
      </c>
      <c r="F1582" s="173">
        <v>22.382945909090907</v>
      </c>
      <c r="G1582" s="173">
        <v>22.19058840909091</v>
      </c>
      <c r="H1582" s="173">
        <v>22.032617727272722</v>
      </c>
      <c r="I1582" s="173">
        <v>21.725468272727269</v>
      </c>
      <c r="J1582" s="173">
        <v>21.88841972727273</v>
      </c>
      <c r="K1582" s="173">
        <v>22.185988181818178</v>
      </c>
      <c r="L1582" s="173">
        <v>22.07986159090909</v>
      </c>
      <c r="M1582" s="173">
        <v>21.222361272727277</v>
      </c>
      <c r="N1582" s="173">
        <v>21.109026363636367</v>
      </c>
      <c r="O1582" s="173">
        <v>21.177748681818187</v>
      </c>
      <c r="P1582" s="173">
        <v>20.871575818181814</v>
      </c>
      <c r="Q1582" s="173">
        <v>20.406793727272728</v>
      </c>
      <c r="R1582" s="173">
        <v>22.031743909090913</v>
      </c>
      <c r="S1582" s="173">
        <v>21.630780590909097</v>
      </c>
      <c r="T1582" s="175">
        <v>21.205008500000005</v>
      </c>
    </row>
    <row r="1583" spans="1:20" x14ac:dyDescent="0.2">
      <c r="A1583" s="180" t="s">
        <v>2688</v>
      </c>
      <c r="B1583" s="180" t="s">
        <v>511</v>
      </c>
      <c r="C1583" s="180" t="s">
        <v>1483</v>
      </c>
      <c r="D1583" s="173">
        <v>8.2619266818181796</v>
      </c>
      <c r="E1583" s="173">
        <v>7.1729759090909075</v>
      </c>
      <c r="F1583" s="173">
        <v>6.9837499545454556</v>
      </c>
      <c r="G1583" s="173">
        <v>6.7173063636363644</v>
      </c>
      <c r="H1583" s="173">
        <v>6.5745894090909101</v>
      </c>
      <c r="I1583" s="173">
        <v>6.396046045454546</v>
      </c>
      <c r="J1583" s="173">
        <v>6.1102802727272723</v>
      </c>
      <c r="K1583" s="173">
        <v>6.0506560454545459</v>
      </c>
      <c r="L1583" s="173">
        <v>6.3295591818181824</v>
      </c>
      <c r="M1583" s="173">
        <v>6.3059954999999999</v>
      </c>
      <c r="N1583" s="173">
        <v>6.971981727272726</v>
      </c>
      <c r="O1583" s="173">
        <v>7.8640934090909091</v>
      </c>
      <c r="P1583" s="173">
        <v>6.8888687727272746</v>
      </c>
      <c r="Q1583" s="173">
        <v>7.2905019090909073</v>
      </c>
      <c r="R1583" s="173">
        <v>7.1561302727272729</v>
      </c>
      <c r="S1583" s="173">
        <v>6.6077133181818191</v>
      </c>
      <c r="T1583" s="175">
        <v>7.0473679090909078</v>
      </c>
    </row>
    <row r="1584" spans="1:20" x14ac:dyDescent="0.2">
      <c r="A1584" s="180" t="s">
        <v>3827</v>
      </c>
      <c r="B1584" s="180" t="s">
        <v>3828</v>
      </c>
      <c r="C1584" s="180" t="s">
        <v>1483</v>
      </c>
      <c r="D1584" s="173">
        <v>27.119296636363639</v>
      </c>
      <c r="E1584" s="173">
        <v>25.035528363636363</v>
      </c>
      <c r="F1584" s="173">
        <v>24.987557545454539</v>
      </c>
      <c r="G1584" s="173">
        <v>24.543552909090909</v>
      </c>
      <c r="H1584" s="173">
        <v>24.404454045454543</v>
      </c>
      <c r="I1584" s="173">
        <v>24.619825045454547</v>
      </c>
      <c r="J1584" s="173">
        <v>24.741744909090912</v>
      </c>
      <c r="K1584" s="173">
        <v>24.94567354545454</v>
      </c>
      <c r="L1584" s="173">
        <v>27.634556409090909</v>
      </c>
      <c r="M1584" s="173">
        <v>25.43520481818182</v>
      </c>
      <c r="N1584" s="173">
        <v>25.110793499999996</v>
      </c>
      <c r="O1584" s="173">
        <v>25.268440590909094</v>
      </c>
      <c r="P1584" s="173">
        <v>24.646267136363633</v>
      </c>
      <c r="Q1584" s="173">
        <v>24.655237590909096</v>
      </c>
      <c r="R1584" s="173">
        <v>25.532493454545452</v>
      </c>
      <c r="S1584" s="173">
        <v>24.480444181818186</v>
      </c>
      <c r="T1584" s="175">
        <v>24.952556363636361</v>
      </c>
    </row>
    <row r="1585" spans="1:20" x14ac:dyDescent="0.2">
      <c r="A1585" s="180" t="s">
        <v>3113</v>
      </c>
      <c r="B1585" s="180" t="s">
        <v>1697</v>
      </c>
      <c r="C1585" s="180" t="s">
        <v>1483</v>
      </c>
      <c r="D1585" s="173">
        <v>14.617899727272727</v>
      </c>
      <c r="E1585" s="173">
        <v>10.99890990909091</v>
      </c>
      <c r="F1585" s="173">
        <v>10.933863000000002</v>
      </c>
      <c r="G1585" s="173">
        <v>11.085275863636365</v>
      </c>
      <c r="H1585" s="173">
        <v>11.116589090909089</v>
      </c>
      <c r="I1585" s="173">
        <v>10.557843272727274</v>
      </c>
      <c r="J1585" s="173">
        <v>10.332814863636365</v>
      </c>
      <c r="K1585" s="173">
        <v>10.444013045454545</v>
      </c>
      <c r="L1585" s="173">
        <v>10.5675425</v>
      </c>
      <c r="M1585" s="173">
        <v>10.383673636363637</v>
      </c>
      <c r="N1585" s="173">
        <v>10.798396454545454</v>
      </c>
      <c r="O1585" s="173">
        <v>11.570661318181818</v>
      </c>
      <c r="P1585" s="173">
        <v>10.961148636363637</v>
      </c>
      <c r="Q1585" s="173">
        <v>11.577557454545456</v>
      </c>
      <c r="R1585" s="173">
        <v>11.324257954545455</v>
      </c>
      <c r="S1585" s="173">
        <v>11.077061136363637</v>
      </c>
      <c r="T1585" s="175">
        <v>11.804516136363635</v>
      </c>
    </row>
    <row r="1586" spans="1:20" x14ac:dyDescent="0.2">
      <c r="A1586" s="180" t="s">
        <v>3966</v>
      </c>
      <c r="B1586" s="180" t="s">
        <v>58</v>
      </c>
      <c r="C1586" s="180" t="s">
        <v>1483</v>
      </c>
      <c r="D1586" s="173">
        <v>18.194098272727274</v>
      </c>
      <c r="E1586" s="173">
        <v>15.649209136363634</v>
      </c>
      <c r="F1586" s="173">
        <v>15.367316045454549</v>
      </c>
      <c r="G1586" s="173">
        <v>15.202408454545457</v>
      </c>
      <c r="H1586" s="173">
        <v>15.497800545454545</v>
      </c>
      <c r="I1586" s="173">
        <v>15.063325181818184</v>
      </c>
      <c r="J1586" s="173">
        <v>15.263140363636364</v>
      </c>
      <c r="K1586" s="173">
        <v>15.020496318181815</v>
      </c>
      <c r="L1586" s="173">
        <v>14.810643863636363</v>
      </c>
      <c r="M1586" s="173">
        <v>14.784526909090912</v>
      </c>
      <c r="N1586" s="173">
        <v>14.599037454545453</v>
      </c>
      <c r="O1586" s="173">
        <v>15.511404454545454</v>
      </c>
      <c r="P1586" s="173">
        <v>14.591635954545454</v>
      </c>
      <c r="Q1586" s="173">
        <v>14.766595863636359</v>
      </c>
      <c r="R1586" s="173">
        <v>15.638441636363638</v>
      </c>
      <c r="S1586" s="173">
        <v>14.957237954545455</v>
      </c>
      <c r="T1586" s="175">
        <v>14.910863636363633</v>
      </c>
    </row>
    <row r="1587" spans="1:20" x14ac:dyDescent="0.2">
      <c r="A1587" s="180" t="s">
        <v>3967</v>
      </c>
      <c r="B1587" s="180" t="s">
        <v>61</v>
      </c>
      <c r="C1587" s="180" t="s">
        <v>1483</v>
      </c>
      <c r="D1587" s="173">
        <v>12.980963272727275</v>
      </c>
      <c r="E1587" s="173">
        <v>11.948171545454546</v>
      </c>
      <c r="F1587" s="173">
        <v>11.939667045454547</v>
      </c>
      <c r="G1587" s="173">
        <v>11.309641954545453</v>
      </c>
      <c r="H1587" s="173">
        <v>11.243171863636364</v>
      </c>
      <c r="I1587" s="173">
        <v>10.794964454545456</v>
      </c>
      <c r="J1587" s="173">
        <v>10.602171863636364</v>
      </c>
      <c r="K1587" s="173">
        <v>10.848335863636363</v>
      </c>
      <c r="L1587" s="173">
        <v>11.042943318181818</v>
      </c>
      <c r="M1587" s="173">
        <v>11.021948318181821</v>
      </c>
      <c r="N1587" s="173">
        <v>11.009781318181821</v>
      </c>
      <c r="O1587" s="173">
        <v>12.832082363636362</v>
      </c>
      <c r="P1587" s="173">
        <v>11.051200318181817</v>
      </c>
      <c r="Q1587" s="173">
        <v>11.514350590909094</v>
      </c>
      <c r="R1587" s="173">
        <v>11.883668045454545</v>
      </c>
      <c r="S1587" s="173">
        <v>11.091587681818181</v>
      </c>
      <c r="T1587" s="175">
        <v>13.647323454545454</v>
      </c>
    </row>
    <row r="1588" spans="1:20" x14ac:dyDescent="0.2">
      <c r="A1588" s="180" t="s">
        <v>2689</v>
      </c>
      <c r="B1588" s="180" t="s">
        <v>184</v>
      </c>
      <c r="C1588" s="180" t="s">
        <v>1483</v>
      </c>
      <c r="D1588" s="173">
        <v>49.833687045454553</v>
      </c>
      <c r="E1588" s="173">
        <v>44.487553090909095</v>
      </c>
      <c r="F1588" s="173">
        <v>44.129316818181813</v>
      </c>
      <c r="G1588" s="173">
        <v>44.281184454545453</v>
      </c>
      <c r="H1588" s="173">
        <v>43.823172636363637</v>
      </c>
      <c r="I1588" s="173">
        <v>43.690874727272728</v>
      </c>
      <c r="J1588" s="173">
        <v>43.843456727272724</v>
      </c>
      <c r="K1588" s="173">
        <v>43.354161227272733</v>
      </c>
      <c r="L1588" s="173">
        <v>44.130888090909089</v>
      </c>
      <c r="M1588" s="173">
        <v>43.279421363636374</v>
      </c>
      <c r="N1588" s="173">
        <v>44.819513954545464</v>
      </c>
      <c r="O1588" s="173">
        <v>45.295759090909087</v>
      </c>
      <c r="P1588" s="173">
        <v>43.502140909090919</v>
      </c>
      <c r="Q1588" s="173">
        <v>46.127116090909084</v>
      </c>
      <c r="R1588" s="173">
        <v>47.631728636363626</v>
      </c>
      <c r="S1588" s="173">
        <v>47.993168772727273</v>
      </c>
      <c r="T1588" s="175">
        <v>51.572253954545459</v>
      </c>
    </row>
    <row r="1589" spans="1:20" x14ac:dyDescent="0.2">
      <c r="A1589" s="180" t="s">
        <v>2690</v>
      </c>
      <c r="B1589" s="180" t="s">
        <v>185</v>
      </c>
      <c r="C1589" s="180" t="s">
        <v>1483</v>
      </c>
      <c r="D1589" s="173">
        <v>13.715186090909093</v>
      </c>
      <c r="E1589" s="173">
        <v>12.134336227272724</v>
      </c>
      <c r="F1589" s="173">
        <v>12.325368090909091</v>
      </c>
      <c r="G1589" s="173">
        <v>11.549887409090909</v>
      </c>
      <c r="H1589" s="173">
        <v>11.865875636363636</v>
      </c>
      <c r="I1589" s="173">
        <v>11.069776909090912</v>
      </c>
      <c r="J1589" s="173">
        <v>11.035319681818182</v>
      </c>
      <c r="K1589" s="173">
        <v>11.191135818181818</v>
      </c>
      <c r="L1589" s="173">
        <v>11.305590363636362</v>
      </c>
      <c r="M1589" s="173">
        <v>11.251211272727272</v>
      </c>
      <c r="N1589" s="173">
        <v>11.90349559090909</v>
      </c>
      <c r="O1589" s="173">
        <v>13.070723499999998</v>
      </c>
      <c r="P1589" s="173">
        <v>12.249371545454546</v>
      </c>
      <c r="Q1589" s="173">
        <v>11.824313045454547</v>
      </c>
      <c r="R1589" s="173">
        <v>12.375856227272726</v>
      </c>
      <c r="S1589" s="173">
        <v>11.585516136363639</v>
      </c>
      <c r="T1589" s="175">
        <v>12.659376909090907</v>
      </c>
    </row>
    <row r="1590" spans="1:20" x14ac:dyDescent="0.2">
      <c r="A1590" s="180" t="s">
        <v>2691</v>
      </c>
      <c r="B1590" s="180" t="s">
        <v>186</v>
      </c>
      <c r="C1590" s="180" t="s">
        <v>1483</v>
      </c>
      <c r="D1590" s="173">
        <v>9.6344955909090899</v>
      </c>
      <c r="E1590" s="173">
        <v>8.7373442272727271</v>
      </c>
      <c r="F1590" s="173">
        <v>8.2836887272727289</v>
      </c>
      <c r="G1590" s="173">
        <v>8.1400123181818191</v>
      </c>
      <c r="H1590" s="173">
        <v>8.0419234545454543</v>
      </c>
      <c r="I1590" s="173">
        <v>7.6499624545454559</v>
      </c>
      <c r="J1590" s="173">
        <v>7.4889368636363649</v>
      </c>
      <c r="K1590" s="173">
        <v>7.6868755909090911</v>
      </c>
      <c r="L1590" s="173">
        <v>7.5387787727272721</v>
      </c>
      <c r="M1590" s="173">
        <v>7.820414545454546</v>
      </c>
      <c r="N1590" s="173">
        <v>8.0537319090909101</v>
      </c>
      <c r="O1590" s="173">
        <v>9.1043066818181835</v>
      </c>
      <c r="P1590" s="173">
        <v>7.9544252272727274</v>
      </c>
      <c r="Q1590" s="173">
        <v>8.168127181818182</v>
      </c>
      <c r="R1590" s="173">
        <v>8.7629512727272729</v>
      </c>
      <c r="S1590" s="173">
        <v>7.883987272727274</v>
      </c>
      <c r="T1590" s="175">
        <v>9.108102727272728</v>
      </c>
    </row>
    <row r="1591" spans="1:20" x14ac:dyDescent="0.2">
      <c r="A1591" s="180" t="s">
        <v>2692</v>
      </c>
      <c r="B1591" s="180" t="s">
        <v>823</v>
      </c>
      <c r="C1591" s="180" t="s">
        <v>1483</v>
      </c>
      <c r="D1591" s="173">
        <v>14.30480336363636</v>
      </c>
      <c r="E1591" s="173">
        <v>12.402738181818181</v>
      </c>
      <c r="F1591" s="173">
        <v>12.251495545454544</v>
      </c>
      <c r="G1591" s="173">
        <v>12.219091772727273</v>
      </c>
      <c r="H1591" s="173">
        <v>12.156228863636363</v>
      </c>
      <c r="I1591" s="173">
        <v>11.881301318181817</v>
      </c>
      <c r="J1591" s="173">
        <v>11.741718636363636</v>
      </c>
      <c r="K1591" s="173">
        <v>11.891172181818183</v>
      </c>
      <c r="L1591" s="173">
        <v>11.430997863636366</v>
      </c>
      <c r="M1591" s="173">
        <v>12.068338181818179</v>
      </c>
      <c r="N1591" s="173">
        <v>12.2111125</v>
      </c>
      <c r="O1591" s="173">
        <v>13.917140909090911</v>
      </c>
      <c r="P1591" s="173">
        <v>12.082870772727272</v>
      </c>
      <c r="Q1591" s="173">
        <v>12.125274545454545</v>
      </c>
      <c r="R1591" s="173">
        <v>12.751768363636364</v>
      </c>
      <c r="S1591" s="173">
        <v>11.906506</v>
      </c>
      <c r="T1591" s="175">
        <v>12.360519818181819</v>
      </c>
    </row>
    <row r="1592" spans="1:20" x14ac:dyDescent="0.2">
      <c r="A1592" s="180" t="s">
        <v>3968</v>
      </c>
      <c r="B1592" s="180" t="s">
        <v>66</v>
      </c>
      <c r="C1592" s="180" t="s">
        <v>1483</v>
      </c>
      <c r="D1592" s="173">
        <v>20.111426363636365</v>
      </c>
      <c r="E1592" s="173">
        <v>17.339409409090909</v>
      </c>
      <c r="F1592" s="173">
        <v>16.894627909090907</v>
      </c>
      <c r="G1592" s="173">
        <v>16.583001727272727</v>
      </c>
      <c r="H1592" s="173">
        <v>16.731534727272727</v>
      </c>
      <c r="I1592" s="173">
        <v>16.445074681818184</v>
      </c>
      <c r="J1592" s="173">
        <v>16.18460577272727</v>
      </c>
      <c r="K1592" s="173">
        <v>16.150833954545455</v>
      </c>
      <c r="L1592" s="173">
        <v>16.231703318181822</v>
      </c>
      <c r="M1592" s="173">
        <v>16.084950136363634</v>
      </c>
      <c r="N1592" s="173">
        <v>16.030214227272726</v>
      </c>
      <c r="O1592" s="173">
        <v>17.256112954545447</v>
      </c>
      <c r="P1592" s="173">
        <v>16.529010136363638</v>
      </c>
      <c r="Q1592" s="173">
        <v>16.121793454545454</v>
      </c>
      <c r="R1592" s="173">
        <v>16.769787363636368</v>
      </c>
      <c r="S1592" s="173">
        <v>16.38932031818182</v>
      </c>
      <c r="T1592" s="175">
        <v>16.303769500000001</v>
      </c>
    </row>
    <row r="1593" spans="1:20" x14ac:dyDescent="0.2">
      <c r="A1593" s="180" t="s">
        <v>2693</v>
      </c>
      <c r="B1593" s="180" t="s">
        <v>408</v>
      </c>
      <c r="C1593" s="180" t="s">
        <v>1483</v>
      </c>
      <c r="D1593" s="173">
        <v>24.340641318181824</v>
      </c>
      <c r="E1593" s="173">
        <v>22.980975272727271</v>
      </c>
      <c r="F1593" s="173">
        <v>23.06310545454545</v>
      </c>
      <c r="G1593" s="173">
        <v>23.228179590909093</v>
      </c>
      <c r="H1593" s="173">
        <v>23.099883772727271</v>
      </c>
      <c r="I1593" s="173">
        <v>22.908697545454547</v>
      </c>
      <c r="J1593" s="173">
        <v>23.016145363636362</v>
      </c>
      <c r="K1593" s="173">
        <v>23.029048272727277</v>
      </c>
      <c r="L1593" s="173">
        <v>23.224540636363638</v>
      </c>
      <c r="M1593" s="173">
        <v>22.636200909090906</v>
      </c>
      <c r="N1593" s="173">
        <v>22.823058499999998</v>
      </c>
      <c r="O1593" s="173">
        <v>22.807018500000002</v>
      </c>
      <c r="P1593" s="173">
        <v>23.839106272727271</v>
      </c>
      <c r="Q1593" s="173">
        <v>25.239434772727272</v>
      </c>
      <c r="R1593" s="173">
        <v>24.475300954545457</v>
      </c>
      <c r="S1593" s="173">
        <v>23.122009954545458</v>
      </c>
      <c r="T1593" s="175">
        <v>24.112649181818185</v>
      </c>
    </row>
    <row r="1594" spans="1:20" x14ac:dyDescent="0.2">
      <c r="A1594" s="180" t="s">
        <v>2694</v>
      </c>
      <c r="B1594" s="180" t="s">
        <v>740</v>
      </c>
      <c r="C1594" s="180" t="s">
        <v>1483</v>
      </c>
      <c r="D1594" s="173">
        <v>233.84434936363633</v>
      </c>
      <c r="E1594" s="173">
        <v>187.26410822727269</v>
      </c>
      <c r="F1594" s="173">
        <v>184.64203404545452</v>
      </c>
      <c r="G1594" s="173">
        <v>180.62176331818179</v>
      </c>
      <c r="H1594" s="173">
        <v>181.97746036363634</v>
      </c>
      <c r="I1594" s="173">
        <v>179.63482709090906</v>
      </c>
      <c r="J1594" s="173">
        <v>181.75143668181818</v>
      </c>
      <c r="K1594" s="173">
        <v>180.41335281818181</v>
      </c>
      <c r="L1594" s="173">
        <v>180.05939627272727</v>
      </c>
      <c r="M1594" s="173">
        <v>176.2391300909091</v>
      </c>
      <c r="N1594" s="173">
        <v>232.05136931818188</v>
      </c>
      <c r="O1594" s="173">
        <v>180.09234131818184</v>
      </c>
      <c r="P1594" s="173">
        <v>183.51210590909088</v>
      </c>
      <c r="Q1594" s="173">
        <v>203.44700336363633</v>
      </c>
      <c r="R1594" s="173">
        <v>178.11225459090909</v>
      </c>
      <c r="S1594" s="173">
        <v>175.30043481818183</v>
      </c>
      <c r="T1594" s="175">
        <v>172.61045245454545</v>
      </c>
    </row>
    <row r="1595" spans="1:20" x14ac:dyDescent="0.2">
      <c r="A1595" s="180" t="s">
        <v>2695</v>
      </c>
      <c r="B1595" s="180" t="s">
        <v>440</v>
      </c>
      <c r="C1595" s="180" t="s">
        <v>1483</v>
      </c>
      <c r="D1595" s="173">
        <v>40.42640654545454</v>
      </c>
      <c r="E1595" s="173">
        <v>35.711550045454544</v>
      </c>
      <c r="F1595" s="173">
        <v>34.036403954545456</v>
      </c>
      <c r="G1595" s="173">
        <v>31.549535500000005</v>
      </c>
      <c r="H1595" s="173">
        <v>32.294404727272727</v>
      </c>
      <c r="I1595" s="173">
        <v>31.601946681818184</v>
      </c>
      <c r="J1595" s="173">
        <v>32.934577636363635</v>
      </c>
      <c r="K1595" s="173">
        <v>34.927698090909097</v>
      </c>
      <c r="L1595" s="173">
        <v>30.104607181818185</v>
      </c>
      <c r="M1595" s="173">
        <v>29.846365227272724</v>
      </c>
      <c r="N1595" s="173">
        <v>34.00299559090908</v>
      </c>
      <c r="O1595" s="173">
        <v>34.307065727272729</v>
      </c>
      <c r="P1595" s="173">
        <v>35.340134363636359</v>
      </c>
      <c r="Q1595" s="173">
        <v>35.30077045454545</v>
      </c>
      <c r="R1595" s="173">
        <v>32.585340181818189</v>
      </c>
      <c r="S1595" s="173">
        <v>30.970022727272728</v>
      </c>
      <c r="T1595" s="175">
        <v>30.601033681818183</v>
      </c>
    </row>
    <row r="1596" spans="1:20" x14ac:dyDescent="0.2">
      <c r="A1596" s="180" t="s">
        <v>2696</v>
      </c>
      <c r="B1596" s="180" t="s">
        <v>91</v>
      </c>
      <c r="C1596" s="180" t="s">
        <v>1483</v>
      </c>
      <c r="D1596" s="173">
        <v>62.689867909090907</v>
      </c>
      <c r="E1596" s="173">
        <v>59.857274227272725</v>
      </c>
      <c r="F1596" s="173">
        <v>72.202014545454546</v>
      </c>
      <c r="G1596" s="173">
        <v>65.299590045454536</v>
      </c>
      <c r="H1596" s="173">
        <v>64.606485636363644</v>
      </c>
      <c r="I1596" s="173">
        <v>66.449455499999985</v>
      </c>
      <c r="J1596" s="173">
        <v>62.224281727272732</v>
      </c>
      <c r="K1596" s="173">
        <v>60.489208000000012</v>
      </c>
      <c r="L1596" s="173">
        <v>59.84375418181817</v>
      </c>
      <c r="M1596" s="173">
        <v>57.205323954545449</v>
      </c>
      <c r="N1596" s="173">
        <v>58.647069863636368</v>
      </c>
      <c r="O1596" s="173">
        <v>58.728242454545445</v>
      </c>
      <c r="P1596" s="173">
        <v>70.199171181818201</v>
      </c>
      <c r="Q1596" s="173">
        <v>58.926162636363642</v>
      </c>
      <c r="R1596" s="173">
        <v>57.967203227272719</v>
      </c>
      <c r="S1596" s="173">
        <v>56.162539636363654</v>
      </c>
      <c r="T1596" s="175">
        <v>59.552397727272727</v>
      </c>
    </row>
    <row r="1597" spans="1:20" x14ac:dyDescent="0.2">
      <c r="A1597" s="180" t="s">
        <v>3114</v>
      </c>
      <c r="B1597" s="180" t="s">
        <v>1696</v>
      </c>
      <c r="C1597" s="180" t="s">
        <v>1483</v>
      </c>
      <c r="D1597" s="173">
        <v>23.359229863636362</v>
      </c>
      <c r="E1597" s="173">
        <v>18.449272636363634</v>
      </c>
      <c r="F1597" s="173">
        <v>18.47255227272727</v>
      </c>
      <c r="G1597" s="173">
        <v>16.8882305909091</v>
      </c>
      <c r="H1597" s="173">
        <v>16.798248000000001</v>
      </c>
      <c r="I1597" s="173">
        <v>16.894530500000002</v>
      </c>
      <c r="J1597" s="173">
        <v>17.140164409090911</v>
      </c>
      <c r="K1597" s="173">
        <v>16.407095772727274</v>
      </c>
      <c r="L1597" s="173">
        <v>17.287119545454541</v>
      </c>
      <c r="M1597" s="173">
        <v>16.286914318181818</v>
      </c>
      <c r="N1597" s="173">
        <v>16.831883999999999</v>
      </c>
      <c r="O1597" s="173">
        <v>16.968893454545455</v>
      </c>
      <c r="P1597" s="173">
        <v>18.204402727272733</v>
      </c>
      <c r="Q1597" s="173">
        <v>19.27836390909091</v>
      </c>
      <c r="R1597" s="173">
        <v>17.173430318181818</v>
      </c>
      <c r="S1597" s="173">
        <v>15.927330090909088</v>
      </c>
      <c r="T1597" s="175">
        <v>16.319435181818182</v>
      </c>
    </row>
    <row r="1598" spans="1:20" x14ac:dyDescent="0.2">
      <c r="A1598" s="180" t="s">
        <v>2697</v>
      </c>
      <c r="B1598" s="180" t="s">
        <v>187</v>
      </c>
      <c r="C1598" s="180" t="s">
        <v>1483</v>
      </c>
      <c r="D1598" s="173">
        <v>13.608064181818184</v>
      </c>
      <c r="E1598" s="173">
        <v>8.3417720454545456</v>
      </c>
      <c r="F1598" s="173">
        <v>8.1368416363636378</v>
      </c>
      <c r="G1598" s="173">
        <v>7.5485208636363632</v>
      </c>
      <c r="H1598" s="173">
        <v>7.4023710454545464</v>
      </c>
      <c r="I1598" s="173">
        <v>7.169252318181818</v>
      </c>
      <c r="J1598" s="173">
        <v>7.3437183636363637</v>
      </c>
      <c r="K1598" s="173">
        <v>7.169649954545454</v>
      </c>
      <c r="L1598" s="173">
        <v>7.7972812272727259</v>
      </c>
      <c r="M1598" s="173">
        <v>6.9447060454545442</v>
      </c>
      <c r="N1598" s="173">
        <v>7.2535746818181828</v>
      </c>
      <c r="O1598" s="173">
        <v>8.6528749545454549</v>
      </c>
      <c r="P1598" s="173">
        <v>7.6807277727272742</v>
      </c>
      <c r="Q1598" s="173">
        <v>8.1450486363636365</v>
      </c>
      <c r="R1598" s="173">
        <v>8.1779248636363651</v>
      </c>
      <c r="S1598" s="173">
        <v>7.6302926363636354</v>
      </c>
      <c r="T1598" s="175">
        <v>7.6960419090909085</v>
      </c>
    </row>
    <row r="1599" spans="1:20" x14ac:dyDescent="0.2">
      <c r="A1599" s="180" t="s">
        <v>2698</v>
      </c>
      <c r="B1599" s="180" t="s">
        <v>503</v>
      </c>
      <c r="C1599" s="180" t="s">
        <v>1483</v>
      </c>
      <c r="D1599" s="173">
        <v>15.378946545454546</v>
      </c>
      <c r="E1599" s="173">
        <v>10.814161181818182</v>
      </c>
      <c r="F1599" s="173">
        <v>10.413856545454546</v>
      </c>
      <c r="G1599" s="173">
        <v>9.7077174545454543</v>
      </c>
      <c r="H1599" s="173">
        <v>9.4659999999999993</v>
      </c>
      <c r="I1599" s="173">
        <v>9.4767181363636386</v>
      </c>
      <c r="J1599" s="173">
        <v>9.5934952272727276</v>
      </c>
      <c r="K1599" s="173">
        <v>9.5665308636363626</v>
      </c>
      <c r="L1599" s="173">
        <v>10.727811681818183</v>
      </c>
      <c r="M1599" s="173">
        <v>9.3479537727272763</v>
      </c>
      <c r="N1599" s="173">
        <v>9.8186086363636367</v>
      </c>
      <c r="O1599" s="173">
        <v>10.114377090909089</v>
      </c>
      <c r="P1599" s="173">
        <v>9.7915344545454541</v>
      </c>
      <c r="Q1599" s="173">
        <v>10.211239545454546</v>
      </c>
      <c r="R1599" s="173">
        <v>10.824956363636364</v>
      </c>
      <c r="S1599" s="173">
        <v>10.173251999999998</v>
      </c>
      <c r="T1599" s="175">
        <v>10.17997972727273</v>
      </c>
    </row>
    <row r="1600" spans="1:20" x14ac:dyDescent="0.2">
      <c r="A1600" s="180" t="s">
        <v>2699</v>
      </c>
      <c r="B1600" s="180" t="s">
        <v>188</v>
      </c>
      <c r="C1600" s="180" t="s">
        <v>1483</v>
      </c>
      <c r="D1600" s="173">
        <v>53.002180681818189</v>
      </c>
      <c r="E1600" s="173">
        <v>47.219163181818182</v>
      </c>
      <c r="F1600" s="173">
        <v>52.532162954545448</v>
      </c>
      <c r="G1600" s="173">
        <v>51.068733681818181</v>
      </c>
      <c r="H1600" s="173">
        <v>37.537290181818179</v>
      </c>
      <c r="I1600" s="173">
        <v>30.836954363636366</v>
      </c>
      <c r="J1600" s="173">
        <v>31.852799045454539</v>
      </c>
      <c r="K1600" s="173">
        <v>31.148845045454546</v>
      </c>
      <c r="L1600" s="173">
        <v>30.727128590909093</v>
      </c>
      <c r="M1600" s="173">
        <v>31.868237636363641</v>
      </c>
      <c r="N1600" s="173">
        <v>34.819825227272723</v>
      </c>
      <c r="O1600" s="173">
        <v>34.210193045454545</v>
      </c>
      <c r="P1600" s="173">
        <v>33.051486181818184</v>
      </c>
      <c r="Q1600" s="173">
        <v>43.156819227272734</v>
      </c>
      <c r="R1600" s="173">
        <v>35.243570590909094</v>
      </c>
      <c r="S1600" s="173">
        <v>33.530659000000007</v>
      </c>
      <c r="T1600" s="175">
        <v>34.636412590909089</v>
      </c>
    </row>
    <row r="1601" spans="1:20" x14ac:dyDescent="0.2">
      <c r="A1601" s="180" t="s">
        <v>2700</v>
      </c>
      <c r="B1601" s="180" t="s">
        <v>438</v>
      </c>
      <c r="C1601" s="180" t="s">
        <v>1483</v>
      </c>
      <c r="D1601" s="173">
        <v>85.81917586363636</v>
      </c>
      <c r="E1601" s="173">
        <v>79.859022863636369</v>
      </c>
      <c r="F1601" s="173">
        <v>79.177358090909081</v>
      </c>
      <c r="G1601" s="173">
        <v>81.101738818181829</v>
      </c>
      <c r="H1601" s="173">
        <v>81.018666409090912</v>
      </c>
      <c r="I1601" s="173">
        <v>80.342330181818184</v>
      </c>
      <c r="J1601" s="173">
        <v>80.562009000000003</v>
      </c>
      <c r="K1601" s="173">
        <v>80.595183590909087</v>
      </c>
      <c r="L1601" s="173">
        <v>78.723486227272716</v>
      </c>
      <c r="M1601" s="173">
        <v>78.920747772727267</v>
      </c>
      <c r="N1601" s="173">
        <v>83.285451363636355</v>
      </c>
      <c r="O1601" s="173">
        <v>83.861716045454571</v>
      </c>
      <c r="P1601" s="173">
        <v>80.29236154545454</v>
      </c>
      <c r="Q1601" s="173">
        <v>80.379937727272733</v>
      </c>
      <c r="R1601" s="173">
        <v>83.70093095454547</v>
      </c>
      <c r="S1601" s="173">
        <v>79.521036681818174</v>
      </c>
      <c r="T1601" s="175">
        <v>86.060929090909099</v>
      </c>
    </row>
    <row r="1602" spans="1:20" x14ac:dyDescent="0.2">
      <c r="A1602" s="180" t="s">
        <v>2701</v>
      </c>
      <c r="B1602" s="180" t="s">
        <v>409</v>
      </c>
      <c r="C1602" s="180" t="s">
        <v>1483</v>
      </c>
      <c r="D1602" s="173">
        <v>93.894248500000003</v>
      </c>
      <c r="E1602" s="173">
        <v>81.831748045454546</v>
      </c>
      <c r="F1602" s="173">
        <v>81.110741636363642</v>
      </c>
      <c r="G1602" s="173">
        <v>82.186182545454557</v>
      </c>
      <c r="H1602" s="173">
        <v>82.366273136363645</v>
      </c>
      <c r="I1602" s="173">
        <v>81.863425500000019</v>
      </c>
      <c r="J1602" s="173">
        <v>82.510854409090896</v>
      </c>
      <c r="K1602" s="173">
        <v>81.579414454545471</v>
      </c>
      <c r="L1602" s="173">
        <v>83.391209818181792</v>
      </c>
      <c r="M1602" s="173">
        <v>82.091731636363633</v>
      </c>
      <c r="N1602" s="173">
        <v>83.076628772727275</v>
      </c>
      <c r="O1602" s="173">
        <v>79.861119136363641</v>
      </c>
      <c r="P1602" s="173">
        <v>87.457198681818198</v>
      </c>
      <c r="Q1602" s="173">
        <v>81.528724409090898</v>
      </c>
      <c r="R1602" s="173">
        <v>69.996090772727271</v>
      </c>
      <c r="S1602" s="173">
        <v>66.39913913636363</v>
      </c>
      <c r="T1602" s="175">
        <v>71.339882363636377</v>
      </c>
    </row>
    <row r="1603" spans="1:20" x14ac:dyDescent="0.2">
      <c r="A1603" s="180" t="s">
        <v>2702</v>
      </c>
      <c r="B1603" s="180" t="s">
        <v>583</v>
      </c>
      <c r="C1603" s="180" t="s">
        <v>1483</v>
      </c>
      <c r="D1603" s="173">
        <v>23.982300999999996</v>
      </c>
      <c r="E1603" s="173">
        <v>19.575907136363636</v>
      </c>
      <c r="F1603" s="173">
        <v>18.205670136363636</v>
      </c>
      <c r="G1603" s="173">
        <v>17.441842727272725</v>
      </c>
      <c r="H1603" s="173">
        <v>17.383951545454543</v>
      </c>
      <c r="I1603" s="173">
        <v>16.461362636363635</v>
      </c>
      <c r="J1603" s="173">
        <v>16.653361499999999</v>
      </c>
      <c r="K1603" s="173">
        <v>17.165543727272723</v>
      </c>
      <c r="L1603" s="173">
        <v>17.393843363636368</v>
      </c>
      <c r="M1603" s="173">
        <v>16.717802545454546</v>
      </c>
      <c r="N1603" s="173">
        <v>17.329350000000002</v>
      </c>
      <c r="O1603" s="173">
        <v>18.20588609090909</v>
      </c>
      <c r="P1603" s="173">
        <v>18.233081272727272</v>
      </c>
      <c r="Q1603" s="173">
        <v>17.919278590909091</v>
      </c>
      <c r="R1603" s="173">
        <v>18.005127954545454</v>
      </c>
      <c r="S1603" s="173">
        <v>17.374211272727269</v>
      </c>
      <c r="T1603" s="175">
        <v>21.609714136363642</v>
      </c>
    </row>
    <row r="1604" spans="1:20" x14ac:dyDescent="0.2">
      <c r="A1604" s="180" t="s">
        <v>2703</v>
      </c>
      <c r="B1604" s="180" t="s">
        <v>642</v>
      </c>
      <c r="C1604" s="180" t="s">
        <v>1483</v>
      </c>
      <c r="D1604" s="173">
        <v>38.874887000000001</v>
      </c>
      <c r="E1604" s="173">
        <v>29.829136863636368</v>
      </c>
      <c r="F1604" s="173">
        <v>28.495922136363628</v>
      </c>
      <c r="G1604" s="173">
        <v>27.661814500000002</v>
      </c>
      <c r="H1604" s="173">
        <v>25.760114500000007</v>
      </c>
      <c r="I1604" s="173">
        <v>26.138886000000003</v>
      </c>
      <c r="J1604" s="173">
        <v>25.605203136363631</v>
      </c>
      <c r="K1604" s="173">
        <v>25.980549227272729</v>
      </c>
      <c r="L1604" s="173">
        <v>27.741611909090906</v>
      </c>
      <c r="M1604" s="173">
        <v>25.732646818181816</v>
      </c>
      <c r="N1604" s="173">
        <v>27.015607818181817</v>
      </c>
      <c r="O1604" s="173">
        <v>27.849552818181824</v>
      </c>
      <c r="P1604" s="173">
        <v>40.173922818181815</v>
      </c>
      <c r="Q1604" s="173">
        <v>33.754882545454542</v>
      </c>
      <c r="R1604" s="173">
        <v>28.263692590909091</v>
      </c>
      <c r="S1604" s="173">
        <v>27.380155136363637</v>
      </c>
      <c r="T1604" s="175">
        <v>27.473541363636365</v>
      </c>
    </row>
    <row r="1605" spans="1:20" x14ac:dyDescent="0.2">
      <c r="A1605" s="180" t="s">
        <v>2704</v>
      </c>
      <c r="B1605" s="180" t="s">
        <v>280</v>
      </c>
      <c r="C1605" s="180" t="s">
        <v>1483</v>
      </c>
      <c r="D1605" s="173">
        <v>17.82794863636364</v>
      </c>
      <c r="E1605" s="173">
        <v>15.066625863636364</v>
      </c>
      <c r="F1605" s="173">
        <v>16.636070999999998</v>
      </c>
      <c r="G1605" s="173">
        <v>17.683478500000003</v>
      </c>
      <c r="H1605" s="173">
        <v>17.590130818181819</v>
      </c>
      <c r="I1605" s="173">
        <v>16.504257045454544</v>
      </c>
      <c r="J1605" s="173">
        <v>16.489604136363635</v>
      </c>
      <c r="K1605" s="173">
        <v>16.398236136363632</v>
      </c>
      <c r="L1605" s="173">
        <v>17.002098272727277</v>
      </c>
      <c r="M1605" s="173">
        <v>16.175473318181819</v>
      </c>
      <c r="N1605" s="173">
        <v>16.420016409090906</v>
      </c>
      <c r="O1605" s="173">
        <v>17.180464409090913</v>
      </c>
      <c r="P1605" s="173">
        <v>16.48285631818182</v>
      </c>
      <c r="Q1605" s="173">
        <v>15.873153954545455</v>
      </c>
      <c r="R1605" s="173">
        <v>16.057334818181818</v>
      </c>
      <c r="S1605" s="173">
        <v>15.840555</v>
      </c>
      <c r="T1605" s="175">
        <v>16.30738836363636</v>
      </c>
    </row>
    <row r="1606" spans="1:20" x14ac:dyDescent="0.2">
      <c r="A1606" s="180" t="s">
        <v>2705</v>
      </c>
      <c r="B1606" s="180" t="s">
        <v>502</v>
      </c>
      <c r="C1606" s="180" t="s">
        <v>1483</v>
      </c>
      <c r="D1606" s="173">
        <v>219.25110381818183</v>
      </c>
      <c r="E1606" s="173">
        <v>185.78843045000002</v>
      </c>
      <c r="F1606" s="173">
        <v>176.85058833333329</v>
      </c>
      <c r="G1606" s="173">
        <v>177.46450099999998</v>
      </c>
      <c r="H1606" s="173">
        <v>177.07075338095237</v>
      </c>
      <c r="I1606" s="173">
        <v>171.57425709523807</v>
      </c>
      <c r="J1606" s="173">
        <v>176.78955671428571</v>
      </c>
      <c r="K1606" s="173">
        <v>176.62444133333332</v>
      </c>
      <c r="L1606" s="173">
        <v>170.25027033333333</v>
      </c>
      <c r="M1606" s="173">
        <v>167.49611471428571</v>
      </c>
      <c r="N1606" s="173">
        <v>169.16712228571427</v>
      </c>
      <c r="O1606" s="173">
        <v>168.75297966666665</v>
      </c>
      <c r="P1606" s="173">
        <v>170.84422147619051</v>
      </c>
      <c r="Q1606" s="173">
        <v>188.1223130952381</v>
      </c>
      <c r="R1606" s="173">
        <v>163.2014895714286</v>
      </c>
      <c r="S1606" s="173">
        <v>161.56445790476192</v>
      </c>
      <c r="T1606" s="175">
        <v>165.51394328571433</v>
      </c>
    </row>
    <row r="1607" spans="1:20" x14ac:dyDescent="0.2">
      <c r="A1607" s="180" t="s">
        <v>2706</v>
      </c>
      <c r="B1607" s="180" t="s">
        <v>501</v>
      </c>
      <c r="C1607" s="180" t="s">
        <v>1483</v>
      </c>
      <c r="D1607" s="173">
        <v>126.11329449999999</v>
      </c>
      <c r="E1607" s="173">
        <v>110.97857604545453</v>
      </c>
      <c r="F1607" s="173">
        <v>104.01243127272728</v>
      </c>
      <c r="G1607" s="173">
        <v>100.7643680909091</v>
      </c>
      <c r="H1607" s="173">
        <v>99.384470681818186</v>
      </c>
      <c r="I1607" s="173">
        <v>95.582698090909105</v>
      </c>
      <c r="J1607" s="173">
        <v>99.099332000000004</v>
      </c>
      <c r="K1607" s="173">
        <v>96.449043136363628</v>
      </c>
      <c r="L1607" s="173">
        <v>95.290666545454542</v>
      </c>
      <c r="M1607" s="173">
        <v>94.80636095454544</v>
      </c>
      <c r="N1607" s="173">
        <v>95.761350272727256</v>
      </c>
      <c r="O1607" s="173">
        <v>97.590458227272748</v>
      </c>
      <c r="P1607" s="173">
        <v>97.443827772727303</v>
      </c>
      <c r="Q1607" s="173">
        <v>110.70899568181822</v>
      </c>
      <c r="R1607" s="173">
        <v>96.398301409090905</v>
      </c>
      <c r="S1607" s="173">
        <v>95.260989500000008</v>
      </c>
      <c r="T1607" s="175">
        <v>100.68789386363638</v>
      </c>
    </row>
    <row r="1608" spans="1:20" x14ac:dyDescent="0.2">
      <c r="A1608" s="180" t="s">
        <v>2707</v>
      </c>
      <c r="B1608" s="180" t="s">
        <v>204</v>
      </c>
      <c r="C1608" s="180" t="s">
        <v>1483</v>
      </c>
      <c r="D1608" s="173">
        <v>56.756519545454552</v>
      </c>
      <c r="E1608" s="173">
        <v>42.390767227272732</v>
      </c>
      <c r="F1608" s="173">
        <v>36.494204090909086</v>
      </c>
      <c r="G1608" s="173">
        <v>36.688009499999993</v>
      </c>
      <c r="H1608" s="173">
        <v>36.502643454545456</v>
      </c>
      <c r="I1608" s="173">
        <v>35.838557863636368</v>
      </c>
      <c r="J1608" s="173">
        <v>37.442587681818175</v>
      </c>
      <c r="K1608" s="173">
        <v>34.684196499999999</v>
      </c>
      <c r="L1608" s="173">
        <v>36.761706727272731</v>
      </c>
      <c r="M1608" s="173">
        <v>34.652864954545457</v>
      </c>
      <c r="N1608" s="173">
        <v>35.388034818181815</v>
      </c>
      <c r="O1608" s="173">
        <v>35.835859454545449</v>
      </c>
      <c r="P1608" s="173">
        <v>33.929696045454541</v>
      </c>
      <c r="Q1608" s="173">
        <v>34.60900845454546</v>
      </c>
      <c r="R1608" s="173">
        <v>35.986469590909095</v>
      </c>
      <c r="S1608" s="173">
        <v>34.688114363636373</v>
      </c>
      <c r="T1608" s="175">
        <v>36.599486227272727</v>
      </c>
    </row>
    <row r="1609" spans="1:20" x14ac:dyDescent="0.2">
      <c r="A1609" s="180" t="s">
        <v>2708</v>
      </c>
      <c r="B1609" s="180" t="s">
        <v>500</v>
      </c>
      <c r="C1609" s="180" t="s">
        <v>1483</v>
      </c>
      <c r="D1609" s="173">
        <v>27.613455318181821</v>
      </c>
      <c r="E1609" s="173">
        <v>25.741149909090915</v>
      </c>
      <c r="F1609" s="173">
        <v>28.034164818181821</v>
      </c>
      <c r="G1609" s="173">
        <v>25.723127045454547</v>
      </c>
      <c r="H1609" s="173">
        <v>23.723287909090917</v>
      </c>
      <c r="I1609" s="173">
        <v>23.751501000000005</v>
      </c>
      <c r="J1609" s="173">
        <v>21.097836363636368</v>
      </c>
      <c r="K1609" s="173">
        <v>21.162127045454543</v>
      </c>
      <c r="L1609" s="173">
        <v>21.820411272727274</v>
      </c>
      <c r="M1609" s="173">
        <v>21.5587415</v>
      </c>
      <c r="N1609" s="173">
        <v>23.395470954545456</v>
      </c>
      <c r="O1609" s="173">
        <v>23.389162727272719</v>
      </c>
      <c r="P1609" s="173">
        <v>25.361019954545451</v>
      </c>
      <c r="Q1609" s="173">
        <v>23.472391681818181</v>
      </c>
      <c r="R1609" s="173">
        <v>25.059443363636362</v>
      </c>
      <c r="S1609" s="173">
        <v>22.260204363636362</v>
      </c>
      <c r="T1609" s="175">
        <v>22.88481218181818</v>
      </c>
    </row>
    <row r="1610" spans="1:20" x14ac:dyDescent="0.2">
      <c r="A1610" s="180" t="s">
        <v>2709</v>
      </c>
      <c r="B1610" s="180" t="s">
        <v>205</v>
      </c>
      <c r="C1610" s="180" t="s">
        <v>1483</v>
      </c>
      <c r="D1610" s="173">
        <v>51.183337636363632</v>
      </c>
      <c r="E1610" s="173">
        <v>43.457461772727292</v>
      </c>
      <c r="F1610" s="173">
        <v>43.465630136363636</v>
      </c>
      <c r="G1610" s="173">
        <v>39.210077545454546</v>
      </c>
      <c r="H1610" s="173">
        <v>41.328653590909092</v>
      </c>
      <c r="I1610" s="173">
        <v>43.320378909090913</v>
      </c>
      <c r="J1610" s="173">
        <v>42.723314818181819</v>
      </c>
      <c r="K1610" s="173">
        <v>41.806017045454546</v>
      </c>
      <c r="L1610" s="173">
        <v>42.271379772727272</v>
      </c>
      <c r="M1610" s="173">
        <v>38.822264045454546</v>
      </c>
      <c r="N1610" s="173">
        <v>42.711562000000008</v>
      </c>
      <c r="O1610" s="173">
        <v>43.325855681818183</v>
      </c>
      <c r="P1610" s="173">
        <v>42.038681363636357</v>
      </c>
      <c r="Q1610" s="173">
        <v>45.66017318181818</v>
      </c>
      <c r="R1610" s="173">
        <v>43.312785363636358</v>
      </c>
      <c r="S1610" s="173">
        <v>41.125935090909088</v>
      </c>
      <c r="T1610" s="175">
        <v>44.542153818181816</v>
      </c>
    </row>
    <row r="1611" spans="1:20" x14ac:dyDescent="0.2">
      <c r="A1611" s="180" t="s">
        <v>2710</v>
      </c>
      <c r="B1611" s="180" t="s">
        <v>439</v>
      </c>
      <c r="C1611" s="180" t="s">
        <v>1483</v>
      </c>
      <c r="D1611" s="173">
        <v>124.63619640909091</v>
      </c>
      <c r="E1611" s="173">
        <v>122.16453168181819</v>
      </c>
      <c r="F1611" s="173">
        <v>119.06289986363632</v>
      </c>
      <c r="G1611" s="173">
        <v>120.16300068181818</v>
      </c>
      <c r="H1611" s="173">
        <v>120.58739068181818</v>
      </c>
      <c r="I1611" s="173">
        <v>117.87811463636362</v>
      </c>
      <c r="J1611" s="173">
        <v>111.53077868181818</v>
      </c>
      <c r="K1611" s="173">
        <v>111.98259522727272</v>
      </c>
      <c r="L1611" s="173">
        <v>111.05485781818183</v>
      </c>
      <c r="M1611" s="173">
        <v>109.75604081818179</v>
      </c>
      <c r="N1611" s="173">
        <v>113.31271595454545</v>
      </c>
      <c r="O1611" s="173">
        <v>113.22828545454544</v>
      </c>
      <c r="P1611" s="173">
        <v>111.27019168181819</v>
      </c>
      <c r="Q1611" s="173">
        <v>123.10513</v>
      </c>
      <c r="R1611" s="173">
        <v>110.98434295454544</v>
      </c>
      <c r="S1611" s="173">
        <v>107.82200527272727</v>
      </c>
      <c r="T1611" s="175">
        <v>109.45840795454548</v>
      </c>
    </row>
    <row r="1612" spans="1:20" x14ac:dyDescent="0.2">
      <c r="A1612" s="180" t="s">
        <v>3466</v>
      </c>
      <c r="B1612" s="180" t="s">
        <v>71</v>
      </c>
      <c r="C1612" s="180" t="s">
        <v>1483</v>
      </c>
      <c r="D1612" s="173">
        <v>42.651590227272727</v>
      </c>
      <c r="E1612" s="173">
        <v>39.604501818181816</v>
      </c>
      <c r="F1612" s="173">
        <v>39.143845318181818</v>
      </c>
      <c r="G1612" s="173">
        <v>38.982730636363634</v>
      </c>
      <c r="H1612" s="173">
        <v>39.06604590909091</v>
      </c>
      <c r="I1612" s="173">
        <v>38.944678818181814</v>
      </c>
      <c r="J1612" s="173">
        <v>38.582197272727278</v>
      </c>
      <c r="K1612" s="173">
        <v>38.512065045454548</v>
      </c>
      <c r="L1612" s="173">
        <v>38.252693045454549</v>
      </c>
      <c r="M1612" s="173">
        <v>38.449010545454549</v>
      </c>
      <c r="N1612" s="173">
        <v>39.286797227272729</v>
      </c>
      <c r="O1612" s="173">
        <v>40.872075681818174</v>
      </c>
      <c r="P1612" s="173">
        <v>38.604805272727269</v>
      </c>
      <c r="Q1612" s="173">
        <v>38.251344499999995</v>
      </c>
      <c r="R1612" s="173">
        <v>39.781253045454541</v>
      </c>
      <c r="S1612" s="173">
        <v>38.499979136363635</v>
      </c>
      <c r="T1612" s="175">
        <v>38.720187863636369</v>
      </c>
    </row>
    <row r="1613" spans="1:20" x14ac:dyDescent="0.2">
      <c r="A1613" s="180" t="s">
        <v>3507</v>
      </c>
      <c r="B1613" s="180" t="s">
        <v>3508</v>
      </c>
      <c r="C1613" s="180" t="s">
        <v>1483</v>
      </c>
      <c r="D1613" s="173">
        <v>42.233058090909083</v>
      </c>
      <c r="E1613" s="173">
        <v>38.334720590909086</v>
      </c>
      <c r="F1613" s="173">
        <v>39.808761499999989</v>
      </c>
      <c r="G1613" s="173">
        <v>38.527883681818182</v>
      </c>
      <c r="H1613" s="173">
        <v>38.424570045454551</v>
      </c>
      <c r="I1613" s="173">
        <v>37.86282977272726</v>
      </c>
      <c r="J1613" s="173">
        <v>37.593179090909089</v>
      </c>
      <c r="K1613" s="173">
        <v>37.998443227272723</v>
      </c>
      <c r="L1613" s="173">
        <v>37.988679636363635</v>
      </c>
      <c r="M1613" s="173">
        <v>39.058950863636376</v>
      </c>
      <c r="N1613" s="173">
        <v>39.402828954545463</v>
      </c>
      <c r="O1613" s="173">
        <v>38.447163090909093</v>
      </c>
      <c r="P1613" s="173">
        <v>51.240053636363633</v>
      </c>
      <c r="Q1613" s="173">
        <v>58.492266818181818</v>
      </c>
      <c r="R1613" s="173">
        <v>41.623568227272727</v>
      </c>
      <c r="S1613" s="173">
        <v>37.781036454545465</v>
      </c>
      <c r="T1613" s="175">
        <v>37.014215318181819</v>
      </c>
    </row>
    <row r="1614" spans="1:20" x14ac:dyDescent="0.2">
      <c r="A1614" s="180" t="s">
        <v>2711</v>
      </c>
      <c r="B1614" s="180" t="s">
        <v>1312</v>
      </c>
      <c r="C1614" s="180" t="s">
        <v>1483</v>
      </c>
      <c r="D1614" s="173">
        <v>26.939574545454544</v>
      </c>
      <c r="E1614" s="173">
        <v>19.691687818181823</v>
      </c>
      <c r="F1614" s="173">
        <v>20.319497409090907</v>
      </c>
      <c r="G1614" s="173">
        <v>18.41632268181818</v>
      </c>
      <c r="H1614" s="173">
        <v>17.683324499999998</v>
      </c>
      <c r="I1614" s="173">
        <v>17.223640590909092</v>
      </c>
      <c r="J1614" s="173">
        <v>17.371481454545457</v>
      </c>
      <c r="K1614" s="173">
        <v>17.060886909090907</v>
      </c>
      <c r="L1614" s="173">
        <v>17.751607409090905</v>
      </c>
      <c r="M1614" s="173">
        <v>17.295927545454546</v>
      </c>
      <c r="N1614" s="173">
        <v>17.966237772727272</v>
      </c>
      <c r="O1614" s="173">
        <v>19.249318045454544</v>
      </c>
      <c r="P1614" s="173">
        <v>20.351476227272723</v>
      </c>
      <c r="Q1614" s="173">
        <v>21.811814181818178</v>
      </c>
      <c r="R1614" s="173">
        <v>17.323577909090908</v>
      </c>
      <c r="S1614" s="173">
        <v>16.269863363636365</v>
      </c>
      <c r="T1614" s="175">
        <v>16.658892000000002</v>
      </c>
    </row>
    <row r="1615" spans="1:20" x14ac:dyDescent="0.2">
      <c r="A1615" s="180" t="s">
        <v>2712</v>
      </c>
      <c r="B1615" s="180" t="s">
        <v>1313</v>
      </c>
      <c r="C1615" s="180" t="s">
        <v>1483</v>
      </c>
      <c r="D1615" s="173">
        <v>27.332174545454549</v>
      </c>
      <c r="E1615" s="173">
        <v>21.096953227272728</v>
      </c>
      <c r="F1615" s="173">
        <v>21.691268863636367</v>
      </c>
      <c r="G1615" s="173">
        <v>20.772320045454549</v>
      </c>
      <c r="H1615" s="173">
        <v>19.046457045454549</v>
      </c>
      <c r="I1615" s="173">
        <v>18.540991818181819</v>
      </c>
      <c r="J1615" s="173">
        <v>18.756782045454543</v>
      </c>
      <c r="K1615" s="173">
        <v>18.786129545454546</v>
      </c>
      <c r="L1615" s="173">
        <v>19.367237681818182</v>
      </c>
      <c r="M1615" s="173">
        <v>18.418401363636363</v>
      </c>
      <c r="N1615" s="173">
        <v>18.843500045454547</v>
      </c>
      <c r="O1615" s="173">
        <v>20.749532499999994</v>
      </c>
      <c r="P1615" s="173">
        <v>20.932456909090906</v>
      </c>
      <c r="Q1615" s="173">
        <v>15.813637818181819</v>
      </c>
      <c r="R1615" s="173">
        <v>11.750926636363637</v>
      </c>
      <c r="S1615" s="173">
        <v>10.566445772727272</v>
      </c>
      <c r="T1615" s="175">
        <v>10.236550454545453</v>
      </c>
    </row>
    <row r="1616" spans="1:20" x14ac:dyDescent="0.2">
      <c r="A1616" s="180" t="s">
        <v>2713</v>
      </c>
      <c r="B1616" s="180" t="s">
        <v>1315</v>
      </c>
      <c r="C1616" s="180" t="s">
        <v>1483</v>
      </c>
      <c r="D1616" s="173">
        <v>64.356878181818189</v>
      </c>
      <c r="E1616" s="173">
        <v>48.160504999999993</v>
      </c>
      <c r="F1616" s="173">
        <v>47.799430499999993</v>
      </c>
      <c r="G1616" s="173">
        <v>46.140721909090921</v>
      </c>
      <c r="H1616" s="173">
        <v>43.132408409090893</v>
      </c>
      <c r="I1616" s="173">
        <v>42.164229909090913</v>
      </c>
      <c r="J1616" s="173">
        <v>40.837427727272718</v>
      </c>
      <c r="K1616" s="173">
        <v>39.234486409090898</v>
      </c>
      <c r="L1616" s="173">
        <v>40.174128772727279</v>
      </c>
      <c r="M1616" s="173">
        <v>38.701669590909084</v>
      </c>
      <c r="N1616" s="173">
        <v>41.27753445454546</v>
      </c>
      <c r="O1616" s="173">
        <v>45.082077090909088</v>
      </c>
      <c r="P1616" s="173">
        <v>42.465350090909084</v>
      </c>
      <c r="Q1616" s="173">
        <v>28.554959409090909</v>
      </c>
      <c r="R1616" s="173">
        <v>22.894821772727269</v>
      </c>
      <c r="S1616" s="173">
        <v>20.283021499999997</v>
      </c>
      <c r="T1616" s="175">
        <v>19.093811318181821</v>
      </c>
    </row>
    <row r="1617" spans="1:20" x14ac:dyDescent="0.2">
      <c r="A1617" s="180" t="s">
        <v>3115</v>
      </c>
      <c r="B1617" s="180" t="s">
        <v>1695</v>
      </c>
      <c r="C1617" s="180" t="s">
        <v>1483</v>
      </c>
      <c r="D1617" s="173">
        <v>15.871102818181821</v>
      </c>
      <c r="E1617" s="173">
        <v>12.012059772727271</v>
      </c>
      <c r="F1617" s="173">
        <v>11.842596954545456</v>
      </c>
      <c r="G1617" s="173">
        <v>11.356285136363637</v>
      </c>
      <c r="H1617" s="173">
        <v>11.145785772727272</v>
      </c>
      <c r="I1617" s="173">
        <v>10.763320590909091</v>
      </c>
      <c r="J1617" s="173">
        <v>10.66917522727273</v>
      </c>
      <c r="K1617" s="173">
        <v>11.108403954545453</v>
      </c>
      <c r="L1617" s="173">
        <v>10.988811454545454</v>
      </c>
      <c r="M1617" s="173">
        <v>10.787848772727271</v>
      </c>
      <c r="N1617" s="173">
        <v>11.211249636363634</v>
      </c>
      <c r="O1617" s="173">
        <v>12.531664227272726</v>
      </c>
      <c r="P1617" s="173">
        <v>12.24620159090909</v>
      </c>
      <c r="Q1617" s="173">
        <v>14.178780227272732</v>
      </c>
      <c r="R1617" s="173">
        <v>10.242268318181818</v>
      </c>
      <c r="S1617" s="173">
        <v>9.2926244545454537</v>
      </c>
      <c r="T1617" s="175">
        <v>9.2509560000000004</v>
      </c>
    </row>
    <row r="1618" spans="1:20" x14ac:dyDescent="0.2">
      <c r="A1618" s="180" t="s">
        <v>2714</v>
      </c>
      <c r="B1618" s="180" t="s">
        <v>1311</v>
      </c>
      <c r="C1618" s="180" t="s">
        <v>1483</v>
      </c>
      <c r="D1618" s="173">
        <v>26.784843409090911</v>
      </c>
      <c r="E1618" s="173">
        <v>21.958945499999999</v>
      </c>
      <c r="F1618" s="173">
        <v>22.678869090909092</v>
      </c>
      <c r="G1618" s="173">
        <v>21.739361272727265</v>
      </c>
      <c r="H1618" s="173">
        <v>20.50861040909091</v>
      </c>
      <c r="I1618" s="173">
        <v>20.579462545454543</v>
      </c>
      <c r="J1618" s="173">
        <v>20.652539045454549</v>
      </c>
      <c r="K1618" s="173">
        <v>20.475215863636361</v>
      </c>
      <c r="L1618" s="173">
        <v>20.913408954545449</v>
      </c>
      <c r="M1618" s="173">
        <v>20.242496272727269</v>
      </c>
      <c r="N1618" s="173">
        <v>24.47133713636364</v>
      </c>
      <c r="O1618" s="173">
        <v>26.011460000000003</v>
      </c>
      <c r="P1618" s="173">
        <v>25.433577500000002</v>
      </c>
      <c r="Q1618" s="173">
        <v>20.06975659090909</v>
      </c>
      <c r="R1618" s="173">
        <v>16.834775090909087</v>
      </c>
      <c r="S1618" s="173">
        <v>15.396341454545455</v>
      </c>
      <c r="T1618" s="175">
        <v>15.855381045454545</v>
      </c>
    </row>
    <row r="1619" spans="1:20" x14ac:dyDescent="0.2">
      <c r="A1619" s="180" t="s">
        <v>2715</v>
      </c>
      <c r="B1619" s="180" t="s">
        <v>1314</v>
      </c>
      <c r="C1619" s="180" t="s">
        <v>1483</v>
      </c>
      <c r="D1619" s="173">
        <v>30.861806500000004</v>
      </c>
      <c r="E1619" s="173">
        <v>23.717346090909089</v>
      </c>
      <c r="F1619" s="173">
        <v>25.192870727272723</v>
      </c>
      <c r="G1619" s="173">
        <v>23.090382227272723</v>
      </c>
      <c r="H1619" s="173">
        <v>21.338882090909095</v>
      </c>
      <c r="I1619" s="173">
        <v>20.852702818181822</v>
      </c>
      <c r="J1619" s="173">
        <v>21.028742954545457</v>
      </c>
      <c r="K1619" s="173">
        <v>21.534935227272726</v>
      </c>
      <c r="L1619" s="173">
        <v>20.912390318181817</v>
      </c>
      <c r="M1619" s="173">
        <v>20.574106818181818</v>
      </c>
      <c r="N1619" s="173">
        <v>21.903359500000001</v>
      </c>
      <c r="O1619" s="173">
        <v>23.655408000000001</v>
      </c>
      <c r="P1619" s="173">
        <v>24.119428181818183</v>
      </c>
      <c r="Q1619" s="173">
        <v>17.924268499999997</v>
      </c>
      <c r="R1619" s="173">
        <v>12.442906636363636</v>
      </c>
      <c r="S1619" s="173">
        <v>11.069846227272729</v>
      </c>
      <c r="T1619" s="175">
        <v>10.733941318181818</v>
      </c>
    </row>
    <row r="1620" spans="1:20" x14ac:dyDescent="0.2">
      <c r="A1620" s="180" t="s">
        <v>3509</v>
      </c>
      <c r="B1620" s="180" t="s">
        <v>3510</v>
      </c>
      <c r="C1620" s="180" t="s">
        <v>1483</v>
      </c>
      <c r="D1620" s="173">
        <v>43.666451090909099</v>
      </c>
      <c r="E1620" s="173">
        <v>38.234955142857139</v>
      </c>
      <c r="F1620" s="173">
        <v>37.42653714285715</v>
      </c>
      <c r="G1620" s="173">
        <v>36.355517666666671</v>
      </c>
      <c r="H1620" s="173">
        <v>36.711568761904758</v>
      </c>
      <c r="I1620" s="173">
        <v>36.29127019047619</v>
      </c>
      <c r="J1620" s="173">
        <v>36.287665857142862</v>
      </c>
      <c r="K1620" s="173">
        <v>36.235092619047627</v>
      </c>
      <c r="L1620" s="173">
        <v>36.590865714285712</v>
      </c>
      <c r="M1620" s="173">
        <v>37.609181809523811</v>
      </c>
      <c r="N1620" s="173">
        <v>37.495666142857146</v>
      </c>
      <c r="O1620" s="173">
        <v>37.493125363636359</v>
      </c>
      <c r="P1620" s="173">
        <v>43.216407590909085</v>
      </c>
      <c r="Q1620" s="173">
        <v>46.486916999999998</v>
      </c>
      <c r="R1620" s="173">
        <v>39.684907500000001</v>
      </c>
      <c r="S1620" s="173">
        <v>37.45781577272728</v>
      </c>
      <c r="T1620" s="175">
        <v>36.1347384090909</v>
      </c>
    </row>
    <row r="1621" spans="1:20" x14ac:dyDescent="0.2">
      <c r="A1621" s="180" t="s">
        <v>2716</v>
      </c>
      <c r="B1621" s="180" t="s">
        <v>1316</v>
      </c>
      <c r="C1621" s="180" t="s">
        <v>1483</v>
      </c>
      <c r="D1621" s="173">
        <v>19.510570863636364</v>
      </c>
      <c r="E1621" s="173">
        <v>12.616326863636363</v>
      </c>
      <c r="F1621" s="173">
        <v>13.51142031818182</v>
      </c>
      <c r="G1621" s="173">
        <v>12.053408727272723</v>
      </c>
      <c r="H1621" s="173">
        <v>11.001801318181819</v>
      </c>
      <c r="I1621" s="173">
        <v>10.74191990909091</v>
      </c>
      <c r="J1621" s="173">
        <v>10.758109772727273</v>
      </c>
      <c r="K1621" s="173">
        <v>10.967773454545453</v>
      </c>
      <c r="L1621" s="173">
        <v>11.43243881818182</v>
      </c>
      <c r="M1621" s="173">
        <v>11.04100081818182</v>
      </c>
      <c r="N1621" s="173">
        <v>11.496657454545456</v>
      </c>
      <c r="O1621" s="173">
        <v>13.905603181818181</v>
      </c>
      <c r="P1621" s="173">
        <v>14.214603272727276</v>
      </c>
      <c r="Q1621" s="173">
        <v>16.247301272727274</v>
      </c>
      <c r="R1621" s="173">
        <v>9.8269029090909061</v>
      </c>
      <c r="S1621" s="173">
        <v>8.8748746818181825</v>
      </c>
      <c r="T1621" s="175">
        <v>8.7057835454545458</v>
      </c>
    </row>
    <row r="1622" spans="1:20" x14ac:dyDescent="0.2">
      <c r="A1622" s="180" t="s">
        <v>2717</v>
      </c>
      <c r="B1622" s="180" t="s">
        <v>206</v>
      </c>
      <c r="C1622" s="180" t="s">
        <v>1483</v>
      </c>
      <c r="D1622" s="173">
        <v>9.7570715000000003</v>
      </c>
      <c r="E1622" s="173">
        <v>7.7936042272727271</v>
      </c>
      <c r="F1622" s="173">
        <v>6.6930086363636372</v>
      </c>
      <c r="G1622" s="173">
        <v>6.1975093181818188</v>
      </c>
      <c r="H1622" s="173">
        <v>6.4855268181818193</v>
      </c>
      <c r="I1622" s="173">
        <v>6.3718406818181821</v>
      </c>
      <c r="J1622" s="173">
        <v>6.4235753181818183</v>
      </c>
      <c r="K1622" s="173">
        <v>6.5127801818181812</v>
      </c>
      <c r="L1622" s="173">
        <v>7.0345442727272731</v>
      </c>
      <c r="M1622" s="173">
        <v>6.2676588181818182</v>
      </c>
      <c r="N1622" s="173">
        <v>7.122967909090911</v>
      </c>
      <c r="O1622" s="173">
        <v>7.8784273181818154</v>
      </c>
      <c r="P1622" s="173">
        <v>7.3435757727272719</v>
      </c>
      <c r="Q1622" s="173">
        <v>11.290080545454545</v>
      </c>
      <c r="R1622" s="173">
        <v>10.468597090909093</v>
      </c>
      <c r="S1622" s="173">
        <v>9.0054313181818184</v>
      </c>
      <c r="T1622" s="175">
        <v>8.0471394090909101</v>
      </c>
    </row>
    <row r="1623" spans="1:20" x14ac:dyDescent="0.2">
      <c r="A1623" s="180" t="s">
        <v>2718</v>
      </c>
      <c r="B1623" s="180" t="s">
        <v>670</v>
      </c>
      <c r="C1623" s="180" t="s">
        <v>1483</v>
      </c>
      <c r="D1623" s="173">
        <v>10.18055190909091</v>
      </c>
      <c r="E1623" s="173">
        <v>7.4737088181818168</v>
      </c>
      <c r="F1623" s="173">
        <v>6.8272691363636371</v>
      </c>
      <c r="G1623" s="173">
        <v>6.1508338636363646</v>
      </c>
      <c r="H1623" s="173">
        <v>6.4306774090909071</v>
      </c>
      <c r="I1623" s="173">
        <v>6.2247791363636376</v>
      </c>
      <c r="J1623" s="173">
        <v>6.1720930454545453</v>
      </c>
      <c r="K1623" s="173">
        <v>6.0989876818181807</v>
      </c>
      <c r="L1623" s="173">
        <v>6.7632348636363648</v>
      </c>
      <c r="M1623" s="173">
        <v>6.1133880000000005</v>
      </c>
      <c r="N1623" s="173">
        <v>6.554193863636363</v>
      </c>
      <c r="O1623" s="173">
        <v>7.3600154545454526</v>
      </c>
      <c r="P1623" s="173">
        <v>7.0811922727272734</v>
      </c>
      <c r="Q1623" s="173">
        <v>10.064442954545454</v>
      </c>
      <c r="R1623" s="173">
        <v>9.6795049545454521</v>
      </c>
      <c r="S1623" s="173">
        <v>8.6914192727272717</v>
      </c>
      <c r="T1623" s="175">
        <v>8.1320715454545471</v>
      </c>
    </row>
    <row r="1624" spans="1:20" x14ac:dyDescent="0.2">
      <c r="A1624" s="180" t="s">
        <v>3546</v>
      </c>
      <c r="B1624" s="180" t="s">
        <v>3547</v>
      </c>
      <c r="C1624" s="180" t="s">
        <v>1483</v>
      </c>
      <c r="D1624" s="173">
        <v>34.874251909090908</v>
      </c>
      <c r="E1624" s="173">
        <v>30.247558318181817</v>
      </c>
      <c r="F1624" s="173">
        <v>29.091566363636357</v>
      </c>
      <c r="G1624" s="173">
        <v>27.987670227272726</v>
      </c>
      <c r="H1624" s="173">
        <v>28.144828409090902</v>
      </c>
      <c r="I1624" s="173">
        <v>27.939689636363639</v>
      </c>
      <c r="J1624" s="173">
        <v>28.281795454545453</v>
      </c>
      <c r="K1624" s="173">
        <v>27.190860590909086</v>
      </c>
      <c r="L1624" s="173">
        <v>27.851243363636357</v>
      </c>
      <c r="M1624" s="173">
        <v>27.556384272727271</v>
      </c>
      <c r="N1624" s="173">
        <v>27.793466954545451</v>
      </c>
      <c r="O1624" s="173">
        <v>29.292925000000004</v>
      </c>
      <c r="P1624" s="173">
        <v>28.801679</v>
      </c>
      <c r="Q1624" s="173">
        <v>31.652544500000001</v>
      </c>
      <c r="R1624" s="173">
        <v>29.772742227272726</v>
      </c>
      <c r="S1624" s="173">
        <v>29.129909136363633</v>
      </c>
      <c r="T1624" s="175">
        <v>27.617455181818183</v>
      </c>
    </row>
    <row r="1625" spans="1:20" x14ac:dyDescent="0.2">
      <c r="A1625" s="180" t="s">
        <v>2719</v>
      </c>
      <c r="B1625" s="180" t="s">
        <v>1691</v>
      </c>
      <c r="C1625" s="180" t="s">
        <v>1483</v>
      </c>
      <c r="D1625" s="173">
        <v>18.421257818181815</v>
      </c>
      <c r="E1625" s="173">
        <v>18.312499590909091</v>
      </c>
      <c r="F1625" s="173">
        <v>18.220123090909091</v>
      </c>
      <c r="G1625" s="173">
        <v>18.161778909090909</v>
      </c>
      <c r="H1625" s="173">
        <v>18.541612590909093</v>
      </c>
      <c r="I1625" s="173">
        <v>18.257943045454542</v>
      </c>
      <c r="J1625" s="173">
        <v>18.426989409090908</v>
      </c>
      <c r="K1625" s="173">
        <v>17.736079590909096</v>
      </c>
      <c r="L1625" s="173">
        <v>17.912421863636361</v>
      </c>
      <c r="M1625" s="173">
        <v>18.177364545454552</v>
      </c>
      <c r="N1625" s="173">
        <v>18.40672727272727</v>
      </c>
      <c r="O1625" s="173">
        <v>19.346970363636366</v>
      </c>
      <c r="P1625" s="173">
        <v>19.048536363636366</v>
      </c>
      <c r="Q1625" s="173">
        <v>18.075646090909093</v>
      </c>
      <c r="R1625" s="173">
        <v>18.937974499999999</v>
      </c>
      <c r="S1625" s="173">
        <v>18.31047818181818</v>
      </c>
      <c r="T1625" s="175">
        <v>18.024927909090909</v>
      </c>
    </row>
    <row r="1626" spans="1:20" x14ac:dyDescent="0.2">
      <c r="A1626" s="180" t="s">
        <v>2720</v>
      </c>
      <c r="B1626" s="180" t="s">
        <v>876</v>
      </c>
      <c r="C1626" s="180" t="s">
        <v>1483</v>
      </c>
      <c r="D1626" s="173">
        <v>18.543000500000002</v>
      </c>
      <c r="E1626" s="173">
        <v>12.730721863636363</v>
      </c>
      <c r="F1626" s="173">
        <v>13.279040954545456</v>
      </c>
      <c r="G1626" s="173">
        <v>12.566436863636364</v>
      </c>
      <c r="H1626" s="173">
        <v>12.459424545454544</v>
      </c>
      <c r="I1626" s="173">
        <v>11.850864227272728</v>
      </c>
      <c r="J1626" s="173">
        <v>11.693150272727269</v>
      </c>
      <c r="K1626" s="173">
        <v>12.325222136363637</v>
      </c>
      <c r="L1626" s="173">
        <v>12.54568372727273</v>
      </c>
      <c r="M1626" s="173">
        <v>12.419409045454545</v>
      </c>
      <c r="N1626" s="173">
        <v>14.051796590909088</v>
      </c>
      <c r="O1626" s="173">
        <v>15.258010545454544</v>
      </c>
      <c r="P1626" s="173">
        <v>15.204456772727271</v>
      </c>
      <c r="Q1626" s="173">
        <v>14.710772454545452</v>
      </c>
      <c r="R1626" s="173">
        <v>11.363580590909091</v>
      </c>
      <c r="S1626" s="173">
        <v>10.379097</v>
      </c>
      <c r="T1626" s="175">
        <v>10.650859681818181</v>
      </c>
    </row>
    <row r="1627" spans="1:20" x14ac:dyDescent="0.2">
      <c r="A1627" s="180" t="s">
        <v>2721</v>
      </c>
      <c r="B1627" s="180" t="s">
        <v>874</v>
      </c>
      <c r="C1627" s="180" t="s">
        <v>1483</v>
      </c>
      <c r="D1627" s="173">
        <v>21.745238409090913</v>
      </c>
      <c r="E1627" s="173">
        <v>15.927287909090909</v>
      </c>
      <c r="F1627" s="173">
        <v>15.715707454545452</v>
      </c>
      <c r="G1627" s="173">
        <v>14.349405409090911</v>
      </c>
      <c r="H1627" s="173">
        <v>13.834437272727268</v>
      </c>
      <c r="I1627" s="173">
        <v>13.136754000000002</v>
      </c>
      <c r="J1627" s="173">
        <v>13.237393136363636</v>
      </c>
      <c r="K1627" s="173">
        <v>12.989953045454547</v>
      </c>
      <c r="L1627" s="173">
        <v>13.855414363636363</v>
      </c>
      <c r="M1627" s="173">
        <v>13.430773272727276</v>
      </c>
      <c r="N1627" s="173">
        <v>14.182668545454545</v>
      </c>
      <c r="O1627" s="173">
        <v>16.159319318181819</v>
      </c>
      <c r="P1627" s="173">
        <v>17.570556818181817</v>
      </c>
      <c r="Q1627" s="173">
        <v>20.553072545454544</v>
      </c>
      <c r="R1627" s="173">
        <v>16.310595500000002</v>
      </c>
      <c r="S1627" s="173">
        <v>15.200856909090909</v>
      </c>
      <c r="T1627" s="175">
        <v>15.841201545454544</v>
      </c>
    </row>
    <row r="1628" spans="1:20" x14ac:dyDescent="0.2">
      <c r="A1628" s="180" t="s">
        <v>2722</v>
      </c>
      <c r="B1628" s="180" t="s">
        <v>873</v>
      </c>
      <c r="C1628" s="180" t="s">
        <v>1483</v>
      </c>
      <c r="D1628" s="173">
        <v>18.772475363636364</v>
      </c>
      <c r="E1628" s="173">
        <v>13.973370545454548</v>
      </c>
      <c r="F1628" s="173">
        <v>14.584151409090907</v>
      </c>
      <c r="G1628" s="173">
        <v>13.484965818181818</v>
      </c>
      <c r="H1628" s="173">
        <v>13.229490772727273</v>
      </c>
      <c r="I1628" s="173">
        <v>13.08446531818182</v>
      </c>
      <c r="J1628" s="173">
        <v>13.134082818181822</v>
      </c>
      <c r="K1628" s="173">
        <v>13.00019059090909</v>
      </c>
      <c r="L1628" s="173">
        <v>14.067564045454542</v>
      </c>
      <c r="M1628" s="173">
        <v>13.963370681818184</v>
      </c>
      <c r="N1628" s="173">
        <v>14.625320772727274</v>
      </c>
      <c r="O1628" s="173">
        <v>14.597468954545455</v>
      </c>
      <c r="P1628" s="173">
        <v>15.041486181818186</v>
      </c>
      <c r="Q1628" s="173">
        <v>14.838894954545454</v>
      </c>
      <c r="R1628" s="173">
        <v>12.23899381818182</v>
      </c>
      <c r="S1628" s="173">
        <v>11.865744454545451</v>
      </c>
      <c r="T1628" s="175">
        <v>12.2133155</v>
      </c>
    </row>
    <row r="1629" spans="1:20" x14ac:dyDescent="0.2">
      <c r="A1629" s="180" t="s">
        <v>2723</v>
      </c>
      <c r="B1629" s="180" t="s">
        <v>872</v>
      </c>
      <c r="C1629" s="180" t="s">
        <v>1483</v>
      </c>
      <c r="D1629" s="173">
        <v>33.074920000000006</v>
      </c>
      <c r="E1629" s="173">
        <v>27.582397590909093</v>
      </c>
      <c r="F1629" s="173">
        <v>27.306552409090912</v>
      </c>
      <c r="G1629" s="173">
        <v>26.282827863636363</v>
      </c>
      <c r="H1629" s="173">
        <v>25.839593181818181</v>
      </c>
      <c r="I1629" s="173">
        <v>25.182979818181817</v>
      </c>
      <c r="J1629" s="173">
        <v>25.320276772727276</v>
      </c>
      <c r="K1629" s="173">
        <v>25.042243818181817</v>
      </c>
      <c r="L1629" s="173">
        <v>26.03979468181819</v>
      </c>
      <c r="M1629" s="173">
        <v>25.985291590909092</v>
      </c>
      <c r="N1629" s="173">
        <v>28.646296318181808</v>
      </c>
      <c r="O1629" s="173">
        <v>30.804136136363638</v>
      </c>
      <c r="P1629" s="173">
        <v>30.876334636363641</v>
      </c>
      <c r="Q1629" s="173">
        <v>26.234956772727273</v>
      </c>
      <c r="R1629" s="173">
        <v>23.902929545454548</v>
      </c>
      <c r="S1629" s="173">
        <v>22.585758136363633</v>
      </c>
      <c r="T1629" s="175">
        <v>22.370075545454544</v>
      </c>
    </row>
    <row r="1630" spans="1:20" x14ac:dyDescent="0.2">
      <c r="A1630" s="180" t="s">
        <v>3116</v>
      </c>
      <c r="B1630" s="180" t="s">
        <v>1694</v>
      </c>
      <c r="C1630" s="180" t="s">
        <v>1483</v>
      </c>
      <c r="D1630" s="173">
        <v>13.37642040909091</v>
      </c>
      <c r="E1630" s="173">
        <v>10.914198636363635</v>
      </c>
      <c r="F1630" s="173">
        <v>11.040003636363638</v>
      </c>
      <c r="G1630" s="173">
        <v>10.929992363636364</v>
      </c>
      <c r="H1630" s="173">
        <v>10.894008636363635</v>
      </c>
      <c r="I1630" s="173">
        <v>10.741393090909092</v>
      </c>
      <c r="J1630" s="173">
        <v>10.71131109090909</v>
      </c>
      <c r="K1630" s="173">
        <v>10.664122727272725</v>
      </c>
      <c r="L1630" s="173">
        <v>10.96751609090909</v>
      </c>
      <c r="M1630" s="173">
        <v>10.886000727272728</v>
      </c>
      <c r="N1630" s="173">
        <v>10.967973772727273</v>
      </c>
      <c r="O1630" s="173">
        <v>12.307170227272728</v>
      </c>
      <c r="P1630" s="173">
        <v>12.998927999999999</v>
      </c>
      <c r="Q1630" s="173">
        <v>15.403835318181818</v>
      </c>
      <c r="R1630" s="173">
        <v>11.617830681818182</v>
      </c>
      <c r="S1630" s="173">
        <v>10.856490590909091</v>
      </c>
      <c r="T1630" s="175">
        <v>10.823568409090909</v>
      </c>
    </row>
    <row r="1631" spans="1:20" x14ac:dyDescent="0.2">
      <c r="A1631" s="180" t="s">
        <v>3575</v>
      </c>
      <c r="B1631" s="180" t="s">
        <v>3275</v>
      </c>
      <c r="C1631" s="180" t="s">
        <v>1483</v>
      </c>
      <c r="D1631" s="173">
        <v>25.60085863636364</v>
      </c>
      <c r="E1631" s="173">
        <v>24.632570727272721</v>
      </c>
      <c r="F1631" s="173">
        <v>24.706649363636362</v>
      </c>
      <c r="G1631" s="173">
        <v>24.055914954545457</v>
      </c>
      <c r="H1631" s="173">
        <v>24.412585590909089</v>
      </c>
      <c r="I1631" s="173">
        <v>24.164755727272734</v>
      </c>
      <c r="J1631" s="173">
        <v>24.491941045454549</v>
      </c>
      <c r="K1631" s="173">
        <v>24.511270636363633</v>
      </c>
      <c r="L1631" s="173">
        <v>24.593675318181816</v>
      </c>
      <c r="M1631" s="173">
        <v>24.337242636363637</v>
      </c>
      <c r="N1631" s="173">
        <v>24.922497818181817</v>
      </c>
      <c r="O1631" s="173">
        <v>25.108783636363636</v>
      </c>
      <c r="P1631" s="173">
        <v>24.200224636363636</v>
      </c>
      <c r="Q1631" s="173">
        <v>25.139240727272725</v>
      </c>
      <c r="R1631" s="173">
        <v>24.238552590909084</v>
      </c>
      <c r="S1631" s="173">
        <v>23.064257363636369</v>
      </c>
      <c r="T1631" s="175">
        <v>22.247465318181824</v>
      </c>
    </row>
    <row r="1632" spans="1:20" x14ac:dyDescent="0.2">
      <c r="A1632" s="180" t="s">
        <v>2724</v>
      </c>
      <c r="B1632" s="180" t="s">
        <v>871</v>
      </c>
      <c r="C1632" s="180" t="s">
        <v>1483</v>
      </c>
      <c r="D1632" s="173">
        <v>22.444370999999993</v>
      </c>
      <c r="E1632" s="173">
        <v>19.604959818181815</v>
      </c>
      <c r="F1632" s="173">
        <v>19.153835909090905</v>
      </c>
      <c r="G1632" s="173">
        <v>19.416280772727273</v>
      </c>
      <c r="H1632" s="173">
        <v>18.914243954545455</v>
      </c>
      <c r="I1632" s="173">
        <v>19.456046499999999</v>
      </c>
      <c r="J1632" s="173">
        <v>19.595327181818181</v>
      </c>
      <c r="K1632" s="173">
        <v>19.179408818181816</v>
      </c>
      <c r="L1632" s="173">
        <v>18.945066545454548</v>
      </c>
      <c r="M1632" s="173">
        <v>18.413347136363637</v>
      </c>
      <c r="N1632" s="173">
        <v>20.421908818181819</v>
      </c>
      <c r="O1632" s="173">
        <v>21.731610090909093</v>
      </c>
      <c r="P1632" s="173">
        <v>22.103000272727272</v>
      </c>
      <c r="Q1632" s="173">
        <v>22.311762000000002</v>
      </c>
      <c r="R1632" s="173">
        <v>18.944516499999999</v>
      </c>
      <c r="S1632" s="173">
        <v>17.068095590909092</v>
      </c>
      <c r="T1632" s="175">
        <v>16.973945090909094</v>
      </c>
    </row>
    <row r="1633" spans="1:20" x14ac:dyDescent="0.2">
      <c r="A1633" s="180" t="s">
        <v>2725</v>
      </c>
      <c r="B1633" s="180" t="s">
        <v>870</v>
      </c>
      <c r="C1633" s="180" t="s">
        <v>1483</v>
      </c>
      <c r="D1633" s="173">
        <v>17.854023454545452</v>
      </c>
      <c r="E1633" s="173">
        <v>14.195879863636366</v>
      </c>
      <c r="F1633" s="173">
        <v>16.245502954545454</v>
      </c>
      <c r="G1633" s="173">
        <v>16.001745090909086</v>
      </c>
      <c r="H1633" s="173">
        <v>15.587881590909094</v>
      </c>
      <c r="I1633" s="173">
        <v>14.537995181818184</v>
      </c>
      <c r="J1633" s="173">
        <v>14.223226227272727</v>
      </c>
      <c r="K1633" s="173">
        <v>13.351483363636362</v>
      </c>
      <c r="L1633" s="173">
        <v>14.145649045454547</v>
      </c>
      <c r="M1633" s="173">
        <v>14.74821263636364</v>
      </c>
      <c r="N1633" s="173">
        <v>15.895065636363636</v>
      </c>
      <c r="O1633" s="173">
        <v>15.875250181818187</v>
      </c>
      <c r="P1633" s="173">
        <v>16.672663363636364</v>
      </c>
      <c r="Q1633" s="173">
        <v>13.509146909090909</v>
      </c>
      <c r="R1633" s="173">
        <v>11.427728636363637</v>
      </c>
      <c r="S1633" s="173">
        <v>10.486357363636362</v>
      </c>
      <c r="T1633" s="175">
        <v>10.570152863636364</v>
      </c>
    </row>
    <row r="1634" spans="1:20" x14ac:dyDescent="0.2">
      <c r="A1634" s="180" t="s">
        <v>2726</v>
      </c>
      <c r="B1634" s="180" t="s">
        <v>1559</v>
      </c>
      <c r="C1634" s="180" t="s">
        <v>1483</v>
      </c>
      <c r="D1634" s="173">
        <v>24.518395909090909</v>
      </c>
      <c r="E1634" s="173">
        <v>22.69595690909091</v>
      </c>
      <c r="F1634" s="173">
        <v>21.776420772727274</v>
      </c>
      <c r="G1634" s="173">
        <v>20.822013954545454</v>
      </c>
      <c r="H1634" s="173">
        <v>21.652257272727269</v>
      </c>
      <c r="I1634" s="173">
        <v>20.529946409090911</v>
      </c>
      <c r="J1634" s="173">
        <v>19.747213000000002</v>
      </c>
      <c r="K1634" s="173">
        <v>20.82711909090909</v>
      </c>
      <c r="L1634" s="173">
        <v>21.204555181818183</v>
      </c>
      <c r="M1634" s="173">
        <v>20.763759818181814</v>
      </c>
      <c r="N1634" s="173">
        <v>23.177777090909089</v>
      </c>
      <c r="O1634" s="173">
        <v>23.821482</v>
      </c>
      <c r="P1634" s="173">
        <v>25.753165863636365</v>
      </c>
      <c r="Q1634" s="173">
        <v>25.834455545454546</v>
      </c>
      <c r="R1634" s="173">
        <v>19.86654581818182</v>
      </c>
      <c r="S1634" s="173">
        <v>17.595712545454546</v>
      </c>
      <c r="T1634" s="175">
        <v>17.235553772727275</v>
      </c>
    </row>
    <row r="1635" spans="1:20" x14ac:dyDescent="0.2">
      <c r="A1635" s="180" t="s">
        <v>2727</v>
      </c>
      <c r="B1635" s="180" t="s">
        <v>879</v>
      </c>
      <c r="C1635" s="180" t="s">
        <v>1483</v>
      </c>
      <c r="D1635" s="173">
        <v>20.128453181818177</v>
      </c>
      <c r="E1635" s="173">
        <v>13.534183272727274</v>
      </c>
      <c r="F1635" s="173">
        <v>13.338141681818184</v>
      </c>
      <c r="G1635" s="173">
        <v>12.287491954545454</v>
      </c>
      <c r="H1635" s="173">
        <v>11.973216227272729</v>
      </c>
      <c r="I1635" s="173">
        <v>12.020981045454546</v>
      </c>
      <c r="J1635" s="173">
        <v>11.940467681818182</v>
      </c>
      <c r="K1635" s="173">
        <v>12.385208</v>
      </c>
      <c r="L1635" s="173">
        <v>13.500902318181817</v>
      </c>
      <c r="M1635" s="173">
        <v>12.996024909090908</v>
      </c>
      <c r="N1635" s="173">
        <v>15.384805181818184</v>
      </c>
      <c r="O1635" s="173">
        <v>16.480752272727273</v>
      </c>
      <c r="P1635" s="173">
        <v>16.31985931818182</v>
      </c>
      <c r="Q1635" s="173">
        <v>15.450434363636369</v>
      </c>
      <c r="R1635" s="173">
        <v>13.214950818181821</v>
      </c>
      <c r="S1635" s="173">
        <v>12.932257636363632</v>
      </c>
      <c r="T1635" s="175">
        <v>13.053568909090906</v>
      </c>
    </row>
    <row r="1636" spans="1:20" x14ac:dyDescent="0.2">
      <c r="A1636" s="180" t="s">
        <v>2728</v>
      </c>
      <c r="B1636" s="180" t="s">
        <v>878</v>
      </c>
      <c r="C1636" s="180" t="s">
        <v>1483</v>
      </c>
      <c r="D1636" s="173">
        <v>16.265325272727271</v>
      </c>
      <c r="E1636" s="173">
        <v>11.353990681818182</v>
      </c>
      <c r="F1636" s="173">
        <v>12.096277681818181</v>
      </c>
      <c r="G1636" s="173">
        <v>10.803340681818183</v>
      </c>
      <c r="H1636" s="173">
        <v>10.472694545454546</v>
      </c>
      <c r="I1636" s="173">
        <v>10.235520181818183</v>
      </c>
      <c r="J1636" s="173">
        <v>10.451632863636364</v>
      </c>
      <c r="K1636" s="173">
        <v>11.158430272727275</v>
      </c>
      <c r="L1636" s="173">
        <v>10.536872363636364</v>
      </c>
      <c r="M1636" s="173">
        <v>9.5954630909090906</v>
      </c>
      <c r="N1636" s="173">
        <v>10.743950772727271</v>
      </c>
      <c r="O1636" s="173">
        <v>11.730238636363636</v>
      </c>
      <c r="P1636" s="173">
        <v>11.907737272727273</v>
      </c>
      <c r="Q1636" s="173">
        <v>12.569561363636364</v>
      </c>
      <c r="R1636" s="173">
        <v>9.7772712727272726</v>
      </c>
      <c r="S1636" s="173">
        <v>8.9022179999999977</v>
      </c>
      <c r="T1636" s="175">
        <v>9.2744178181818171</v>
      </c>
    </row>
    <row r="1637" spans="1:20" x14ac:dyDescent="0.2">
      <c r="A1637" s="180" t="s">
        <v>2729</v>
      </c>
      <c r="B1637" s="180" t="s">
        <v>877</v>
      </c>
      <c r="C1637" s="180" t="s">
        <v>1483</v>
      </c>
      <c r="D1637" s="173">
        <v>19.980814499999997</v>
      </c>
      <c r="E1637" s="173">
        <v>15.274240681818183</v>
      </c>
      <c r="F1637" s="173">
        <v>14.839734</v>
      </c>
      <c r="G1637" s="173">
        <v>13.950074499999999</v>
      </c>
      <c r="H1637" s="173">
        <v>13.639121045454546</v>
      </c>
      <c r="I1637" s="173">
        <v>13.440240954545457</v>
      </c>
      <c r="J1637" s="173">
        <v>13.689016272727269</v>
      </c>
      <c r="K1637" s="173">
        <v>14.43518459090909</v>
      </c>
      <c r="L1637" s="173">
        <v>15.611882636363635</v>
      </c>
      <c r="M1637" s="173">
        <v>14.874330409090909</v>
      </c>
      <c r="N1637" s="173">
        <v>17.491985454545453</v>
      </c>
      <c r="O1637" s="173">
        <v>17.210791363636357</v>
      </c>
      <c r="P1637" s="173">
        <v>19.124479772727273</v>
      </c>
      <c r="Q1637" s="173">
        <v>16.741648227272723</v>
      </c>
      <c r="R1637" s="173">
        <v>13.054230045454545</v>
      </c>
      <c r="S1637" s="173">
        <v>11.743517863636363</v>
      </c>
      <c r="T1637" s="175">
        <v>12.639101318181815</v>
      </c>
    </row>
    <row r="1638" spans="1:20" x14ac:dyDescent="0.2">
      <c r="A1638" s="180" t="s">
        <v>2730</v>
      </c>
      <c r="B1638" s="180" t="s">
        <v>693</v>
      </c>
      <c r="C1638" s="180" t="s">
        <v>1483</v>
      </c>
      <c r="D1638" s="173">
        <v>20.850811681818183</v>
      </c>
      <c r="E1638" s="173">
        <v>16.198385636363639</v>
      </c>
      <c r="F1638" s="173">
        <v>16.014009863636364</v>
      </c>
      <c r="G1638" s="173">
        <v>14.644906500000001</v>
      </c>
      <c r="H1638" s="173">
        <v>13.963588363636363</v>
      </c>
      <c r="I1638" s="173">
        <v>13.758738090909089</v>
      </c>
      <c r="J1638" s="173">
        <v>13.348771863636365</v>
      </c>
      <c r="K1638" s="173">
        <v>14.07449440909091</v>
      </c>
      <c r="L1638" s="173">
        <v>14.936011954545455</v>
      </c>
      <c r="M1638" s="173">
        <v>13.825031409090913</v>
      </c>
      <c r="N1638" s="173">
        <v>14.506098863636366</v>
      </c>
      <c r="O1638" s="173">
        <v>15.462637000000001</v>
      </c>
      <c r="P1638" s="173">
        <v>15.902698818181818</v>
      </c>
      <c r="Q1638" s="173">
        <v>18.011569909090912</v>
      </c>
      <c r="R1638" s="173">
        <v>12.536242454545453</v>
      </c>
      <c r="S1638" s="173">
        <v>11.363679772727272</v>
      </c>
      <c r="T1638" s="175">
        <v>11.934856272727274</v>
      </c>
    </row>
    <row r="1639" spans="1:20" x14ac:dyDescent="0.2">
      <c r="A1639" s="180" t="s">
        <v>2731</v>
      </c>
      <c r="B1639" s="180" t="s">
        <v>694</v>
      </c>
      <c r="C1639" s="180" t="s">
        <v>1483</v>
      </c>
      <c r="D1639" s="173">
        <v>14.600703318181816</v>
      </c>
      <c r="E1639" s="173">
        <v>10.712980227272727</v>
      </c>
      <c r="F1639" s="173">
        <v>10.459285090909091</v>
      </c>
      <c r="G1639" s="173">
        <v>9.950143818181818</v>
      </c>
      <c r="H1639" s="173">
        <v>9.5023369090909089</v>
      </c>
      <c r="I1639" s="173">
        <v>9.5418523181818173</v>
      </c>
      <c r="J1639" s="173">
        <v>9.5316385909090915</v>
      </c>
      <c r="K1639" s="173">
        <v>9.5258454545454558</v>
      </c>
      <c r="L1639" s="173">
        <v>9.7770374545454555</v>
      </c>
      <c r="M1639" s="173">
        <v>9.3824489999999976</v>
      </c>
      <c r="N1639" s="173">
        <v>10.780496818181819</v>
      </c>
      <c r="O1639" s="173">
        <v>11.713234863636364</v>
      </c>
      <c r="P1639" s="173">
        <v>11.513869727272727</v>
      </c>
      <c r="Q1639" s="173">
        <v>12.242754909090911</v>
      </c>
      <c r="R1639" s="173">
        <v>9.2151410909090892</v>
      </c>
      <c r="S1639" s="173">
        <v>8.343836818181817</v>
      </c>
      <c r="T1639" s="175">
        <v>8.7904726818181835</v>
      </c>
    </row>
    <row r="1640" spans="1:20" x14ac:dyDescent="0.2">
      <c r="A1640" s="180" t="s">
        <v>2732</v>
      </c>
      <c r="B1640" s="180" t="s">
        <v>691</v>
      </c>
      <c r="C1640" s="180" t="s">
        <v>1483</v>
      </c>
      <c r="D1640" s="173">
        <v>13.22960563636364</v>
      </c>
      <c r="E1640" s="173">
        <v>9.3334196818181798</v>
      </c>
      <c r="F1640" s="173">
        <v>9.4322197272727273</v>
      </c>
      <c r="G1640" s="173">
        <v>9.418609</v>
      </c>
      <c r="H1640" s="173">
        <v>8.9197442272727265</v>
      </c>
      <c r="I1640" s="173">
        <v>9.067983136363635</v>
      </c>
      <c r="J1640" s="173">
        <v>8.3805347272727264</v>
      </c>
      <c r="K1640" s="173">
        <v>8.6061766363636369</v>
      </c>
      <c r="L1640" s="173">
        <v>8.8723487272727262</v>
      </c>
      <c r="M1640" s="173">
        <v>8.8518959090909082</v>
      </c>
      <c r="N1640" s="173">
        <v>10.002534863636363</v>
      </c>
      <c r="O1640" s="173">
        <v>11.865417272727273</v>
      </c>
      <c r="P1640" s="173">
        <v>11.326089818181821</v>
      </c>
      <c r="Q1640" s="173">
        <v>12.321916863636364</v>
      </c>
      <c r="R1640" s="173">
        <v>10.05832981818182</v>
      </c>
      <c r="S1640" s="173">
        <v>9.0484616363636352</v>
      </c>
      <c r="T1640" s="175">
        <v>9.4178750909090923</v>
      </c>
    </row>
    <row r="1641" spans="1:20" x14ac:dyDescent="0.2">
      <c r="A1641" s="180" t="s">
        <v>2733</v>
      </c>
      <c r="B1641" s="180" t="s">
        <v>207</v>
      </c>
      <c r="C1641" s="180" t="s">
        <v>1483</v>
      </c>
      <c r="D1641" s="173">
        <v>7.6769034999999999</v>
      </c>
      <c r="E1641" s="173">
        <v>6.5224182272727269</v>
      </c>
      <c r="F1641" s="173">
        <v>6.5178395</v>
      </c>
      <c r="G1641" s="173">
        <v>6.2187317727272724</v>
      </c>
      <c r="H1641" s="173">
        <v>6.5232842272727263</v>
      </c>
      <c r="I1641" s="173">
        <v>6.2192216363636366</v>
      </c>
      <c r="J1641" s="173">
        <v>6.4084862727272736</v>
      </c>
      <c r="K1641" s="173">
        <v>6.4506252272727274</v>
      </c>
      <c r="L1641" s="173">
        <v>6.6609798636363644</v>
      </c>
      <c r="M1641" s="173">
        <v>6.1882446818181824</v>
      </c>
      <c r="N1641" s="173">
        <v>6.5082670909090901</v>
      </c>
      <c r="O1641" s="173">
        <v>7.4212190454545457</v>
      </c>
      <c r="P1641" s="173">
        <v>6.8101965454545459</v>
      </c>
      <c r="Q1641" s="173">
        <v>7.7698164999999983</v>
      </c>
      <c r="R1641" s="173">
        <v>7.8942844545454527</v>
      </c>
      <c r="S1641" s="173">
        <v>7.3182610454545447</v>
      </c>
      <c r="T1641" s="175">
        <v>7.2392849999999989</v>
      </c>
    </row>
    <row r="1642" spans="1:20" x14ac:dyDescent="0.2">
      <c r="A1642" s="180" t="s">
        <v>3604</v>
      </c>
      <c r="B1642" s="180" t="s">
        <v>3605</v>
      </c>
      <c r="C1642" s="180" t="s">
        <v>1483</v>
      </c>
      <c r="D1642" s="173">
        <v>30.716147363636367</v>
      </c>
      <c r="E1642" s="173">
        <v>28.155271954545455</v>
      </c>
      <c r="F1642" s="173">
        <v>27.723452227272727</v>
      </c>
      <c r="G1642" s="173">
        <v>27.736194545454545</v>
      </c>
      <c r="H1642" s="173">
        <v>27.724071227272724</v>
      </c>
      <c r="I1642" s="173">
        <v>27.578884227272724</v>
      </c>
      <c r="J1642" s="173">
        <v>27.483730363636365</v>
      </c>
      <c r="K1642" s="173">
        <v>27.80626227272727</v>
      </c>
      <c r="L1642" s="173">
        <v>28.028310045454543</v>
      </c>
      <c r="M1642" s="173">
        <v>27.48641090909091</v>
      </c>
      <c r="N1642" s="173">
        <v>27.802451181818185</v>
      </c>
      <c r="O1642" s="173">
        <v>28.259980954545451</v>
      </c>
      <c r="P1642" s="173">
        <v>27.939381636363635</v>
      </c>
      <c r="Q1642" s="173">
        <v>31.719737999999996</v>
      </c>
      <c r="R1642" s="173">
        <v>29.926981636363635</v>
      </c>
      <c r="S1642" s="173">
        <v>28.632369409090913</v>
      </c>
      <c r="T1642" s="175">
        <v>27.24192927272728</v>
      </c>
    </row>
    <row r="1643" spans="1:20" x14ac:dyDescent="0.2">
      <c r="A1643" s="180" t="s">
        <v>2734</v>
      </c>
      <c r="B1643" s="180" t="s">
        <v>569</v>
      </c>
      <c r="C1643" s="180" t="s">
        <v>1483</v>
      </c>
      <c r="D1643" s="173">
        <v>6.9274987727272732</v>
      </c>
      <c r="E1643" s="173">
        <v>5.555235636363637</v>
      </c>
      <c r="F1643" s="173">
        <v>5.9000910454545474</v>
      </c>
      <c r="G1643" s="173">
        <v>5.4307634090909085</v>
      </c>
      <c r="H1643" s="173">
        <v>5.5132977272727262</v>
      </c>
      <c r="I1643" s="173">
        <v>5.4768281363636362</v>
      </c>
      <c r="J1643" s="173">
        <v>5.7680499090909079</v>
      </c>
      <c r="K1643" s="173">
        <v>5.9026062272727282</v>
      </c>
      <c r="L1643" s="173">
        <v>6.052020545454547</v>
      </c>
      <c r="M1643" s="173">
        <v>5.6142925909090913</v>
      </c>
      <c r="N1643" s="173">
        <v>5.98167409090909</v>
      </c>
      <c r="O1643" s="173">
        <v>7.0283524545454554</v>
      </c>
      <c r="P1643" s="173">
        <v>5.9909639545454549</v>
      </c>
      <c r="Q1643" s="173">
        <v>6.5861277272727285</v>
      </c>
      <c r="R1643" s="173">
        <v>7.165669409090909</v>
      </c>
      <c r="S1643" s="173">
        <v>6.2867544545454557</v>
      </c>
      <c r="T1643" s="175">
        <v>6.0803470000000006</v>
      </c>
    </row>
    <row r="1644" spans="1:20" x14ac:dyDescent="0.2">
      <c r="A1644" s="180" t="s">
        <v>2735</v>
      </c>
      <c r="B1644" s="180" t="s">
        <v>686</v>
      </c>
      <c r="C1644" s="180" t="s">
        <v>1483</v>
      </c>
      <c r="D1644" s="173">
        <v>7.1048468636363626</v>
      </c>
      <c r="E1644" s="173">
        <v>5.6650729090909104</v>
      </c>
      <c r="F1644" s="173">
        <v>5.6169638181818184</v>
      </c>
      <c r="G1644" s="173">
        <v>5.4411706363636352</v>
      </c>
      <c r="H1644" s="173">
        <v>5.2971936818181815</v>
      </c>
      <c r="I1644" s="173">
        <v>5.297482727272727</v>
      </c>
      <c r="J1644" s="173">
        <v>5.3669016818181818</v>
      </c>
      <c r="K1644" s="173">
        <v>5.4118265909090928</v>
      </c>
      <c r="L1644" s="173">
        <v>5.8282868636363645</v>
      </c>
      <c r="M1644" s="173">
        <v>5.111679681818182</v>
      </c>
      <c r="N1644" s="173">
        <v>5.2342776818181811</v>
      </c>
      <c r="O1644" s="173">
        <v>6.0648622272727275</v>
      </c>
      <c r="P1644" s="173">
        <v>5.5893612272727262</v>
      </c>
      <c r="Q1644" s="173">
        <v>6.3815116363636353</v>
      </c>
      <c r="R1644" s="173">
        <v>6.5796608181818188</v>
      </c>
      <c r="S1644" s="173">
        <v>5.7731337727272738</v>
      </c>
      <c r="T1644" s="175">
        <v>5.7673677727272725</v>
      </c>
    </row>
    <row r="1645" spans="1:20" x14ac:dyDescent="0.2">
      <c r="A1645" s="180" t="s">
        <v>2736</v>
      </c>
      <c r="B1645" s="180" t="s">
        <v>756</v>
      </c>
      <c r="C1645" s="180" t="s">
        <v>1483</v>
      </c>
      <c r="D1645" s="173">
        <v>6.7343288181818188</v>
      </c>
      <c r="E1645" s="173">
        <v>5.7788756363636358</v>
      </c>
      <c r="F1645" s="173">
        <v>6.1503441363636364</v>
      </c>
      <c r="G1645" s="173">
        <v>5.6840284090909101</v>
      </c>
      <c r="H1645" s="173">
        <v>5.6551080454545453</v>
      </c>
      <c r="I1645" s="173">
        <v>5.7283245454545453</v>
      </c>
      <c r="J1645" s="173">
        <v>5.7893295454545459</v>
      </c>
      <c r="K1645" s="173">
        <v>5.8367689545454544</v>
      </c>
      <c r="L1645" s="173">
        <v>5.8225070000000008</v>
      </c>
      <c r="M1645" s="173">
        <v>5.5520001363636347</v>
      </c>
      <c r="N1645" s="173">
        <v>5.7316112727272719</v>
      </c>
      <c r="O1645" s="173">
        <v>7.0757457727272728</v>
      </c>
      <c r="P1645" s="173">
        <v>5.9459255909090905</v>
      </c>
      <c r="Q1645" s="173">
        <v>7.2451719545454552</v>
      </c>
      <c r="R1645" s="173">
        <v>7.359461772727272</v>
      </c>
      <c r="S1645" s="173">
        <v>6.5534517272727273</v>
      </c>
      <c r="T1645" s="175">
        <v>6.3544827272727282</v>
      </c>
    </row>
    <row r="1646" spans="1:20" x14ac:dyDescent="0.2">
      <c r="A1646" s="180" t="s">
        <v>2737</v>
      </c>
      <c r="B1646" s="180" t="s">
        <v>875</v>
      </c>
      <c r="C1646" s="180" t="s">
        <v>1483</v>
      </c>
      <c r="D1646" s="173">
        <v>27.463511045454542</v>
      </c>
      <c r="E1646" s="173">
        <v>20.722659818181821</v>
      </c>
      <c r="F1646" s="173">
        <v>20.565473181818181</v>
      </c>
      <c r="G1646" s="173">
        <v>19.462076727272731</v>
      </c>
      <c r="H1646" s="173">
        <v>18.611051136363638</v>
      </c>
      <c r="I1646" s="173">
        <v>18.320122681818184</v>
      </c>
      <c r="J1646" s="173">
        <v>18.604941545454547</v>
      </c>
      <c r="K1646" s="173">
        <v>18.305981545454546</v>
      </c>
      <c r="L1646" s="173">
        <v>19.56559318181818</v>
      </c>
      <c r="M1646" s="173">
        <v>19.032981045454544</v>
      </c>
      <c r="N1646" s="173">
        <v>20.565590090909094</v>
      </c>
      <c r="O1646" s="173">
        <v>20.616285363636361</v>
      </c>
      <c r="P1646" s="173">
        <v>21.342360772727275</v>
      </c>
      <c r="Q1646" s="173">
        <v>25.248405227272727</v>
      </c>
      <c r="R1646" s="173">
        <v>20.655036363636359</v>
      </c>
      <c r="S1646" s="173">
        <v>19.087033454545459</v>
      </c>
      <c r="T1646" s="175">
        <v>19.482142545454543</v>
      </c>
    </row>
    <row r="1647" spans="1:20" x14ac:dyDescent="0.2">
      <c r="A1647" s="180" t="s">
        <v>2738</v>
      </c>
      <c r="B1647" s="180" t="s">
        <v>692</v>
      </c>
      <c r="C1647" s="180" t="s">
        <v>1483</v>
      </c>
      <c r="D1647" s="173">
        <v>17.589162409090907</v>
      </c>
      <c r="E1647" s="173">
        <v>13.597555772727274</v>
      </c>
      <c r="F1647" s="173">
        <v>13.897059590909095</v>
      </c>
      <c r="G1647" s="173">
        <v>12.852772045454545</v>
      </c>
      <c r="H1647" s="173">
        <v>12.392444545454543</v>
      </c>
      <c r="I1647" s="173">
        <v>11.907459090909089</v>
      </c>
      <c r="J1647" s="173">
        <v>11.915609818181819</v>
      </c>
      <c r="K1647" s="173">
        <v>12.151209863636364</v>
      </c>
      <c r="L1647" s="173">
        <v>12.475724227272728</v>
      </c>
      <c r="M1647" s="173">
        <v>12.218712954545454</v>
      </c>
      <c r="N1647" s="173">
        <v>12.896984863636364</v>
      </c>
      <c r="O1647" s="173">
        <v>14.441247909090908</v>
      </c>
      <c r="P1647" s="173">
        <v>14.357869090909093</v>
      </c>
      <c r="Q1647" s="173">
        <v>15.220662636363635</v>
      </c>
      <c r="R1647" s="173">
        <v>12.039388818181816</v>
      </c>
      <c r="S1647" s="173">
        <v>11.834043090909091</v>
      </c>
      <c r="T1647" s="175">
        <v>12.233014136363638</v>
      </c>
    </row>
    <row r="1648" spans="1:20" x14ac:dyDescent="0.2">
      <c r="A1648" s="180" t="s">
        <v>3556</v>
      </c>
      <c r="B1648" s="180" t="s">
        <v>3511</v>
      </c>
      <c r="C1648" s="180" t="s">
        <v>3512</v>
      </c>
      <c r="D1648" s="173">
        <v>32.192906318181819</v>
      </c>
      <c r="E1648" s="173">
        <v>28.846401045454538</v>
      </c>
      <c r="F1648" s="173">
        <v>28.249075363636361</v>
      </c>
      <c r="G1648" s="173">
        <v>28.234834227272732</v>
      </c>
      <c r="H1648" s="173">
        <v>28.19964499999999</v>
      </c>
      <c r="I1648" s="173">
        <v>28.59312604545455</v>
      </c>
      <c r="J1648" s="173">
        <v>28.201307</v>
      </c>
      <c r="K1648" s="173">
        <v>28.022803863636362</v>
      </c>
      <c r="L1648" s="173">
        <v>28.087378545454545</v>
      </c>
      <c r="M1648" s="173">
        <v>28.006983681818177</v>
      </c>
      <c r="N1648" s="173">
        <v>28.724827454545448</v>
      </c>
      <c r="O1648" s="173">
        <v>29.386269590909095</v>
      </c>
      <c r="P1648" s="173">
        <v>31.383696500000006</v>
      </c>
      <c r="Q1648" s="173">
        <v>38.3470175</v>
      </c>
      <c r="R1648" s="173">
        <v>32.328133454545451</v>
      </c>
      <c r="S1648" s="173">
        <v>29.662880090909088</v>
      </c>
      <c r="T1648" s="175">
        <v>28.208536409090911</v>
      </c>
    </row>
    <row r="1649" spans="1:20" x14ac:dyDescent="0.2">
      <c r="A1649" s="180" t="s">
        <v>2739</v>
      </c>
      <c r="B1649" s="180" t="s">
        <v>209</v>
      </c>
      <c r="C1649" s="180" t="s">
        <v>1483</v>
      </c>
      <c r="D1649" s="173">
        <v>45.355307636363634</v>
      </c>
      <c r="E1649" s="173">
        <v>40.620697409090901</v>
      </c>
      <c r="F1649" s="173">
        <v>38.409170454545453</v>
      </c>
      <c r="G1649" s="173">
        <v>37.050356727272735</v>
      </c>
      <c r="H1649" s="173">
        <v>37.842698318181817</v>
      </c>
      <c r="I1649" s="173">
        <v>37.588431954545442</v>
      </c>
      <c r="J1649" s="173">
        <v>37.218035727272728</v>
      </c>
      <c r="K1649" s="173">
        <v>38.645350318181826</v>
      </c>
      <c r="L1649" s="173">
        <v>36.98799645454546</v>
      </c>
      <c r="M1649" s="173">
        <v>37.678816000000005</v>
      </c>
      <c r="N1649" s="173">
        <v>39.738104136363631</v>
      </c>
      <c r="O1649" s="173">
        <v>39.668576954545458</v>
      </c>
      <c r="P1649" s="173">
        <v>41.689246227272726</v>
      </c>
      <c r="Q1649" s="173">
        <v>46.792994318181812</v>
      </c>
      <c r="R1649" s="173">
        <v>39.65807340909091</v>
      </c>
      <c r="S1649" s="173">
        <v>37.471183727272724</v>
      </c>
      <c r="T1649" s="175">
        <v>38.254489818181824</v>
      </c>
    </row>
    <row r="1650" spans="1:20" x14ac:dyDescent="0.2">
      <c r="A1650" s="180" t="s">
        <v>3361</v>
      </c>
      <c r="B1650" s="180" t="s">
        <v>3362</v>
      </c>
      <c r="C1650" s="180" t="s">
        <v>1483</v>
      </c>
      <c r="D1650" s="173">
        <v>12.74943159090909</v>
      </c>
      <c r="E1650" s="173">
        <v>10.914117681818182</v>
      </c>
      <c r="F1650" s="173">
        <v>10.051963181818181</v>
      </c>
      <c r="G1650" s="173">
        <v>9.9172749090909083</v>
      </c>
      <c r="H1650" s="173">
        <v>9.6400229999999993</v>
      </c>
      <c r="I1650" s="173">
        <v>9.5218689545454538</v>
      </c>
      <c r="J1650" s="173">
        <v>9.736880409090908</v>
      </c>
      <c r="K1650" s="173">
        <v>9.8169056818181826</v>
      </c>
      <c r="L1650" s="173">
        <v>10.157586863636366</v>
      </c>
      <c r="M1650" s="173">
        <v>9.3266023636363649</v>
      </c>
      <c r="N1650" s="173">
        <v>9.6906690909090916</v>
      </c>
      <c r="O1650" s="173">
        <v>10.448202590909091</v>
      </c>
      <c r="P1650" s="173">
        <v>9.6408192272727273</v>
      </c>
      <c r="Q1650" s="173">
        <v>10.304629772727273</v>
      </c>
      <c r="R1650" s="173">
        <v>10.91454490909091</v>
      </c>
      <c r="S1650" s="173">
        <v>9.6750938636363646</v>
      </c>
      <c r="T1650" s="175">
        <v>9.5602643181818188</v>
      </c>
    </row>
    <row r="1651" spans="1:20" x14ac:dyDescent="0.2">
      <c r="A1651" s="180" t="s">
        <v>2740</v>
      </c>
      <c r="B1651" s="180" t="s">
        <v>532</v>
      </c>
      <c r="C1651" s="180" t="s">
        <v>1483</v>
      </c>
      <c r="D1651" s="173">
        <v>9.5824990454545436</v>
      </c>
      <c r="E1651" s="173">
        <v>8.0777730909090906</v>
      </c>
      <c r="F1651" s="173">
        <v>7.6876780454545441</v>
      </c>
      <c r="G1651" s="173">
        <v>7.0116701363636365</v>
      </c>
      <c r="H1651" s="173">
        <v>6.8049834545454555</v>
      </c>
      <c r="I1651" s="173">
        <v>6.4025560454545456</v>
      </c>
      <c r="J1651" s="173">
        <v>6.5678236818181821</v>
      </c>
      <c r="K1651" s="173">
        <v>6.7442040909090908</v>
      </c>
      <c r="L1651" s="173">
        <v>7.3937431818181816</v>
      </c>
      <c r="M1651" s="173">
        <v>6.4221904545454551</v>
      </c>
      <c r="N1651" s="173">
        <v>6.809288636363636</v>
      </c>
      <c r="O1651" s="173">
        <v>7.9622069090909067</v>
      </c>
      <c r="P1651" s="173">
        <v>6.8636540909090913</v>
      </c>
      <c r="Q1651" s="173">
        <v>7.2775479090909068</v>
      </c>
      <c r="R1651" s="173">
        <v>7.3383675454545454</v>
      </c>
      <c r="S1651" s="173">
        <v>6.3612499090909091</v>
      </c>
      <c r="T1651" s="175">
        <v>6.3637649545454558</v>
      </c>
    </row>
    <row r="1652" spans="1:20" x14ac:dyDescent="0.2">
      <c r="A1652" s="180" t="s">
        <v>2741</v>
      </c>
      <c r="B1652" s="180" t="s">
        <v>1799</v>
      </c>
      <c r="C1652" s="180" t="s">
        <v>1483</v>
      </c>
      <c r="D1652" s="173">
        <v>16.380761590909088</v>
      </c>
      <c r="E1652" s="173">
        <v>14.669345636363641</v>
      </c>
      <c r="F1652" s="173">
        <v>14.087884090909091</v>
      </c>
      <c r="G1652" s="173">
        <v>13.428442090909089</v>
      </c>
      <c r="H1652" s="173">
        <v>13.610040500000002</v>
      </c>
      <c r="I1652" s="173">
        <v>13.221575318181818</v>
      </c>
      <c r="J1652" s="173">
        <v>13.923988409090908</v>
      </c>
      <c r="K1652" s="173">
        <v>13.714963681818178</v>
      </c>
      <c r="L1652" s="173">
        <v>13.803368227272728</v>
      </c>
      <c r="M1652" s="173">
        <v>12.963552772727274</v>
      </c>
      <c r="N1652" s="173">
        <v>13.754194</v>
      </c>
      <c r="O1652" s="173">
        <v>15.017617227272728</v>
      </c>
      <c r="P1652" s="173">
        <v>14.210339818181815</v>
      </c>
      <c r="Q1652" s="173">
        <v>14.410274136363636</v>
      </c>
      <c r="R1652" s="173">
        <v>14.920489727272729</v>
      </c>
      <c r="S1652" s="173">
        <v>13.717665090909092</v>
      </c>
      <c r="T1652" s="175">
        <v>13.442630909090912</v>
      </c>
    </row>
    <row r="1653" spans="1:20" x14ac:dyDescent="0.2">
      <c r="A1653" s="180" t="s">
        <v>2742</v>
      </c>
      <c r="B1653" s="180" t="s">
        <v>266</v>
      </c>
      <c r="C1653" s="180" t="s">
        <v>1483</v>
      </c>
      <c r="D1653" s="173">
        <v>97.376478636363615</v>
      </c>
      <c r="E1653" s="173">
        <v>86.816573909090906</v>
      </c>
      <c r="F1653" s="173">
        <v>85.606517272727274</v>
      </c>
      <c r="G1653" s="173">
        <v>85.450240318181798</v>
      </c>
      <c r="H1653" s="173">
        <v>84.024639045454535</v>
      </c>
      <c r="I1653" s="173">
        <v>82.627038909090913</v>
      </c>
      <c r="J1653" s="173">
        <v>85.010911954545477</v>
      </c>
      <c r="K1653" s="173">
        <v>84.347005863636369</v>
      </c>
      <c r="L1653" s="173">
        <v>82.854394363636374</v>
      </c>
      <c r="M1653" s="173">
        <v>78.950689363636386</v>
      </c>
      <c r="N1653" s="173">
        <v>77.751244</v>
      </c>
      <c r="O1653" s="173">
        <v>79.834411318181836</v>
      </c>
      <c r="P1653" s="173">
        <v>80.033289045454552</v>
      </c>
      <c r="Q1653" s="173">
        <v>95.920940545454556</v>
      </c>
      <c r="R1653" s="173">
        <v>91.26916513636364</v>
      </c>
      <c r="S1653" s="173">
        <v>84.144129454545464</v>
      </c>
      <c r="T1653" s="175">
        <v>79.937132045454561</v>
      </c>
    </row>
    <row r="1654" spans="1:20" x14ac:dyDescent="0.2">
      <c r="A1654" s="180" t="s">
        <v>2743</v>
      </c>
      <c r="B1654" s="180" t="s">
        <v>273</v>
      </c>
      <c r="C1654" s="180" t="s">
        <v>1483</v>
      </c>
      <c r="D1654" s="173">
        <v>40.855727636363639</v>
      </c>
      <c r="E1654" s="173">
        <v>37.74601995454546</v>
      </c>
      <c r="F1654" s="173">
        <v>38.43783518181818</v>
      </c>
      <c r="G1654" s="173">
        <v>37.529966090909085</v>
      </c>
      <c r="H1654" s="173">
        <v>37.92147540909091</v>
      </c>
      <c r="I1654" s="173">
        <v>36.351986181818191</v>
      </c>
      <c r="J1654" s="173">
        <v>35.583838363636353</v>
      </c>
      <c r="K1654" s="173">
        <v>33.779206727272722</v>
      </c>
      <c r="L1654" s="173">
        <v>35.293565181818188</v>
      </c>
      <c r="M1654" s="173">
        <v>35.713717954545452</v>
      </c>
      <c r="N1654" s="173">
        <v>35.667243363636359</v>
      </c>
      <c r="O1654" s="173">
        <v>34.759710909090913</v>
      </c>
      <c r="P1654" s="173">
        <v>34.839566772727274</v>
      </c>
      <c r="Q1654" s="173">
        <v>39.588315409090917</v>
      </c>
      <c r="R1654" s="173">
        <v>36.144265727272732</v>
      </c>
      <c r="S1654" s="173">
        <v>34.45790331818182</v>
      </c>
      <c r="T1654" s="175">
        <v>37.260544863636362</v>
      </c>
    </row>
    <row r="1655" spans="1:20" x14ac:dyDescent="0.2">
      <c r="A1655" s="180" t="s">
        <v>2744</v>
      </c>
      <c r="B1655" s="180" t="s">
        <v>751</v>
      </c>
      <c r="C1655" s="180" t="s">
        <v>1483</v>
      </c>
      <c r="D1655" s="173">
        <v>9.7850523636363658</v>
      </c>
      <c r="E1655" s="173">
        <v>9.0334499090909084</v>
      </c>
      <c r="F1655" s="173">
        <v>8.7004280454545455</v>
      </c>
      <c r="G1655" s="173">
        <v>8.5167529545454546</v>
      </c>
      <c r="H1655" s="173">
        <v>8.477030136363636</v>
      </c>
      <c r="I1655" s="173">
        <v>8.5263952727272727</v>
      </c>
      <c r="J1655" s="173">
        <v>8.4074504090909095</v>
      </c>
      <c r="K1655" s="173">
        <v>8.2490523636363644</v>
      </c>
      <c r="L1655" s="173">
        <v>8.3454187272727278</v>
      </c>
      <c r="M1655" s="173">
        <v>8.3461599545454543</v>
      </c>
      <c r="N1655" s="173">
        <v>8.2980564090909095</v>
      </c>
      <c r="O1655" s="173">
        <v>8.8399226363636352</v>
      </c>
      <c r="P1655" s="173">
        <v>8.3501330454545482</v>
      </c>
      <c r="Q1655" s="173">
        <v>10.869279727272726</v>
      </c>
      <c r="R1655" s="173">
        <v>9.5033590454545447</v>
      </c>
      <c r="S1655" s="173">
        <v>8.4681403181818169</v>
      </c>
      <c r="T1655" s="175">
        <v>8.3220136363636374</v>
      </c>
    </row>
    <row r="1656" spans="1:20" x14ac:dyDescent="0.2">
      <c r="A1656" s="180" t="s">
        <v>2745</v>
      </c>
      <c r="B1656" s="180" t="s">
        <v>752</v>
      </c>
      <c r="C1656" s="180" t="s">
        <v>1483</v>
      </c>
      <c r="D1656" s="173">
        <v>29.512706545454545</v>
      </c>
      <c r="E1656" s="173">
        <v>20.453184590909093</v>
      </c>
      <c r="F1656" s="173">
        <v>24.049902954545452</v>
      </c>
      <c r="G1656" s="173">
        <v>21.54722409090909</v>
      </c>
      <c r="H1656" s="173">
        <v>21.676286545454548</v>
      </c>
      <c r="I1656" s="173">
        <v>21.073324590909092</v>
      </c>
      <c r="J1656" s="173">
        <v>20.858452090909086</v>
      </c>
      <c r="K1656" s="173">
        <v>21.989818545454543</v>
      </c>
      <c r="L1656" s="173">
        <v>22.22031554545455</v>
      </c>
      <c r="M1656" s="173">
        <v>21.623141318181823</v>
      </c>
      <c r="N1656" s="173">
        <v>23.088442499999999</v>
      </c>
      <c r="O1656" s="173">
        <v>23.191346772727268</v>
      </c>
      <c r="P1656" s="173">
        <v>24.157632954545452</v>
      </c>
      <c r="Q1656" s="173">
        <v>24.160444727272729</v>
      </c>
      <c r="R1656" s="173">
        <v>17.34972581818182</v>
      </c>
      <c r="S1656" s="173">
        <v>14.752573681818179</v>
      </c>
      <c r="T1656" s="175">
        <v>14.284211090909089</v>
      </c>
    </row>
    <row r="1657" spans="1:20" x14ac:dyDescent="0.2">
      <c r="A1657" s="180" t="s">
        <v>2746</v>
      </c>
      <c r="B1657" s="180" t="s">
        <v>428</v>
      </c>
      <c r="C1657" s="180" t="s">
        <v>1483</v>
      </c>
      <c r="D1657" s="173">
        <v>52.456852727272739</v>
      </c>
      <c r="E1657" s="173">
        <v>34.349220954545451</v>
      </c>
      <c r="F1657" s="173">
        <v>28.039712499999997</v>
      </c>
      <c r="G1657" s="173">
        <v>27.039203272727274</v>
      </c>
      <c r="H1657" s="173">
        <v>27.588761409090907</v>
      </c>
      <c r="I1657" s="173">
        <v>25.103715454545451</v>
      </c>
      <c r="J1657" s="173">
        <v>25.352877454545453</v>
      </c>
      <c r="K1657" s="173">
        <v>26.350179727272725</v>
      </c>
      <c r="L1657" s="173">
        <v>26.129082909090915</v>
      </c>
      <c r="M1657" s="173">
        <v>27.558988090909089</v>
      </c>
      <c r="N1657" s="173">
        <v>27.684858318181821</v>
      </c>
      <c r="O1657" s="173">
        <v>26.13636363636363</v>
      </c>
      <c r="P1657" s="173">
        <v>24.048178409090909</v>
      </c>
      <c r="Q1657" s="173">
        <v>25.602608409090909</v>
      </c>
      <c r="R1657" s="173">
        <v>23.721043318181817</v>
      </c>
      <c r="S1657" s="173">
        <v>22.285389727272726</v>
      </c>
      <c r="T1657" s="175">
        <v>20.730120090909093</v>
      </c>
    </row>
    <row r="1658" spans="1:20" x14ac:dyDescent="0.2">
      <c r="A1658" s="180" t="s">
        <v>2747</v>
      </c>
      <c r="B1658" s="180" t="s">
        <v>429</v>
      </c>
      <c r="C1658" s="180" t="s">
        <v>1483</v>
      </c>
      <c r="D1658" s="173">
        <v>9.8441134545454538</v>
      </c>
      <c r="E1658" s="173">
        <v>8.5522425454545452</v>
      </c>
      <c r="F1658" s="173">
        <v>8.2457845909090928</v>
      </c>
      <c r="G1658" s="173">
        <v>7.930147045454544</v>
      </c>
      <c r="H1658" s="173">
        <v>7.7622709090909101</v>
      </c>
      <c r="I1658" s="173">
        <v>7.9236996818181815</v>
      </c>
      <c r="J1658" s="173">
        <v>7.880905409090909</v>
      </c>
      <c r="K1658" s="173">
        <v>7.7390825000000003</v>
      </c>
      <c r="L1658" s="173">
        <v>8.0558512727272706</v>
      </c>
      <c r="M1658" s="173">
        <v>7.8094346818181828</v>
      </c>
      <c r="N1658" s="173">
        <v>8.6309830454545438</v>
      </c>
      <c r="O1658" s="173">
        <v>9.684805954545455</v>
      </c>
      <c r="P1658" s="173">
        <v>8.0991971363636353</v>
      </c>
      <c r="Q1658" s="173">
        <v>9.1430483636363622</v>
      </c>
      <c r="R1658" s="173">
        <v>9.0801947272727279</v>
      </c>
      <c r="S1658" s="173">
        <v>8.5088484545454541</v>
      </c>
      <c r="T1658" s="175">
        <v>8.1269449999999992</v>
      </c>
    </row>
    <row r="1659" spans="1:20" x14ac:dyDescent="0.2">
      <c r="A1659" s="180" t="s">
        <v>2748</v>
      </c>
      <c r="B1659" s="180" t="s">
        <v>685</v>
      </c>
      <c r="C1659" s="180" t="s">
        <v>1483</v>
      </c>
      <c r="D1659" s="173">
        <v>12.258707318181814</v>
      </c>
      <c r="E1659" s="173">
        <v>9.0932781363636348</v>
      </c>
      <c r="F1659" s="173">
        <v>9.0094192727272713</v>
      </c>
      <c r="G1659" s="173">
        <v>8.7271372727272727</v>
      </c>
      <c r="H1659" s="173">
        <v>8.3746969090909076</v>
      </c>
      <c r="I1659" s="173">
        <v>8.0240955000000014</v>
      </c>
      <c r="J1659" s="173">
        <v>8.3423256363636362</v>
      </c>
      <c r="K1659" s="173">
        <v>8.1235564545454544</v>
      </c>
      <c r="L1659" s="173">
        <v>8.556580363636364</v>
      </c>
      <c r="M1659" s="173">
        <v>8.216444045454546</v>
      </c>
      <c r="N1659" s="173">
        <v>8.4832175909090903</v>
      </c>
      <c r="O1659" s="173">
        <v>9.2296075909090902</v>
      </c>
      <c r="P1659" s="173">
        <v>9.0539811818181803</v>
      </c>
      <c r="Q1659" s="173">
        <v>7.6687180909090902</v>
      </c>
      <c r="R1659" s="173">
        <v>6.9287327272727284</v>
      </c>
      <c r="S1659" s="173">
        <v>6.4998836363636352</v>
      </c>
      <c r="T1659" s="175">
        <v>6.4821169545454547</v>
      </c>
    </row>
    <row r="1660" spans="1:20" x14ac:dyDescent="0.2">
      <c r="A1660" s="180" t="s">
        <v>2749</v>
      </c>
      <c r="B1660" s="180" t="s">
        <v>208</v>
      </c>
      <c r="C1660" s="180" t="s">
        <v>1483</v>
      </c>
      <c r="D1660" s="173">
        <v>6.735265045454546</v>
      </c>
      <c r="E1660" s="173">
        <v>5.3156790454545444</v>
      </c>
      <c r="F1660" s="173">
        <v>5.0936286818181813</v>
      </c>
      <c r="G1660" s="173">
        <v>4.8714290454545441</v>
      </c>
      <c r="H1660" s="173">
        <v>4.8874246363636367</v>
      </c>
      <c r="I1660" s="173">
        <v>4.9466299545454548</v>
      </c>
      <c r="J1660" s="173">
        <v>4.8121175000000003</v>
      </c>
      <c r="K1660" s="173">
        <v>4.8549338636363624</v>
      </c>
      <c r="L1660" s="173">
        <v>5.0900795454545458</v>
      </c>
      <c r="M1660" s="173">
        <v>4.8341009090909095</v>
      </c>
      <c r="N1660" s="173">
        <v>5.2014974545454544</v>
      </c>
      <c r="O1660" s="173">
        <v>6.9761630909090915</v>
      </c>
      <c r="P1660" s="173">
        <v>5.0418424090909104</v>
      </c>
      <c r="Q1660" s="173">
        <v>5.2043822272727267</v>
      </c>
      <c r="R1660" s="173">
        <v>5.5786812727272741</v>
      </c>
      <c r="S1660" s="173">
        <v>5.1104935454545455</v>
      </c>
      <c r="T1660" s="175">
        <v>4.9834050909090903</v>
      </c>
    </row>
    <row r="1661" spans="1:20" x14ac:dyDescent="0.2">
      <c r="A1661" s="180" t="s">
        <v>2750</v>
      </c>
      <c r="B1661" s="180" t="s">
        <v>410</v>
      </c>
      <c r="C1661" s="180" t="s">
        <v>1483</v>
      </c>
      <c r="D1661" s="173">
        <v>6.0705786363636358</v>
      </c>
      <c r="E1661" s="173">
        <v>5.4196104090909092</v>
      </c>
      <c r="F1661" s="173">
        <v>5.1163845000000014</v>
      </c>
      <c r="G1661" s="173">
        <v>4.798290772727273</v>
      </c>
      <c r="H1661" s="173">
        <v>4.9021340909090911</v>
      </c>
      <c r="I1661" s="173">
        <v>4.9054936363636363</v>
      </c>
      <c r="J1661" s="173">
        <v>4.9464473636363637</v>
      </c>
      <c r="K1661" s="173">
        <v>4.950423772727274</v>
      </c>
      <c r="L1661" s="173">
        <v>4.9706156818181819</v>
      </c>
      <c r="M1661" s="173">
        <v>4.8706021363636367</v>
      </c>
      <c r="N1661" s="173">
        <v>5.1329875909090905</v>
      </c>
      <c r="O1661" s="173">
        <v>5.8832408636363631</v>
      </c>
      <c r="P1661" s="173">
        <v>4.9307800454545454</v>
      </c>
      <c r="Q1661" s="173">
        <v>5.6997606818181827</v>
      </c>
      <c r="R1661" s="173">
        <v>5.7801075000000006</v>
      </c>
      <c r="S1661" s="173">
        <v>5.3527227272727265</v>
      </c>
      <c r="T1661" s="175">
        <v>5.1490888181818191</v>
      </c>
    </row>
    <row r="1662" spans="1:20" x14ac:dyDescent="0.2">
      <c r="A1662" s="180" t="s">
        <v>2751</v>
      </c>
      <c r="B1662" s="180" t="s">
        <v>750</v>
      </c>
      <c r="C1662" s="180" t="s">
        <v>1483</v>
      </c>
      <c r="D1662" s="173">
        <v>7.6151184999999995</v>
      </c>
      <c r="E1662" s="173">
        <v>6.7068536363636362</v>
      </c>
      <c r="F1662" s="173">
        <v>6.5189534090909067</v>
      </c>
      <c r="G1662" s="173">
        <v>6.3044540454545457</v>
      </c>
      <c r="H1662" s="173">
        <v>6.3243609545454547</v>
      </c>
      <c r="I1662" s="173">
        <v>6.3012038181818184</v>
      </c>
      <c r="J1662" s="173">
        <v>6.110895363636363</v>
      </c>
      <c r="K1662" s="173">
        <v>6.1881098181818173</v>
      </c>
      <c r="L1662" s="173">
        <v>6.4975956363636378</v>
      </c>
      <c r="M1662" s="173">
        <v>6.2636293636363636</v>
      </c>
      <c r="N1662" s="173">
        <v>6.4816455909090926</v>
      </c>
      <c r="O1662" s="173">
        <v>7.2245160909090904</v>
      </c>
      <c r="P1662" s="173">
        <v>6.5112247727272718</v>
      </c>
      <c r="Q1662" s="173">
        <v>7.0779570000000005</v>
      </c>
      <c r="R1662" s="173">
        <v>7.0576301363636382</v>
      </c>
      <c r="S1662" s="173">
        <v>6.4310292272727274</v>
      </c>
      <c r="T1662" s="175">
        <v>6.1638396363636385</v>
      </c>
    </row>
    <row r="1663" spans="1:20" x14ac:dyDescent="0.2">
      <c r="A1663" s="180" t="s">
        <v>2752</v>
      </c>
      <c r="B1663" s="180" t="s">
        <v>1798</v>
      </c>
      <c r="C1663" s="180" t="s">
        <v>1483</v>
      </c>
      <c r="D1663" s="173">
        <v>15.527236272727276</v>
      </c>
      <c r="E1663" s="173">
        <v>14.208922227272728</v>
      </c>
      <c r="F1663" s="173">
        <v>13.254272363636368</v>
      </c>
      <c r="G1663" s="173">
        <v>13.059271045454546</v>
      </c>
      <c r="H1663" s="173">
        <v>13.283375636363637</v>
      </c>
      <c r="I1663" s="173">
        <v>13.389960863636366</v>
      </c>
      <c r="J1663" s="173">
        <v>13.507854681818181</v>
      </c>
      <c r="K1663" s="173">
        <v>13.718185727272727</v>
      </c>
      <c r="L1663" s="173">
        <v>15.120300636363636</v>
      </c>
      <c r="M1663" s="173">
        <v>14.34319490909091</v>
      </c>
      <c r="N1663" s="173">
        <v>15.492937272727271</v>
      </c>
      <c r="O1663" s="173">
        <v>17.415533045454552</v>
      </c>
      <c r="P1663" s="173">
        <v>15.613423818181817</v>
      </c>
      <c r="Q1663" s="173">
        <v>17.792215681818185</v>
      </c>
      <c r="R1663" s="173">
        <v>17.645893636363635</v>
      </c>
      <c r="S1663" s="173">
        <v>15.461027500000002</v>
      </c>
      <c r="T1663" s="175">
        <v>14.445259636363637</v>
      </c>
    </row>
    <row r="1664" spans="1:20" x14ac:dyDescent="0.2">
      <c r="A1664" s="180" t="s">
        <v>2753</v>
      </c>
      <c r="B1664" s="180" t="s">
        <v>212</v>
      </c>
      <c r="C1664" s="180" t="s">
        <v>1483</v>
      </c>
      <c r="D1664" s="173">
        <v>14.393528090909088</v>
      </c>
      <c r="E1664" s="173">
        <v>10.001909954545456</v>
      </c>
      <c r="F1664" s="173">
        <v>10.063137363636365</v>
      </c>
      <c r="G1664" s="173">
        <v>9.7617158636363648</v>
      </c>
      <c r="H1664" s="173">
        <v>9.6669159090909105</v>
      </c>
      <c r="I1664" s="173">
        <v>9.8331040909090905</v>
      </c>
      <c r="J1664" s="173">
        <v>10.005432772727273</v>
      </c>
      <c r="K1664" s="173">
        <v>9.8635402727272723</v>
      </c>
      <c r="L1664" s="173">
        <v>9.8795005909090907</v>
      </c>
      <c r="M1664" s="173">
        <v>9.7192641363636376</v>
      </c>
      <c r="N1664" s="173">
        <v>9.9429171818181814</v>
      </c>
      <c r="O1664" s="173">
        <v>11.494531590909089</v>
      </c>
      <c r="P1664" s="173">
        <v>9.7515860909090897</v>
      </c>
      <c r="Q1664" s="173">
        <v>11.536095818181819</v>
      </c>
      <c r="R1664" s="173">
        <v>11.334525636363635</v>
      </c>
      <c r="S1664" s="173">
        <v>10.322511590909089</v>
      </c>
      <c r="T1664" s="175">
        <v>10.236235954545455</v>
      </c>
    </row>
    <row r="1665" spans="1:20" x14ac:dyDescent="0.2">
      <c r="A1665" s="180" t="s">
        <v>2754</v>
      </c>
      <c r="B1665" s="180" t="s">
        <v>1867</v>
      </c>
      <c r="C1665" s="180" t="s">
        <v>1483</v>
      </c>
      <c r="D1665" s="173">
        <v>24.095804590909086</v>
      </c>
      <c r="E1665" s="173">
        <v>22.321698181818178</v>
      </c>
      <c r="F1665" s="173">
        <v>21.746444636363634</v>
      </c>
      <c r="G1665" s="173">
        <v>21.848348000000001</v>
      </c>
      <c r="H1665" s="173">
        <v>21.527423227272728</v>
      </c>
      <c r="I1665" s="173">
        <v>21.548291636363636</v>
      </c>
      <c r="J1665" s="173">
        <v>21.591544272727269</v>
      </c>
      <c r="K1665" s="173">
        <v>21.092501727272722</v>
      </c>
      <c r="L1665" s="173">
        <v>21.483661636363635</v>
      </c>
      <c r="M1665" s="173">
        <v>21.328115045454538</v>
      </c>
      <c r="N1665" s="173">
        <v>21.513537318181818</v>
      </c>
      <c r="O1665" s="173">
        <v>22.593279954545455</v>
      </c>
      <c r="P1665" s="173">
        <v>21.281028318181818</v>
      </c>
      <c r="Q1665" s="173">
        <v>22.588280954545453</v>
      </c>
      <c r="R1665" s="173">
        <v>23.879188090909089</v>
      </c>
      <c r="S1665" s="173">
        <v>24.286963500000002</v>
      </c>
      <c r="T1665" s="175">
        <v>26.365751590909095</v>
      </c>
    </row>
    <row r="1666" spans="1:20" x14ac:dyDescent="0.2">
      <c r="A1666" s="180" t="s">
        <v>2755</v>
      </c>
      <c r="B1666" s="180" t="s">
        <v>210</v>
      </c>
      <c r="C1666" s="180" t="s">
        <v>1483</v>
      </c>
      <c r="D1666" s="173">
        <v>32.540521181818171</v>
      </c>
      <c r="E1666" s="173">
        <v>24.109873909090904</v>
      </c>
      <c r="F1666" s="173">
        <v>25.146528818181817</v>
      </c>
      <c r="G1666" s="173">
        <v>22.691952409090906</v>
      </c>
      <c r="H1666" s="173">
        <v>22.643699636363635</v>
      </c>
      <c r="I1666" s="173">
        <v>22.249851909090907</v>
      </c>
      <c r="J1666" s="173">
        <v>21.826333045454543</v>
      </c>
      <c r="K1666" s="173">
        <v>21.81296840909091</v>
      </c>
      <c r="L1666" s="173">
        <v>23.099086909090911</v>
      </c>
      <c r="M1666" s="173">
        <v>21.344921181818183</v>
      </c>
      <c r="N1666" s="173">
        <v>23.465423818181819</v>
      </c>
      <c r="O1666" s="173">
        <v>25.893252363636364</v>
      </c>
      <c r="P1666" s="173">
        <v>25.71437045454546</v>
      </c>
      <c r="Q1666" s="173">
        <v>29.45368490909091</v>
      </c>
      <c r="R1666" s="173">
        <v>22.809337136363638</v>
      </c>
      <c r="S1666" s="173">
        <v>20.983385454545459</v>
      </c>
      <c r="T1666" s="175">
        <v>21.285485318181813</v>
      </c>
    </row>
    <row r="1667" spans="1:20" x14ac:dyDescent="0.2">
      <c r="A1667" s="180" t="s">
        <v>2756</v>
      </c>
      <c r="B1667" s="180" t="s">
        <v>211</v>
      </c>
      <c r="C1667" s="180" t="s">
        <v>1483</v>
      </c>
      <c r="D1667" s="173">
        <v>212.23880077272727</v>
      </c>
      <c r="E1667" s="173">
        <v>158.88611445454546</v>
      </c>
      <c r="F1667" s="173">
        <v>150.51834731818184</v>
      </c>
      <c r="G1667" s="173">
        <v>148.46220281818179</v>
      </c>
      <c r="H1667" s="173">
        <v>145.33228700000001</v>
      </c>
      <c r="I1667" s="173">
        <v>142.34302631818184</v>
      </c>
      <c r="J1667" s="173">
        <v>140.50737995454548</v>
      </c>
      <c r="K1667" s="173">
        <v>140.94771500000002</v>
      </c>
      <c r="L1667" s="173">
        <v>141.36462368181819</v>
      </c>
      <c r="M1667" s="173">
        <v>135.08257881818184</v>
      </c>
      <c r="N1667" s="173">
        <v>138.88025918181822</v>
      </c>
      <c r="O1667" s="173">
        <v>144.1085015909091</v>
      </c>
      <c r="P1667" s="173">
        <v>145.24626113636361</v>
      </c>
      <c r="Q1667" s="173">
        <v>179.04484368181818</v>
      </c>
      <c r="R1667" s="173">
        <v>148.04012122727275</v>
      </c>
      <c r="S1667" s="173">
        <v>139.50082504545455</v>
      </c>
      <c r="T1667" s="175">
        <v>142.44858118181818</v>
      </c>
    </row>
    <row r="1668" spans="1:20" x14ac:dyDescent="0.2">
      <c r="A1668" s="180" t="s">
        <v>2757</v>
      </c>
      <c r="B1668" s="180" t="s">
        <v>214</v>
      </c>
      <c r="C1668" s="180" t="s">
        <v>1483</v>
      </c>
      <c r="D1668" s="173">
        <v>5.1955317272727282</v>
      </c>
      <c r="E1668" s="173">
        <v>4.8291284545454545</v>
      </c>
      <c r="F1668" s="173">
        <v>4.7720345000000002</v>
      </c>
      <c r="G1668" s="173">
        <v>4.7152408636363647</v>
      </c>
      <c r="H1668" s="173">
        <v>4.6651845909090914</v>
      </c>
      <c r="I1668" s="173">
        <v>4.5974359545454542</v>
      </c>
      <c r="J1668" s="173">
        <v>4.6648416818181815</v>
      </c>
      <c r="K1668" s="173">
        <v>4.650187954545455</v>
      </c>
      <c r="L1668" s="173">
        <v>4.5589000000000013</v>
      </c>
      <c r="M1668" s="173">
        <v>4.5486232272727278</v>
      </c>
      <c r="N1668" s="173">
        <v>4.6226759090909075</v>
      </c>
      <c r="O1668" s="173">
        <v>5.1427398636363639</v>
      </c>
      <c r="P1668" s="173">
        <v>4.5159472727272734</v>
      </c>
      <c r="Q1668" s="173">
        <v>4.7059249999999997</v>
      </c>
      <c r="R1668" s="173">
        <v>4.9641291818181834</v>
      </c>
      <c r="S1668" s="173">
        <v>4.7514283636363634</v>
      </c>
      <c r="T1668" s="175">
        <v>4.6296316818181822</v>
      </c>
    </row>
    <row r="1669" spans="1:20" x14ac:dyDescent="0.2">
      <c r="A1669" s="180" t="s">
        <v>2758</v>
      </c>
      <c r="B1669" s="180" t="s">
        <v>426</v>
      </c>
      <c r="C1669" s="180" t="s">
        <v>1483</v>
      </c>
      <c r="D1669" s="173">
        <v>7.991537045454546</v>
      </c>
      <c r="E1669" s="173">
        <v>7.2985264090909103</v>
      </c>
      <c r="F1669" s="173">
        <v>6.6448516363636347</v>
      </c>
      <c r="G1669" s="173">
        <v>6.2397479545454555</v>
      </c>
      <c r="H1669" s="173">
        <v>6.2384359545454551</v>
      </c>
      <c r="I1669" s="173">
        <v>6.150738727272727</v>
      </c>
      <c r="J1669" s="173">
        <v>6.2710768636363632</v>
      </c>
      <c r="K1669" s="173">
        <v>6.2273629545454554</v>
      </c>
      <c r="L1669" s="173">
        <v>6.0429225909090922</v>
      </c>
      <c r="M1669" s="173">
        <v>6.2328467272727268</v>
      </c>
      <c r="N1669" s="173">
        <v>6.3107575454545461</v>
      </c>
      <c r="O1669" s="173">
        <v>6.8954695454545458</v>
      </c>
      <c r="P1669" s="173">
        <v>6.2470290000000013</v>
      </c>
      <c r="Q1669" s="173">
        <v>6.8086248181818183</v>
      </c>
      <c r="R1669" s="173">
        <v>6.9640404545454544</v>
      </c>
      <c r="S1669" s="173">
        <v>6.6176061818181813</v>
      </c>
      <c r="T1669" s="175">
        <v>6.4009602272727273</v>
      </c>
    </row>
    <row r="1670" spans="1:20" x14ac:dyDescent="0.2">
      <c r="A1670" s="180" t="s">
        <v>2759</v>
      </c>
      <c r="B1670" s="180" t="s">
        <v>215</v>
      </c>
      <c r="C1670" s="180" t="s">
        <v>1483</v>
      </c>
      <c r="D1670" s="173">
        <v>13.147382954545453</v>
      </c>
      <c r="E1670" s="173">
        <v>11.863638136363637</v>
      </c>
      <c r="F1670" s="173">
        <v>11.642751954545457</v>
      </c>
      <c r="G1670" s="173">
        <v>11.52234559090909</v>
      </c>
      <c r="H1670" s="173">
        <v>11.710914681818183</v>
      </c>
      <c r="I1670" s="173">
        <v>10.9984675</v>
      </c>
      <c r="J1670" s="173">
        <v>10.689487363636363</v>
      </c>
      <c r="K1670" s="173">
        <v>10.888864909090911</v>
      </c>
      <c r="L1670" s="173">
        <v>11.344977636363636</v>
      </c>
      <c r="M1670" s="173">
        <v>11.300912818181818</v>
      </c>
      <c r="N1670" s="173">
        <v>11.953915772727273</v>
      </c>
      <c r="O1670" s="173">
        <v>12.90946118181818</v>
      </c>
      <c r="P1670" s="173">
        <v>11.424019136363636</v>
      </c>
      <c r="Q1670" s="173">
        <v>11.3450755</v>
      </c>
      <c r="R1670" s="173">
        <v>12.273958954545456</v>
      </c>
      <c r="S1670" s="173">
        <v>11.262048545454546</v>
      </c>
      <c r="T1670" s="175">
        <v>14.222682727272728</v>
      </c>
    </row>
    <row r="1671" spans="1:20" x14ac:dyDescent="0.2">
      <c r="A1671" s="180" t="s">
        <v>2760</v>
      </c>
      <c r="B1671" s="180" t="s">
        <v>1236</v>
      </c>
      <c r="C1671" s="180" t="s">
        <v>1483</v>
      </c>
      <c r="D1671" s="173">
        <v>27.44711899999999</v>
      </c>
      <c r="E1671" s="173">
        <v>22.961091818181817</v>
      </c>
      <c r="F1671" s="173">
        <v>21.294943318181826</v>
      </c>
      <c r="G1671" s="173">
        <v>20.963296681818182</v>
      </c>
      <c r="H1671" s="173">
        <v>21.417768227272724</v>
      </c>
      <c r="I1671" s="173">
        <v>21.160574499999999</v>
      </c>
      <c r="J1671" s="173">
        <v>21.963681818181819</v>
      </c>
      <c r="K1671" s="173">
        <v>21.861810318181817</v>
      </c>
      <c r="L1671" s="173">
        <v>24.577790772727273</v>
      </c>
      <c r="M1671" s="173">
        <v>22.584245045454548</v>
      </c>
      <c r="N1671" s="173">
        <v>22.593559318181818</v>
      </c>
      <c r="O1671" s="173">
        <v>24.522409318181818</v>
      </c>
      <c r="P1671" s="173">
        <v>22.902419363636366</v>
      </c>
      <c r="Q1671" s="173">
        <v>22.758659727272729</v>
      </c>
      <c r="R1671" s="173">
        <v>25.287448909090912</v>
      </c>
      <c r="S1671" s="173">
        <v>23.429798909090913</v>
      </c>
      <c r="T1671" s="175">
        <v>23.718427227272727</v>
      </c>
    </row>
    <row r="1672" spans="1:20" x14ac:dyDescent="0.2">
      <c r="A1672" s="180" t="s">
        <v>2761</v>
      </c>
      <c r="B1672" s="180" t="s">
        <v>1237</v>
      </c>
      <c r="C1672" s="180" t="s">
        <v>1483</v>
      </c>
      <c r="D1672" s="173">
        <v>124.43310968181814</v>
      </c>
      <c r="E1672" s="173">
        <v>78.480678227272719</v>
      </c>
      <c r="F1672" s="173">
        <v>72.253049909090919</v>
      </c>
      <c r="G1672" s="173">
        <v>66.460575318181839</v>
      </c>
      <c r="H1672" s="173">
        <v>62.975065636363645</v>
      </c>
      <c r="I1672" s="173">
        <v>62.285124090909079</v>
      </c>
      <c r="J1672" s="173">
        <v>64.411888363636365</v>
      </c>
      <c r="K1672" s="173">
        <v>62.195986909090905</v>
      </c>
      <c r="L1672" s="173">
        <v>65.339616136363645</v>
      </c>
      <c r="M1672" s="173">
        <v>63.091350045454533</v>
      </c>
      <c r="N1672" s="173">
        <v>64.232560045454534</v>
      </c>
      <c r="O1672" s="173">
        <v>65.518748500000001</v>
      </c>
      <c r="P1672" s="173">
        <v>65.025378318181822</v>
      </c>
      <c r="Q1672" s="173">
        <v>68.973190590909098</v>
      </c>
      <c r="R1672" s="173">
        <v>66.22770022727272</v>
      </c>
      <c r="S1672" s="173">
        <v>63.138065681818176</v>
      </c>
      <c r="T1672" s="175">
        <v>61.460497363636371</v>
      </c>
    </row>
    <row r="1673" spans="1:20" x14ac:dyDescent="0.2">
      <c r="A1673" s="180" t="s">
        <v>3972</v>
      </c>
      <c r="B1673" s="180" t="s">
        <v>59</v>
      </c>
      <c r="C1673" s="180" t="s">
        <v>1483</v>
      </c>
      <c r="D1673" s="173">
        <v>20.210166818181815</v>
      </c>
      <c r="E1673" s="173">
        <v>18.357253409090912</v>
      </c>
      <c r="F1673" s="173">
        <v>16.518893545454549</v>
      </c>
      <c r="G1673" s="173">
        <v>16.024358227272728</v>
      </c>
      <c r="H1673" s="173">
        <v>15.793373545454545</v>
      </c>
      <c r="I1673" s="173">
        <v>15.523459954545455</v>
      </c>
      <c r="J1673" s="173">
        <v>15.60913290909091</v>
      </c>
      <c r="K1673" s="173">
        <v>15.170309863636362</v>
      </c>
      <c r="L1673" s="173">
        <v>16.109234999999998</v>
      </c>
      <c r="M1673" s="173">
        <v>15.552483727272728</v>
      </c>
      <c r="N1673" s="173">
        <v>15.410499636363641</v>
      </c>
      <c r="O1673" s="173">
        <v>15.930619636363634</v>
      </c>
      <c r="P1673" s="173">
        <v>14.485826727272729</v>
      </c>
      <c r="Q1673" s="173">
        <v>15.156929090909092</v>
      </c>
      <c r="R1673" s="173">
        <v>15.863712954545456</v>
      </c>
      <c r="S1673" s="173">
        <v>15.017446181818183</v>
      </c>
      <c r="T1673" s="175">
        <v>15.309746409090907</v>
      </c>
    </row>
    <row r="1674" spans="1:20" x14ac:dyDescent="0.2">
      <c r="A1674" s="180" t="s">
        <v>3973</v>
      </c>
      <c r="B1674" s="180" t="s">
        <v>60</v>
      </c>
      <c r="C1674" s="180" t="s">
        <v>1483</v>
      </c>
      <c r="D1674" s="173">
        <v>12.501408227272726</v>
      </c>
      <c r="E1674" s="173">
        <v>11.704663863636362</v>
      </c>
      <c r="F1674" s="173">
        <v>11.48997409090909</v>
      </c>
      <c r="G1674" s="173">
        <v>11.296681227272726</v>
      </c>
      <c r="H1674" s="173">
        <v>11.172377590909091</v>
      </c>
      <c r="I1674" s="173">
        <v>11.014554909090908</v>
      </c>
      <c r="J1674" s="173">
        <v>10.667209409090908</v>
      </c>
      <c r="K1674" s="173">
        <v>10.66102840909091</v>
      </c>
      <c r="L1674" s="173">
        <v>10.602293454545453</v>
      </c>
      <c r="M1674" s="173">
        <v>10.806217863636361</v>
      </c>
      <c r="N1674" s="173">
        <v>11.010378181818181</v>
      </c>
      <c r="O1674" s="173">
        <v>11.848459500000001</v>
      </c>
      <c r="P1674" s="173">
        <v>10.913933590909091</v>
      </c>
      <c r="Q1674" s="173">
        <v>11.29419118181818</v>
      </c>
      <c r="R1674" s="173">
        <v>11.83159359090909</v>
      </c>
      <c r="S1674" s="173">
        <v>11.407760500000002</v>
      </c>
      <c r="T1674" s="175">
        <v>11.935739909090909</v>
      </c>
    </row>
    <row r="1675" spans="1:20" x14ac:dyDescent="0.2">
      <c r="A1675" s="180" t="s">
        <v>3974</v>
      </c>
      <c r="B1675" s="180" t="s">
        <v>62</v>
      </c>
      <c r="C1675" s="180" t="s">
        <v>1483</v>
      </c>
      <c r="D1675" s="173">
        <v>19.802727363636361</v>
      </c>
      <c r="E1675" s="173">
        <v>16.687502863636361</v>
      </c>
      <c r="F1675" s="173">
        <v>15.935414227272725</v>
      </c>
      <c r="G1675" s="173">
        <v>15.383099772727274</v>
      </c>
      <c r="H1675" s="173">
        <v>14.805180454545452</v>
      </c>
      <c r="I1675" s="173">
        <v>14.5148645</v>
      </c>
      <c r="J1675" s="173">
        <v>14.351755454545453</v>
      </c>
      <c r="K1675" s="173">
        <v>14.586185681818181</v>
      </c>
      <c r="L1675" s="173">
        <v>14.269483000000001</v>
      </c>
      <c r="M1675" s="173">
        <v>14.111767545454546</v>
      </c>
      <c r="N1675" s="173">
        <v>14.394416227272727</v>
      </c>
      <c r="O1675" s="173">
        <v>14.987083409090907</v>
      </c>
      <c r="P1675" s="173">
        <v>14.421375727272727</v>
      </c>
      <c r="Q1675" s="173">
        <v>14.664472272727274</v>
      </c>
      <c r="R1675" s="173">
        <v>15.248326363636364</v>
      </c>
      <c r="S1675" s="173">
        <v>13.978482636363639</v>
      </c>
      <c r="T1675" s="175">
        <v>15.007391045454545</v>
      </c>
    </row>
    <row r="1676" spans="1:20" x14ac:dyDescent="0.2">
      <c r="A1676" s="180" t="s">
        <v>3975</v>
      </c>
      <c r="B1676" s="180" t="s">
        <v>63</v>
      </c>
      <c r="C1676" s="180" t="s">
        <v>1483</v>
      </c>
      <c r="D1676" s="173">
        <v>19.570632681818179</v>
      </c>
      <c r="E1676" s="173">
        <v>16.899716636363635</v>
      </c>
      <c r="F1676" s="173">
        <v>16.327488863636361</v>
      </c>
      <c r="G1676" s="173">
        <v>16.170314181818181</v>
      </c>
      <c r="H1676" s="173">
        <v>16.14623063636364</v>
      </c>
      <c r="I1676" s="173">
        <v>15.822052636363638</v>
      </c>
      <c r="J1676" s="173">
        <v>15.740507272727273</v>
      </c>
      <c r="K1676" s="173">
        <v>15.576907681818183</v>
      </c>
      <c r="L1676" s="173">
        <v>15.452055954545456</v>
      </c>
      <c r="M1676" s="173">
        <v>15.354010818181822</v>
      </c>
      <c r="N1676" s="173">
        <v>15.663397272727273</v>
      </c>
      <c r="O1676" s="173">
        <v>16.553031363636361</v>
      </c>
      <c r="P1676" s="173">
        <v>15.696551590909092</v>
      </c>
      <c r="Q1676" s="173">
        <v>16.232145681818189</v>
      </c>
      <c r="R1676" s="173">
        <v>16.699661681818181</v>
      </c>
      <c r="S1676" s="173">
        <v>16.168831909090912</v>
      </c>
      <c r="T1676" s="175">
        <v>16.872675772727273</v>
      </c>
    </row>
    <row r="1677" spans="1:20" x14ac:dyDescent="0.2">
      <c r="A1677" s="180" t="s">
        <v>3976</v>
      </c>
      <c r="B1677" s="180" t="s">
        <v>64</v>
      </c>
      <c r="C1677" s="180" t="s">
        <v>1483</v>
      </c>
      <c r="D1677" s="173">
        <v>19.021267954545458</v>
      </c>
      <c r="E1677" s="173">
        <v>15.796065727272724</v>
      </c>
      <c r="F1677" s="173">
        <v>15.141286000000001</v>
      </c>
      <c r="G1677" s="173">
        <v>14.462874272727275</v>
      </c>
      <c r="H1677" s="173">
        <v>14.607751045454545</v>
      </c>
      <c r="I1677" s="173">
        <v>14.450341272727275</v>
      </c>
      <c r="J1677" s="173">
        <v>14.242457590909094</v>
      </c>
      <c r="K1677" s="173">
        <v>14.02407377272727</v>
      </c>
      <c r="L1677" s="173">
        <v>14.31966240909091</v>
      </c>
      <c r="M1677" s="173">
        <v>14.178506318181819</v>
      </c>
      <c r="N1677" s="173">
        <v>14.368605909090906</v>
      </c>
      <c r="O1677" s="173">
        <v>15.410338363636363</v>
      </c>
      <c r="P1677" s="173">
        <v>14.367361272727271</v>
      </c>
      <c r="Q1677" s="173">
        <v>14.436402272727271</v>
      </c>
      <c r="R1677" s="173">
        <v>15.285441181818181</v>
      </c>
      <c r="S1677" s="173">
        <v>14.353942636363634</v>
      </c>
      <c r="T1677" s="175">
        <v>14.660416363636363</v>
      </c>
    </row>
    <row r="1678" spans="1:20" x14ac:dyDescent="0.2">
      <c r="A1678" s="180" t="s">
        <v>3977</v>
      </c>
      <c r="B1678" s="180" t="s">
        <v>65</v>
      </c>
      <c r="C1678" s="180" t="s">
        <v>1483</v>
      </c>
      <c r="D1678" s="173">
        <v>21.679547318181822</v>
      </c>
      <c r="E1678" s="173">
        <v>19.141102499999995</v>
      </c>
      <c r="F1678" s="173">
        <v>18.476549227272727</v>
      </c>
      <c r="G1678" s="173">
        <v>18.4090025</v>
      </c>
      <c r="H1678" s="173">
        <v>18.621956181818177</v>
      </c>
      <c r="I1678" s="173">
        <v>18.197606409090909</v>
      </c>
      <c r="J1678" s="173">
        <v>17.934827045454547</v>
      </c>
      <c r="K1678" s="173">
        <v>17.95582922727273</v>
      </c>
      <c r="L1678" s="173">
        <v>18.387224863636366</v>
      </c>
      <c r="M1678" s="173">
        <v>17.871482181818177</v>
      </c>
      <c r="N1678" s="173">
        <v>18.105939090909089</v>
      </c>
      <c r="O1678" s="173">
        <v>18.693005363636363</v>
      </c>
      <c r="P1678" s="173">
        <v>17.871401409090911</v>
      </c>
      <c r="Q1678" s="173">
        <v>18.140441272727273</v>
      </c>
      <c r="R1678" s="173">
        <v>18.682043863636366</v>
      </c>
      <c r="S1678" s="173">
        <v>17.983364818181823</v>
      </c>
      <c r="T1678" s="175">
        <v>18.110755999999999</v>
      </c>
    </row>
    <row r="1679" spans="1:20" x14ac:dyDescent="0.2">
      <c r="A1679" s="180" t="s">
        <v>3385</v>
      </c>
      <c r="B1679" s="180" t="s">
        <v>279</v>
      </c>
      <c r="C1679" s="180" t="s">
        <v>1483</v>
      </c>
      <c r="D1679" s="173">
        <v>8.3626133636363633</v>
      </c>
      <c r="E1679" s="173">
        <v>7.5862714090909114</v>
      </c>
      <c r="F1679" s="173">
        <v>7.5097213181818168</v>
      </c>
      <c r="G1679" s="173">
        <v>7.5335603181818191</v>
      </c>
      <c r="H1679" s="173">
        <v>7.5799963181818182</v>
      </c>
      <c r="I1679" s="173">
        <v>7.4710659090909095</v>
      </c>
      <c r="J1679" s="173">
        <v>7.5712371818181801</v>
      </c>
      <c r="K1679" s="173">
        <v>7.3711825000000006</v>
      </c>
      <c r="L1679" s="173">
        <v>7.392828727272728</v>
      </c>
      <c r="M1679" s="173">
        <v>7.3352940454545452</v>
      </c>
      <c r="N1679" s="173">
        <v>7.3773300454545447</v>
      </c>
      <c r="O1679" s="173">
        <v>7.9447711818181821</v>
      </c>
      <c r="P1679" s="173">
        <v>7.3941152272727271</v>
      </c>
      <c r="Q1679" s="173">
        <v>7.5846413181818173</v>
      </c>
      <c r="R1679" s="173">
        <v>7.681105772727272</v>
      </c>
      <c r="S1679" s="173">
        <v>7.4338908181818173</v>
      </c>
      <c r="T1679" s="175">
        <v>7.6359096818181822</v>
      </c>
    </row>
    <row r="1680" spans="1:20" x14ac:dyDescent="0.2">
      <c r="A1680" s="180" t="s">
        <v>2762</v>
      </c>
      <c r="B1680" s="180" t="s">
        <v>1719</v>
      </c>
      <c r="C1680" s="180" t="s">
        <v>1483</v>
      </c>
      <c r="D1680" s="173">
        <v>25.186941863636363</v>
      </c>
      <c r="E1680" s="173">
        <v>23.323206090909093</v>
      </c>
      <c r="F1680" s="173">
        <v>22.47035363636364</v>
      </c>
      <c r="G1680" s="173">
        <v>23.166679318181821</v>
      </c>
      <c r="H1680" s="173">
        <v>22.315531318181819</v>
      </c>
      <c r="I1680" s="173">
        <v>22.69231659090909</v>
      </c>
      <c r="J1680" s="173">
        <v>21.853297045454546</v>
      </c>
      <c r="K1680" s="173">
        <v>23.177581181818177</v>
      </c>
      <c r="L1680" s="173">
        <v>24.657343727272725</v>
      </c>
      <c r="M1680" s="173">
        <v>23.112432727272729</v>
      </c>
      <c r="N1680" s="173">
        <v>22.815980545454543</v>
      </c>
      <c r="O1680" s="173">
        <v>23.21251909090909</v>
      </c>
      <c r="P1680" s="173">
        <v>24.774380272727271</v>
      </c>
      <c r="Q1680" s="173">
        <v>26.741873090909088</v>
      </c>
      <c r="R1680" s="173">
        <v>24.155453090909091</v>
      </c>
      <c r="S1680" s="173">
        <v>23.120806000000002</v>
      </c>
      <c r="T1680" s="175">
        <v>23.187263090909088</v>
      </c>
    </row>
    <row r="1681" spans="1:20" x14ac:dyDescent="0.2">
      <c r="A1681" s="180" t="s">
        <v>3386</v>
      </c>
      <c r="B1681" s="180" t="s">
        <v>67</v>
      </c>
      <c r="C1681" s="180" t="s">
        <v>1483</v>
      </c>
      <c r="D1681" s="173">
        <v>22.067290454545454</v>
      </c>
      <c r="E1681" s="173">
        <v>19.727238545454551</v>
      </c>
      <c r="F1681" s="173">
        <v>19.53594513636364</v>
      </c>
      <c r="G1681" s="173">
        <v>19.376018363636362</v>
      </c>
      <c r="H1681" s="173">
        <v>19.263275409090905</v>
      </c>
      <c r="I1681" s="173">
        <v>19.012343681818184</v>
      </c>
      <c r="J1681" s="173">
        <v>19.154622</v>
      </c>
      <c r="K1681" s="173">
        <v>18.803007227272726</v>
      </c>
      <c r="L1681" s="173">
        <v>18.960530909090906</v>
      </c>
      <c r="M1681" s="173">
        <v>18.981163500000001</v>
      </c>
      <c r="N1681" s="173">
        <v>20.787827409090909</v>
      </c>
      <c r="O1681" s="173">
        <v>22.187330409090908</v>
      </c>
      <c r="P1681" s="173">
        <v>22.22681990909091</v>
      </c>
      <c r="Q1681" s="173">
        <v>22.384797590909091</v>
      </c>
      <c r="R1681" s="173">
        <v>18.924851318181815</v>
      </c>
      <c r="S1681" s="173">
        <v>17.931501909090908</v>
      </c>
      <c r="T1681" s="175">
        <v>17.543974090909096</v>
      </c>
    </row>
    <row r="1682" spans="1:20" x14ac:dyDescent="0.2">
      <c r="A1682" s="180" t="s">
        <v>2763</v>
      </c>
      <c r="B1682" s="180" t="s">
        <v>216</v>
      </c>
      <c r="C1682" s="180" t="s">
        <v>1483</v>
      </c>
      <c r="D1682" s="173">
        <v>9.7117304545454548</v>
      </c>
      <c r="E1682" s="173">
        <v>8.8533801363636364</v>
      </c>
      <c r="F1682" s="173">
        <v>8.6094889545454532</v>
      </c>
      <c r="G1682" s="173">
        <v>8.6432845909090918</v>
      </c>
      <c r="H1682" s="173">
        <v>8.5096499999999988</v>
      </c>
      <c r="I1682" s="173">
        <v>8.3116580909090914</v>
      </c>
      <c r="J1682" s="173">
        <v>8.1792463636363646</v>
      </c>
      <c r="K1682" s="173">
        <v>8.2364785000000023</v>
      </c>
      <c r="L1682" s="173">
        <v>8.356852045454545</v>
      </c>
      <c r="M1682" s="173">
        <v>8.3751422727272722</v>
      </c>
      <c r="N1682" s="173">
        <v>8.3825523636363641</v>
      </c>
      <c r="O1682" s="173">
        <v>9.7240128636363625</v>
      </c>
      <c r="P1682" s="173">
        <v>8.4407484090909115</v>
      </c>
      <c r="Q1682" s="173">
        <v>8.4993362272727246</v>
      </c>
      <c r="R1682" s="173">
        <v>9.2145165000000002</v>
      </c>
      <c r="S1682" s="173">
        <v>8.6389891363636355</v>
      </c>
      <c r="T1682" s="175">
        <v>10.101396772727274</v>
      </c>
    </row>
    <row r="1683" spans="1:20" x14ac:dyDescent="0.2">
      <c r="A1683" s="180" t="s">
        <v>3270</v>
      </c>
      <c r="B1683" s="180" t="s">
        <v>3271</v>
      </c>
      <c r="C1683" s="180" t="s">
        <v>1483</v>
      </c>
      <c r="D1683" s="173">
        <v>7.1655431363636382</v>
      </c>
      <c r="E1683" s="173">
        <v>5.7089844999999997</v>
      </c>
      <c r="F1683" s="173">
        <v>5.7255266363636368</v>
      </c>
      <c r="G1683" s="173">
        <v>5.6282692727272723</v>
      </c>
      <c r="H1683" s="173">
        <v>5.9902157272727266</v>
      </c>
      <c r="I1683" s="173">
        <v>5.7307509090909088</v>
      </c>
      <c r="J1683" s="173">
        <v>5.4347004090909099</v>
      </c>
      <c r="K1683" s="173">
        <v>5.5742283181818175</v>
      </c>
      <c r="L1683" s="173">
        <v>6.5439426818181827</v>
      </c>
      <c r="M1683" s="173">
        <v>5.8222849090909099</v>
      </c>
      <c r="N1683" s="173">
        <v>5.7566139545454549</v>
      </c>
      <c r="O1683" s="173">
        <v>6.2907426363636354</v>
      </c>
      <c r="P1683" s="173">
        <v>5.8131399545454547</v>
      </c>
      <c r="Q1683" s="173">
        <v>5.4888922272727276</v>
      </c>
      <c r="R1683" s="173">
        <v>6.4657380000000009</v>
      </c>
      <c r="S1683" s="173">
        <v>5.7074758181818179</v>
      </c>
      <c r="T1683" s="175">
        <v>5.6667889090909078</v>
      </c>
    </row>
    <row r="1684" spans="1:20" x14ac:dyDescent="0.2">
      <c r="A1684" s="180" t="s">
        <v>3272</v>
      </c>
      <c r="B1684" s="180" t="s">
        <v>3273</v>
      </c>
      <c r="C1684" s="180" t="s">
        <v>1483</v>
      </c>
      <c r="D1684" s="173">
        <v>74.820134500000009</v>
      </c>
      <c r="E1684" s="173">
        <v>74.105814454545467</v>
      </c>
      <c r="F1684" s="173">
        <v>63.453423909090901</v>
      </c>
      <c r="G1684" s="173">
        <v>61.908674545454545</v>
      </c>
      <c r="H1684" s="173">
        <v>60.264897045454546</v>
      </c>
      <c r="I1684" s="173">
        <v>59.067552136363631</v>
      </c>
      <c r="J1684" s="173">
        <v>59.229585136363632</v>
      </c>
      <c r="K1684" s="173">
        <v>59.188696954545442</v>
      </c>
      <c r="L1684" s="173">
        <v>61.019826045454536</v>
      </c>
      <c r="M1684" s="173">
        <v>61.388477545454542</v>
      </c>
      <c r="N1684" s="173"/>
      <c r="O1684" s="173"/>
      <c r="P1684" s="173"/>
      <c r="Q1684" s="173"/>
      <c r="R1684" s="173"/>
      <c r="S1684" s="173"/>
      <c r="T1684" s="175"/>
    </row>
    <row r="1685" spans="1:20" x14ac:dyDescent="0.2">
      <c r="A1685" s="180" t="s">
        <v>2764</v>
      </c>
      <c r="B1685" s="180" t="s">
        <v>824</v>
      </c>
      <c r="C1685" s="180" t="s">
        <v>1483</v>
      </c>
      <c r="D1685" s="173">
        <v>22.669656318181818</v>
      </c>
      <c r="E1685" s="173">
        <v>20.954486681818182</v>
      </c>
      <c r="F1685" s="173">
        <v>20.639253545454547</v>
      </c>
      <c r="G1685" s="173">
        <v>19.893013136363631</v>
      </c>
      <c r="H1685" s="173">
        <v>19.810027909090913</v>
      </c>
      <c r="I1685" s="173">
        <v>19.544278818181816</v>
      </c>
      <c r="J1685" s="173">
        <v>19.608636090909094</v>
      </c>
      <c r="K1685" s="173">
        <v>19.017045545454547</v>
      </c>
      <c r="L1685" s="173">
        <v>19.665940318181821</v>
      </c>
      <c r="M1685" s="173">
        <v>19.66266668181818</v>
      </c>
      <c r="N1685" s="173">
        <v>20.362212363636363</v>
      </c>
      <c r="O1685" s="173">
        <v>25.751133136363638</v>
      </c>
      <c r="P1685" s="173">
        <v>26.477268181818182</v>
      </c>
      <c r="Q1685" s="173">
        <v>21.95307168181818</v>
      </c>
      <c r="R1685" s="173">
        <v>22.430838136363636</v>
      </c>
      <c r="S1685" s="173">
        <v>19.67776427272727</v>
      </c>
      <c r="T1685" s="175">
        <v>19.879622636363631</v>
      </c>
    </row>
    <row r="1686" spans="1:20" x14ac:dyDescent="0.2">
      <c r="A1686" s="180" t="s">
        <v>2765</v>
      </c>
      <c r="B1686" s="180" t="s">
        <v>869</v>
      </c>
      <c r="C1686" s="180" t="s">
        <v>1483</v>
      </c>
      <c r="D1686" s="173">
        <v>22.586845136363635</v>
      </c>
      <c r="E1686" s="173">
        <v>18.316043227272726</v>
      </c>
      <c r="F1686" s="173">
        <v>18.060421727272725</v>
      </c>
      <c r="G1686" s="173">
        <v>17.745311000000001</v>
      </c>
      <c r="H1686" s="173">
        <v>17.958863272727275</v>
      </c>
      <c r="I1686" s="173">
        <v>17.428380727272728</v>
      </c>
      <c r="J1686" s="173">
        <v>17.347764363636362</v>
      </c>
      <c r="K1686" s="173">
        <v>17.714585818181817</v>
      </c>
      <c r="L1686" s="173">
        <v>17.529050045454543</v>
      </c>
      <c r="M1686" s="173">
        <v>17.693104772727278</v>
      </c>
      <c r="N1686" s="173">
        <v>18.195263318181819</v>
      </c>
      <c r="O1686" s="173">
        <v>19.689476909090903</v>
      </c>
      <c r="P1686" s="173">
        <v>21.005640954545456</v>
      </c>
      <c r="Q1686" s="173">
        <v>18.55339318181818</v>
      </c>
      <c r="R1686" s="173">
        <v>17.984240818181821</v>
      </c>
      <c r="S1686" s="173">
        <v>17.536026318181818</v>
      </c>
      <c r="T1686" s="175">
        <v>17.77415463636364</v>
      </c>
    </row>
    <row r="1687" spans="1:20" x14ac:dyDescent="0.2">
      <c r="A1687" s="180" t="s">
        <v>3825</v>
      </c>
      <c r="B1687" s="180" t="s">
        <v>3826</v>
      </c>
      <c r="C1687" s="180" t="s">
        <v>1483</v>
      </c>
      <c r="D1687" s="173">
        <v>34.249774272727272</v>
      </c>
      <c r="E1687" s="173">
        <v>34.028531090909091</v>
      </c>
      <c r="F1687" s="173">
        <v>32.678103954545456</v>
      </c>
      <c r="G1687" s="173">
        <v>32.659519636363633</v>
      </c>
      <c r="H1687" s="173">
        <v>31.073325636363631</v>
      </c>
      <c r="I1687" s="173">
        <v>31.520476272727265</v>
      </c>
      <c r="J1687" s="173">
        <v>31.242650318181823</v>
      </c>
      <c r="K1687" s="173">
        <v>32.359523181818183</v>
      </c>
      <c r="L1687" s="173">
        <v>31.206461636363642</v>
      </c>
      <c r="M1687" s="173">
        <v>31.025984136363636</v>
      </c>
      <c r="N1687" s="173">
        <v>31.084258500000001</v>
      </c>
      <c r="O1687" s="173">
        <v>31.68765395454545</v>
      </c>
      <c r="P1687" s="173">
        <v>32.28946013636363</v>
      </c>
      <c r="Q1687" s="173">
        <v>32.138393045454549</v>
      </c>
      <c r="R1687" s="173">
        <v>32.681408681818183</v>
      </c>
      <c r="S1687" s="173">
        <v>34.40405509090909</v>
      </c>
      <c r="T1687" s="175">
        <v>33.374389499999999</v>
      </c>
    </row>
    <row r="1688" spans="1:20" x14ac:dyDescent="0.2">
      <c r="A1688" s="180" t="s">
        <v>3823</v>
      </c>
      <c r="B1688" s="180" t="s">
        <v>3824</v>
      </c>
      <c r="C1688" s="180" t="s">
        <v>1483</v>
      </c>
      <c r="D1688" s="173">
        <v>63.954007727272717</v>
      </c>
      <c r="E1688" s="173">
        <v>61.667509136363648</v>
      </c>
      <c r="F1688" s="173">
        <v>61.092680090909084</v>
      </c>
      <c r="G1688" s="173">
        <v>58.029082500000008</v>
      </c>
      <c r="H1688" s="173">
        <v>57.589585409090894</v>
      </c>
      <c r="I1688" s="173">
        <v>57.235965272727256</v>
      </c>
      <c r="J1688" s="173">
        <v>57.133638545454545</v>
      </c>
      <c r="K1688" s="173">
        <v>59.560581227272721</v>
      </c>
      <c r="L1688" s="173">
        <v>56.147452545454549</v>
      </c>
      <c r="M1688" s="173">
        <v>52.788538227272738</v>
      </c>
      <c r="N1688" s="173">
        <v>52.224501727272717</v>
      </c>
      <c r="O1688" s="173">
        <v>53.445776000000002</v>
      </c>
      <c r="P1688" s="173">
        <v>53.070079727272734</v>
      </c>
      <c r="Q1688" s="173">
        <v>54.668683045454557</v>
      </c>
      <c r="R1688" s="173">
        <v>56.814948181818188</v>
      </c>
      <c r="S1688" s="173">
        <v>58.211341409090899</v>
      </c>
      <c r="T1688" s="175">
        <v>55.94129154545454</v>
      </c>
    </row>
    <row r="1689" spans="1:20" x14ac:dyDescent="0.2">
      <c r="A1689" s="176" t="s">
        <v>2766</v>
      </c>
      <c r="B1689" s="181" t="s">
        <v>1500</v>
      </c>
      <c r="C1689" s="182" t="s">
        <v>1483</v>
      </c>
      <c r="D1689" s="177">
        <v>64.130445545454549</v>
      </c>
      <c r="E1689" s="177">
        <v>34.971658681818184</v>
      </c>
      <c r="F1689" s="177">
        <v>33.355934863636371</v>
      </c>
      <c r="G1689" s="177">
        <v>33.038797636363647</v>
      </c>
      <c r="H1689" s="177">
        <v>33.113204545454543</v>
      </c>
      <c r="I1689" s="177">
        <v>32.640394454545458</v>
      </c>
      <c r="J1689" s="177">
        <v>34.424901090909096</v>
      </c>
      <c r="K1689" s="177">
        <v>33.036524136363639</v>
      </c>
      <c r="L1689" s="177">
        <v>35.078569545454549</v>
      </c>
      <c r="M1689" s="177">
        <v>34.081599409090899</v>
      </c>
      <c r="N1689" s="177">
        <v>40.142701409090904</v>
      </c>
      <c r="O1689" s="177">
        <v>40.949864318181817</v>
      </c>
      <c r="P1689" s="177">
        <v>40.442005863636368</v>
      </c>
      <c r="Q1689" s="177">
        <v>41.951612409090906</v>
      </c>
      <c r="R1689" s="177">
        <v>42.157267499999996</v>
      </c>
      <c r="S1689" s="177">
        <v>37.153336181818183</v>
      </c>
      <c r="T1689" s="178">
        <v>38.801094636363636</v>
      </c>
    </row>
    <row r="1691" spans="1:20" x14ac:dyDescent="0.2">
      <c r="A1691" s="36"/>
    </row>
    <row r="1692" spans="1:20" x14ac:dyDescent="0.2">
      <c r="A1692" s="148" t="s">
        <v>3576</v>
      </c>
    </row>
    <row r="1695" spans="1:20" x14ac:dyDescent="0.2">
      <c r="D1695" s="153"/>
      <c r="E1695" s="153"/>
      <c r="F1695" s="153"/>
      <c r="G1695" s="153"/>
      <c r="H1695" s="153"/>
      <c r="I1695" s="153"/>
      <c r="J1695" s="153"/>
      <c r="K1695" s="153"/>
      <c r="L1695" s="153"/>
      <c r="M1695" s="153"/>
      <c r="N1695" s="153"/>
      <c r="O1695" s="153"/>
      <c r="P1695" s="153"/>
      <c r="Q1695" s="153"/>
      <c r="R1695" s="153"/>
      <c r="S1695" s="153"/>
      <c r="T1695" s="153"/>
    </row>
  </sheetData>
  <mergeCells count="1">
    <mergeCell ref="A2:C2"/>
  </mergeCells>
  <conditionalFormatting sqref="D1401:T1401">
    <cfRule type="colorScale" priority="1680">
      <colorScale>
        <cfvo type="min"/>
        <cfvo type="max"/>
        <color rgb="FFEAF3FA"/>
        <color theme="4" tint="0.39997558519241921"/>
      </colorScale>
    </cfRule>
  </conditionalFormatting>
  <conditionalFormatting sqref="D1400:T1400">
    <cfRule type="colorScale" priority="1679">
      <colorScale>
        <cfvo type="min"/>
        <cfvo type="max"/>
        <color rgb="FFEAF3FA"/>
        <color theme="4" tint="0.39997558519241921"/>
      </colorScale>
    </cfRule>
  </conditionalFormatting>
  <conditionalFormatting sqref="D1399:T1399">
    <cfRule type="colorScale" priority="1678">
      <colorScale>
        <cfvo type="min"/>
        <cfvo type="max"/>
        <color rgb="FFEAF3FA"/>
        <color theme="4" tint="0.39997558519241921"/>
      </colorScale>
    </cfRule>
  </conditionalFormatting>
  <conditionalFormatting sqref="D1398:T1398">
    <cfRule type="colorScale" priority="1677">
      <colorScale>
        <cfvo type="min"/>
        <cfvo type="max"/>
        <color rgb="FFEAF3FA"/>
        <color theme="4" tint="0.39997558519241921"/>
      </colorScale>
    </cfRule>
  </conditionalFormatting>
  <conditionalFormatting sqref="D1397:T1397">
    <cfRule type="colorScale" priority="1676">
      <colorScale>
        <cfvo type="min"/>
        <cfvo type="max"/>
        <color rgb="FFEAF3FA"/>
        <color theme="4" tint="0.39997558519241921"/>
      </colorScale>
    </cfRule>
  </conditionalFormatting>
  <conditionalFormatting sqref="D1396:T1396">
    <cfRule type="colorScale" priority="1675">
      <colorScale>
        <cfvo type="min"/>
        <cfvo type="max"/>
        <color rgb="FFEAF3FA"/>
        <color theme="4" tint="0.39997558519241921"/>
      </colorScale>
    </cfRule>
  </conditionalFormatting>
  <conditionalFormatting sqref="D1395:T1395">
    <cfRule type="colorScale" priority="1674">
      <colorScale>
        <cfvo type="min"/>
        <cfvo type="max"/>
        <color rgb="FFEAF3FA"/>
        <color theme="4" tint="0.39997558519241921"/>
      </colorScale>
    </cfRule>
  </conditionalFormatting>
  <conditionalFormatting sqref="D1394:T1394">
    <cfRule type="colorScale" priority="1673">
      <colorScale>
        <cfvo type="min"/>
        <cfvo type="max"/>
        <color rgb="FFEAF3FA"/>
        <color theme="4" tint="0.39997558519241921"/>
      </colorScale>
    </cfRule>
  </conditionalFormatting>
  <conditionalFormatting sqref="D1393:T1393">
    <cfRule type="colorScale" priority="1672">
      <colorScale>
        <cfvo type="min"/>
        <cfvo type="max"/>
        <color rgb="FFEAF3FA"/>
        <color theme="4" tint="0.39997558519241921"/>
      </colorScale>
    </cfRule>
  </conditionalFormatting>
  <conditionalFormatting sqref="D1392:T1392">
    <cfRule type="colorScale" priority="1671">
      <colorScale>
        <cfvo type="min"/>
        <cfvo type="max"/>
        <color rgb="FFEAF3FA"/>
        <color theme="4" tint="0.39997558519241921"/>
      </colorScale>
    </cfRule>
  </conditionalFormatting>
  <conditionalFormatting sqref="D1391:T1391">
    <cfRule type="colorScale" priority="1670">
      <colorScale>
        <cfvo type="min"/>
        <cfvo type="max"/>
        <color rgb="FFEAF3FA"/>
        <color theme="4" tint="0.39997558519241921"/>
      </colorScale>
    </cfRule>
  </conditionalFormatting>
  <conditionalFormatting sqref="D1390:T1390">
    <cfRule type="colorScale" priority="1669">
      <colorScale>
        <cfvo type="min"/>
        <cfvo type="max"/>
        <color rgb="FFEAF3FA"/>
        <color theme="4" tint="0.39997558519241921"/>
      </colorScale>
    </cfRule>
  </conditionalFormatting>
  <conditionalFormatting sqref="D1389:T1389">
    <cfRule type="colorScale" priority="1668">
      <colorScale>
        <cfvo type="min"/>
        <cfvo type="max"/>
        <color rgb="FFEAF3FA"/>
        <color theme="4" tint="0.39997558519241921"/>
      </colorScale>
    </cfRule>
  </conditionalFormatting>
  <conditionalFormatting sqref="D1388:T1388">
    <cfRule type="colorScale" priority="1667">
      <colorScale>
        <cfvo type="min"/>
        <cfvo type="max"/>
        <color rgb="FFEAF3FA"/>
        <color theme="4" tint="0.39997558519241921"/>
      </colorScale>
    </cfRule>
  </conditionalFormatting>
  <conditionalFormatting sqref="D1387:T1387">
    <cfRule type="colorScale" priority="1666">
      <colorScale>
        <cfvo type="min"/>
        <cfvo type="max"/>
        <color rgb="FFEAF3FA"/>
        <color theme="4" tint="0.39997558519241921"/>
      </colorScale>
    </cfRule>
  </conditionalFormatting>
  <conditionalFormatting sqref="D1386:T1386">
    <cfRule type="colorScale" priority="1665">
      <colorScale>
        <cfvo type="min"/>
        <cfvo type="max"/>
        <color rgb="FFEAF3FA"/>
        <color theme="4" tint="0.39997558519241921"/>
      </colorScale>
    </cfRule>
  </conditionalFormatting>
  <conditionalFormatting sqref="D1385:T1385">
    <cfRule type="colorScale" priority="1664">
      <colorScale>
        <cfvo type="min"/>
        <cfvo type="max"/>
        <color rgb="FFEAF3FA"/>
        <color theme="4" tint="0.39997558519241921"/>
      </colorScale>
    </cfRule>
  </conditionalFormatting>
  <conditionalFormatting sqref="D1384:T1384">
    <cfRule type="colorScale" priority="1663">
      <colorScale>
        <cfvo type="min"/>
        <cfvo type="max"/>
        <color rgb="FFEAF3FA"/>
        <color theme="4" tint="0.39997558519241921"/>
      </colorScale>
    </cfRule>
  </conditionalFormatting>
  <conditionalFormatting sqref="D1383:T1383">
    <cfRule type="colorScale" priority="1662">
      <colorScale>
        <cfvo type="min"/>
        <cfvo type="max"/>
        <color rgb="FFEAF3FA"/>
        <color theme="4" tint="0.39997558519241921"/>
      </colorScale>
    </cfRule>
  </conditionalFormatting>
  <conditionalFormatting sqref="D1382:T1382">
    <cfRule type="colorScale" priority="1661">
      <colorScale>
        <cfvo type="min"/>
        <cfvo type="max"/>
        <color rgb="FFEAF3FA"/>
        <color theme="4" tint="0.39997558519241921"/>
      </colorScale>
    </cfRule>
  </conditionalFormatting>
  <conditionalFormatting sqref="D1381:T1381">
    <cfRule type="colorScale" priority="1660">
      <colorScale>
        <cfvo type="min"/>
        <cfvo type="max"/>
        <color rgb="FFEAF3FA"/>
        <color theme="4" tint="0.39997558519241921"/>
      </colorScale>
    </cfRule>
  </conditionalFormatting>
  <conditionalFormatting sqref="D1380:T1380">
    <cfRule type="colorScale" priority="1659">
      <colorScale>
        <cfvo type="min"/>
        <cfvo type="max"/>
        <color rgb="FFEAF3FA"/>
        <color theme="4" tint="0.39997558519241921"/>
      </colorScale>
    </cfRule>
  </conditionalFormatting>
  <conditionalFormatting sqref="D1379:T1379">
    <cfRule type="colorScale" priority="1658">
      <colorScale>
        <cfvo type="min"/>
        <cfvo type="max"/>
        <color rgb="FFEAF3FA"/>
        <color theme="4" tint="0.39997558519241921"/>
      </colorScale>
    </cfRule>
  </conditionalFormatting>
  <conditionalFormatting sqref="D1378:T1378">
    <cfRule type="colorScale" priority="1657">
      <colorScale>
        <cfvo type="min"/>
        <cfvo type="max"/>
        <color rgb="FFEAF3FA"/>
        <color theme="4" tint="0.39997558519241921"/>
      </colorScale>
    </cfRule>
  </conditionalFormatting>
  <conditionalFormatting sqref="D1377:T1377">
    <cfRule type="colorScale" priority="1656">
      <colorScale>
        <cfvo type="min"/>
        <cfvo type="max"/>
        <color rgb="FFEAF3FA"/>
        <color theme="4" tint="0.39997558519241921"/>
      </colorScale>
    </cfRule>
  </conditionalFormatting>
  <conditionalFormatting sqref="D1376:T1376">
    <cfRule type="colorScale" priority="1655">
      <colorScale>
        <cfvo type="min"/>
        <cfvo type="max"/>
        <color rgb="FFEAF3FA"/>
        <color theme="4" tint="0.39997558519241921"/>
      </colorScale>
    </cfRule>
  </conditionalFormatting>
  <conditionalFormatting sqref="D1375:T1375">
    <cfRule type="colorScale" priority="1654">
      <colorScale>
        <cfvo type="min"/>
        <cfvo type="max"/>
        <color rgb="FFEAF3FA"/>
        <color theme="4" tint="0.39997558519241921"/>
      </colorScale>
    </cfRule>
  </conditionalFormatting>
  <conditionalFormatting sqref="D1374:T1374">
    <cfRule type="colorScale" priority="1653">
      <colorScale>
        <cfvo type="min"/>
        <cfvo type="max"/>
        <color rgb="FFEAF3FA"/>
        <color theme="4" tint="0.39997558519241921"/>
      </colorScale>
    </cfRule>
  </conditionalFormatting>
  <conditionalFormatting sqref="D1373:T1373">
    <cfRule type="colorScale" priority="1652">
      <colorScale>
        <cfvo type="min"/>
        <cfvo type="max"/>
        <color rgb="FFEAF3FA"/>
        <color theme="4" tint="0.39997558519241921"/>
      </colorScale>
    </cfRule>
  </conditionalFormatting>
  <conditionalFormatting sqref="D1372:T1372">
    <cfRule type="colorScale" priority="1651">
      <colorScale>
        <cfvo type="min"/>
        <cfvo type="max"/>
        <color rgb="FFEAF3FA"/>
        <color theme="4" tint="0.39997558519241921"/>
      </colorScale>
    </cfRule>
  </conditionalFormatting>
  <conditionalFormatting sqref="D1371:T1371">
    <cfRule type="colorScale" priority="1650">
      <colorScale>
        <cfvo type="min"/>
        <cfvo type="max"/>
        <color rgb="FFEAF3FA"/>
        <color theme="4" tint="0.39997558519241921"/>
      </colorScale>
    </cfRule>
  </conditionalFormatting>
  <conditionalFormatting sqref="D1370:T1370">
    <cfRule type="colorScale" priority="1649">
      <colorScale>
        <cfvo type="min"/>
        <cfvo type="max"/>
        <color rgb="FFEAF3FA"/>
        <color theme="4" tint="0.39997558519241921"/>
      </colorScale>
    </cfRule>
  </conditionalFormatting>
  <conditionalFormatting sqref="D1369:T1369">
    <cfRule type="colorScale" priority="1648">
      <colorScale>
        <cfvo type="min"/>
        <cfvo type="max"/>
        <color rgb="FFEAF3FA"/>
        <color theme="4" tint="0.39997558519241921"/>
      </colorScale>
    </cfRule>
  </conditionalFormatting>
  <conditionalFormatting sqref="D1368:T1368">
    <cfRule type="colorScale" priority="1647">
      <colorScale>
        <cfvo type="min"/>
        <cfvo type="max"/>
        <color rgb="FFEAF3FA"/>
        <color theme="4" tint="0.39997558519241921"/>
      </colorScale>
    </cfRule>
  </conditionalFormatting>
  <conditionalFormatting sqref="D1367:T1367">
    <cfRule type="colorScale" priority="1646">
      <colorScale>
        <cfvo type="min"/>
        <cfvo type="max"/>
        <color rgb="FFEAF3FA"/>
        <color theme="4" tint="0.39997558519241921"/>
      </colorScale>
    </cfRule>
  </conditionalFormatting>
  <conditionalFormatting sqref="D1366:T1366">
    <cfRule type="colorScale" priority="1645">
      <colorScale>
        <cfvo type="min"/>
        <cfvo type="max"/>
        <color rgb="FFEAF3FA"/>
        <color theme="4" tint="0.39997558519241921"/>
      </colorScale>
    </cfRule>
  </conditionalFormatting>
  <conditionalFormatting sqref="D1365:T1365">
    <cfRule type="colorScale" priority="1644">
      <colorScale>
        <cfvo type="min"/>
        <cfvo type="max"/>
        <color rgb="FFEAF3FA"/>
        <color theme="4" tint="0.39997558519241921"/>
      </colorScale>
    </cfRule>
  </conditionalFormatting>
  <conditionalFormatting sqref="D1364:T1364">
    <cfRule type="colorScale" priority="1643">
      <colorScale>
        <cfvo type="min"/>
        <cfvo type="max"/>
        <color rgb="FFEAF3FA"/>
        <color theme="4" tint="0.39997558519241921"/>
      </colorScale>
    </cfRule>
  </conditionalFormatting>
  <conditionalFormatting sqref="D1363:T1363">
    <cfRule type="colorScale" priority="1642">
      <colorScale>
        <cfvo type="min"/>
        <cfvo type="max"/>
        <color rgb="FFEAF3FA"/>
        <color theme="4" tint="0.39997558519241921"/>
      </colorScale>
    </cfRule>
  </conditionalFormatting>
  <conditionalFormatting sqref="D1362:T1362">
    <cfRule type="colorScale" priority="1641">
      <colorScale>
        <cfvo type="min"/>
        <cfvo type="max"/>
        <color rgb="FFEAF3FA"/>
        <color theme="4" tint="0.39997558519241921"/>
      </colorScale>
    </cfRule>
  </conditionalFormatting>
  <conditionalFormatting sqref="D1361:T1361">
    <cfRule type="colorScale" priority="1640">
      <colorScale>
        <cfvo type="min"/>
        <cfvo type="max"/>
        <color rgb="FFEAF3FA"/>
        <color theme="4" tint="0.39997558519241921"/>
      </colorScale>
    </cfRule>
  </conditionalFormatting>
  <conditionalFormatting sqref="D1360:T1360">
    <cfRule type="colorScale" priority="1639">
      <colorScale>
        <cfvo type="min"/>
        <cfvo type="max"/>
        <color rgb="FFEAF3FA"/>
        <color theme="4" tint="0.39997558519241921"/>
      </colorScale>
    </cfRule>
  </conditionalFormatting>
  <conditionalFormatting sqref="D1359:T1359">
    <cfRule type="colorScale" priority="1638">
      <colorScale>
        <cfvo type="min"/>
        <cfvo type="max"/>
        <color rgb="FFEAF3FA"/>
        <color theme="4" tint="0.39997558519241921"/>
      </colorScale>
    </cfRule>
  </conditionalFormatting>
  <conditionalFormatting sqref="D1358:T1358">
    <cfRule type="colorScale" priority="1637">
      <colorScale>
        <cfvo type="min"/>
        <cfvo type="max"/>
        <color rgb="FFEAF3FA"/>
        <color theme="4" tint="0.39997558519241921"/>
      </colorScale>
    </cfRule>
  </conditionalFormatting>
  <conditionalFormatting sqref="D1357:T1357">
    <cfRule type="colorScale" priority="1636">
      <colorScale>
        <cfvo type="min"/>
        <cfvo type="max"/>
        <color rgb="FFEAF3FA"/>
        <color theme="4" tint="0.39997558519241921"/>
      </colorScale>
    </cfRule>
  </conditionalFormatting>
  <conditionalFormatting sqref="D1356:T1356">
    <cfRule type="colorScale" priority="1635">
      <colorScale>
        <cfvo type="min"/>
        <cfvo type="max"/>
        <color rgb="FFEAF3FA"/>
        <color theme="4" tint="0.39997558519241921"/>
      </colorScale>
    </cfRule>
  </conditionalFormatting>
  <conditionalFormatting sqref="D1355:T1355">
    <cfRule type="colorScale" priority="1634">
      <colorScale>
        <cfvo type="min"/>
        <cfvo type="max"/>
        <color rgb="FFEAF3FA"/>
        <color theme="4" tint="0.39997558519241921"/>
      </colorScale>
    </cfRule>
  </conditionalFormatting>
  <conditionalFormatting sqref="D1354:T1354">
    <cfRule type="colorScale" priority="1633">
      <colorScale>
        <cfvo type="min"/>
        <cfvo type="max"/>
        <color rgb="FFEAF3FA"/>
        <color theme="4" tint="0.39997558519241921"/>
      </colorScale>
    </cfRule>
  </conditionalFormatting>
  <conditionalFormatting sqref="D1353:T1353">
    <cfRule type="colorScale" priority="1632">
      <colorScale>
        <cfvo type="min"/>
        <cfvo type="max"/>
        <color rgb="FFEAF3FA"/>
        <color theme="4" tint="0.39997558519241921"/>
      </colorScale>
    </cfRule>
  </conditionalFormatting>
  <conditionalFormatting sqref="D1352:T1352">
    <cfRule type="colorScale" priority="1631">
      <colorScale>
        <cfvo type="min"/>
        <cfvo type="max"/>
        <color rgb="FFEAF3FA"/>
        <color theme="4" tint="0.39997558519241921"/>
      </colorScale>
    </cfRule>
  </conditionalFormatting>
  <conditionalFormatting sqref="D1351:T1351">
    <cfRule type="colorScale" priority="1630">
      <colorScale>
        <cfvo type="min"/>
        <cfvo type="max"/>
        <color rgb="FFEAF3FA"/>
        <color theme="4" tint="0.39997558519241921"/>
      </colorScale>
    </cfRule>
  </conditionalFormatting>
  <conditionalFormatting sqref="D1350:T1350">
    <cfRule type="colorScale" priority="1629">
      <colorScale>
        <cfvo type="min"/>
        <cfvo type="max"/>
        <color rgb="FFEAF3FA"/>
        <color theme="4" tint="0.39997558519241921"/>
      </colorScale>
    </cfRule>
  </conditionalFormatting>
  <conditionalFormatting sqref="D1349:T1349">
    <cfRule type="colorScale" priority="1628">
      <colorScale>
        <cfvo type="min"/>
        <cfvo type="max"/>
        <color rgb="FFEAF3FA"/>
        <color theme="4" tint="0.39997558519241921"/>
      </colorScale>
    </cfRule>
  </conditionalFormatting>
  <conditionalFormatting sqref="D1348:T1348">
    <cfRule type="colorScale" priority="1627">
      <colorScale>
        <cfvo type="min"/>
        <cfvo type="max"/>
        <color rgb="FFEAF3FA"/>
        <color theme="4" tint="0.39997558519241921"/>
      </colorScale>
    </cfRule>
  </conditionalFormatting>
  <conditionalFormatting sqref="D1347:T1347">
    <cfRule type="colorScale" priority="1626">
      <colorScale>
        <cfvo type="min"/>
        <cfvo type="max"/>
        <color rgb="FFEAF3FA"/>
        <color theme="4" tint="0.39997558519241921"/>
      </colorScale>
    </cfRule>
  </conditionalFormatting>
  <conditionalFormatting sqref="D1346:T1346">
    <cfRule type="colorScale" priority="1625">
      <colorScale>
        <cfvo type="min"/>
        <cfvo type="max"/>
        <color rgb="FFEAF3FA"/>
        <color theme="4" tint="0.39997558519241921"/>
      </colorScale>
    </cfRule>
  </conditionalFormatting>
  <conditionalFormatting sqref="D1345:T1345">
    <cfRule type="colorScale" priority="1624">
      <colorScale>
        <cfvo type="min"/>
        <cfvo type="max"/>
        <color rgb="FFEAF3FA"/>
        <color theme="4" tint="0.39997558519241921"/>
      </colorScale>
    </cfRule>
  </conditionalFormatting>
  <conditionalFormatting sqref="D1344:T1344">
    <cfRule type="colorScale" priority="1623">
      <colorScale>
        <cfvo type="min"/>
        <cfvo type="max"/>
        <color rgb="FFEAF3FA"/>
        <color theme="4" tint="0.39997558519241921"/>
      </colorScale>
    </cfRule>
  </conditionalFormatting>
  <conditionalFormatting sqref="D1343:T1343">
    <cfRule type="colorScale" priority="1622">
      <colorScale>
        <cfvo type="min"/>
        <cfvo type="max"/>
        <color rgb="FFEAF3FA"/>
        <color theme="4" tint="0.39997558519241921"/>
      </colorScale>
    </cfRule>
  </conditionalFormatting>
  <conditionalFormatting sqref="D1342:T1342">
    <cfRule type="colorScale" priority="1621">
      <colorScale>
        <cfvo type="min"/>
        <cfvo type="max"/>
        <color rgb="FFEAF3FA"/>
        <color theme="4" tint="0.39997558519241921"/>
      </colorScale>
    </cfRule>
  </conditionalFormatting>
  <conditionalFormatting sqref="D1341:T1341">
    <cfRule type="colorScale" priority="1620">
      <colorScale>
        <cfvo type="min"/>
        <cfvo type="max"/>
        <color rgb="FFEAF3FA"/>
        <color theme="4" tint="0.39997558519241921"/>
      </colorScale>
    </cfRule>
  </conditionalFormatting>
  <conditionalFormatting sqref="D1340:T1340">
    <cfRule type="colorScale" priority="1619">
      <colorScale>
        <cfvo type="min"/>
        <cfvo type="max"/>
        <color rgb="FFEAF3FA"/>
        <color theme="4" tint="0.39997558519241921"/>
      </colorScale>
    </cfRule>
  </conditionalFormatting>
  <conditionalFormatting sqref="D1339:T1339">
    <cfRule type="colorScale" priority="1618">
      <colorScale>
        <cfvo type="min"/>
        <cfvo type="max"/>
        <color rgb="FFEAF3FA"/>
        <color theme="4" tint="0.39997558519241921"/>
      </colorScale>
    </cfRule>
  </conditionalFormatting>
  <conditionalFormatting sqref="D1338:T1338">
    <cfRule type="colorScale" priority="1617">
      <colorScale>
        <cfvo type="min"/>
        <cfvo type="max"/>
        <color rgb="FFEAF3FA"/>
        <color theme="4" tint="0.39997558519241921"/>
      </colorScale>
    </cfRule>
  </conditionalFormatting>
  <conditionalFormatting sqref="D1337:T1337">
    <cfRule type="colorScale" priority="1616">
      <colorScale>
        <cfvo type="min"/>
        <cfvo type="max"/>
        <color rgb="FFEAF3FA"/>
        <color theme="4" tint="0.39997558519241921"/>
      </colorScale>
    </cfRule>
  </conditionalFormatting>
  <conditionalFormatting sqref="D1336:T1336">
    <cfRule type="colorScale" priority="1615">
      <colorScale>
        <cfvo type="min"/>
        <cfvo type="max"/>
        <color rgb="FFEAF3FA"/>
        <color theme="4" tint="0.39997558519241921"/>
      </colorScale>
    </cfRule>
  </conditionalFormatting>
  <conditionalFormatting sqref="D1335:T1335">
    <cfRule type="colorScale" priority="1614">
      <colorScale>
        <cfvo type="min"/>
        <cfvo type="max"/>
        <color rgb="FFEAF3FA"/>
        <color theme="4" tint="0.39997558519241921"/>
      </colorScale>
    </cfRule>
  </conditionalFormatting>
  <conditionalFormatting sqref="D1334:T1334">
    <cfRule type="colorScale" priority="1613">
      <colorScale>
        <cfvo type="min"/>
        <cfvo type="max"/>
        <color rgb="FFEAF3FA"/>
        <color theme="4" tint="0.39997558519241921"/>
      </colorScale>
    </cfRule>
  </conditionalFormatting>
  <conditionalFormatting sqref="D1333:T1333">
    <cfRule type="colorScale" priority="1612">
      <colorScale>
        <cfvo type="min"/>
        <cfvo type="max"/>
        <color rgb="FFEAF3FA"/>
        <color theme="4" tint="0.39997558519241921"/>
      </colorScale>
    </cfRule>
  </conditionalFormatting>
  <conditionalFormatting sqref="D1332:T1332">
    <cfRule type="colorScale" priority="1611">
      <colorScale>
        <cfvo type="min"/>
        <cfvo type="max"/>
        <color rgb="FFEAF3FA"/>
        <color theme="4" tint="0.39997558519241921"/>
      </colorScale>
    </cfRule>
  </conditionalFormatting>
  <conditionalFormatting sqref="D1331:T1331">
    <cfRule type="colorScale" priority="1610">
      <colorScale>
        <cfvo type="min"/>
        <cfvo type="max"/>
        <color rgb="FFEAF3FA"/>
        <color theme="4" tint="0.39997558519241921"/>
      </colorScale>
    </cfRule>
  </conditionalFormatting>
  <conditionalFormatting sqref="D1330:T1330">
    <cfRule type="colorScale" priority="1609">
      <colorScale>
        <cfvo type="min"/>
        <cfvo type="max"/>
        <color rgb="FFEAF3FA"/>
        <color theme="4" tint="0.39997558519241921"/>
      </colorScale>
    </cfRule>
  </conditionalFormatting>
  <conditionalFormatting sqref="D1329:T1329">
    <cfRule type="colorScale" priority="1608">
      <colorScale>
        <cfvo type="min"/>
        <cfvo type="max"/>
        <color rgb="FFEAF3FA"/>
        <color theme="4" tint="0.39997558519241921"/>
      </colorScale>
    </cfRule>
  </conditionalFormatting>
  <conditionalFormatting sqref="D1328:T1328">
    <cfRule type="colorScale" priority="1607">
      <colorScale>
        <cfvo type="min"/>
        <cfvo type="max"/>
        <color rgb="FFEAF3FA"/>
        <color theme="4" tint="0.39997558519241921"/>
      </colorScale>
    </cfRule>
  </conditionalFormatting>
  <conditionalFormatting sqref="D1327:T1327">
    <cfRule type="colorScale" priority="1606">
      <colorScale>
        <cfvo type="min"/>
        <cfvo type="max"/>
        <color rgb="FFEAF3FA"/>
        <color theme="4" tint="0.39997558519241921"/>
      </colorScale>
    </cfRule>
  </conditionalFormatting>
  <conditionalFormatting sqref="D1326:T1326">
    <cfRule type="colorScale" priority="1605">
      <colorScale>
        <cfvo type="min"/>
        <cfvo type="max"/>
        <color rgb="FFEAF3FA"/>
        <color theme="4" tint="0.39997558519241921"/>
      </colorScale>
    </cfRule>
  </conditionalFormatting>
  <conditionalFormatting sqref="D1325:T1325">
    <cfRule type="colorScale" priority="1604">
      <colorScale>
        <cfvo type="min"/>
        <cfvo type="max"/>
        <color rgb="FFEAF3FA"/>
        <color theme="4" tint="0.39997558519241921"/>
      </colorScale>
    </cfRule>
  </conditionalFormatting>
  <conditionalFormatting sqref="D1324:T1324">
    <cfRule type="colorScale" priority="1603">
      <colorScale>
        <cfvo type="min"/>
        <cfvo type="max"/>
        <color rgb="FFEAF3FA"/>
        <color theme="4" tint="0.39997558519241921"/>
      </colorScale>
    </cfRule>
  </conditionalFormatting>
  <conditionalFormatting sqref="D1323:T1323">
    <cfRule type="colorScale" priority="1602">
      <colorScale>
        <cfvo type="min"/>
        <cfvo type="max"/>
        <color rgb="FFEAF3FA"/>
        <color theme="4" tint="0.39997558519241921"/>
      </colorScale>
    </cfRule>
  </conditionalFormatting>
  <conditionalFormatting sqref="D1322:T1322">
    <cfRule type="colorScale" priority="1601">
      <colorScale>
        <cfvo type="min"/>
        <cfvo type="max"/>
        <color rgb="FFEAF3FA"/>
        <color theme="4" tint="0.39997558519241921"/>
      </colorScale>
    </cfRule>
  </conditionalFormatting>
  <conditionalFormatting sqref="D1321:T1321">
    <cfRule type="colorScale" priority="1600">
      <colorScale>
        <cfvo type="min"/>
        <cfvo type="max"/>
        <color rgb="FFEAF3FA"/>
        <color theme="4" tint="0.39997558519241921"/>
      </colorScale>
    </cfRule>
  </conditionalFormatting>
  <conditionalFormatting sqref="D1320:T1320">
    <cfRule type="colorScale" priority="1599">
      <colorScale>
        <cfvo type="min"/>
        <cfvo type="max"/>
        <color rgb="FFEAF3FA"/>
        <color theme="4" tint="0.39997558519241921"/>
      </colorScale>
    </cfRule>
  </conditionalFormatting>
  <conditionalFormatting sqref="D1319:T1319">
    <cfRule type="colorScale" priority="1598">
      <colorScale>
        <cfvo type="min"/>
        <cfvo type="max"/>
        <color rgb="FFEAF3FA"/>
        <color theme="4" tint="0.39997558519241921"/>
      </colorScale>
    </cfRule>
  </conditionalFormatting>
  <conditionalFormatting sqref="D1318:T1318">
    <cfRule type="colorScale" priority="1597">
      <colorScale>
        <cfvo type="min"/>
        <cfvo type="max"/>
        <color rgb="FFEAF3FA"/>
        <color theme="4" tint="0.39997558519241921"/>
      </colorScale>
    </cfRule>
  </conditionalFormatting>
  <conditionalFormatting sqref="D1317:T1317">
    <cfRule type="colorScale" priority="1596">
      <colorScale>
        <cfvo type="min"/>
        <cfvo type="max"/>
        <color rgb="FFEAF3FA"/>
        <color theme="4" tint="0.39997558519241921"/>
      </colorScale>
    </cfRule>
  </conditionalFormatting>
  <conditionalFormatting sqref="D1316:T1316">
    <cfRule type="colorScale" priority="1595">
      <colorScale>
        <cfvo type="min"/>
        <cfvo type="max"/>
        <color rgb="FFEAF3FA"/>
        <color theme="4" tint="0.39997558519241921"/>
      </colorScale>
    </cfRule>
  </conditionalFormatting>
  <conditionalFormatting sqref="D1315:T1315">
    <cfRule type="colorScale" priority="1594">
      <colorScale>
        <cfvo type="min"/>
        <cfvo type="max"/>
        <color rgb="FFEAF3FA"/>
        <color theme="4" tint="0.39997558519241921"/>
      </colorScale>
    </cfRule>
  </conditionalFormatting>
  <conditionalFormatting sqref="D1314:T1314">
    <cfRule type="colorScale" priority="1593">
      <colorScale>
        <cfvo type="min"/>
        <cfvo type="max"/>
        <color rgb="FFEAF3FA"/>
        <color theme="4" tint="0.39997558519241921"/>
      </colorScale>
    </cfRule>
  </conditionalFormatting>
  <conditionalFormatting sqref="D1313:T1313">
    <cfRule type="colorScale" priority="1592">
      <colorScale>
        <cfvo type="min"/>
        <cfvo type="max"/>
        <color rgb="FFEAF3FA"/>
        <color theme="4" tint="0.39997558519241921"/>
      </colorScale>
    </cfRule>
  </conditionalFormatting>
  <conditionalFormatting sqref="D1312:T1312">
    <cfRule type="colorScale" priority="1591">
      <colorScale>
        <cfvo type="min"/>
        <cfvo type="max"/>
        <color rgb="FFEAF3FA"/>
        <color theme="4" tint="0.39997558519241921"/>
      </colorScale>
    </cfRule>
  </conditionalFormatting>
  <conditionalFormatting sqref="D1311:T1311">
    <cfRule type="colorScale" priority="1590">
      <colorScale>
        <cfvo type="min"/>
        <cfvo type="max"/>
        <color rgb="FFEAF3FA"/>
        <color theme="4" tint="0.39997558519241921"/>
      </colorScale>
    </cfRule>
  </conditionalFormatting>
  <conditionalFormatting sqref="D1310:T1310">
    <cfRule type="colorScale" priority="1589">
      <colorScale>
        <cfvo type="min"/>
        <cfvo type="max"/>
        <color rgb="FFEAF3FA"/>
        <color theme="4" tint="0.39997558519241921"/>
      </colorScale>
    </cfRule>
  </conditionalFormatting>
  <conditionalFormatting sqref="D1309:T1309">
    <cfRule type="colorScale" priority="1588">
      <colorScale>
        <cfvo type="min"/>
        <cfvo type="max"/>
        <color rgb="FFEAF3FA"/>
        <color theme="4" tint="0.39997558519241921"/>
      </colorScale>
    </cfRule>
  </conditionalFormatting>
  <conditionalFormatting sqref="D1308:T1308">
    <cfRule type="colorScale" priority="1587">
      <colorScale>
        <cfvo type="min"/>
        <cfvo type="max"/>
        <color rgb="FFEAF3FA"/>
        <color theme="4" tint="0.39997558519241921"/>
      </colorScale>
    </cfRule>
  </conditionalFormatting>
  <conditionalFormatting sqref="D1307:T1307">
    <cfRule type="colorScale" priority="1586">
      <colorScale>
        <cfvo type="min"/>
        <cfvo type="max"/>
        <color rgb="FFEAF3FA"/>
        <color theme="4" tint="0.39997558519241921"/>
      </colorScale>
    </cfRule>
  </conditionalFormatting>
  <conditionalFormatting sqref="D1306:T1306">
    <cfRule type="colorScale" priority="1585">
      <colorScale>
        <cfvo type="min"/>
        <cfvo type="max"/>
        <color rgb="FFEAF3FA"/>
        <color theme="4" tint="0.39997558519241921"/>
      </colorScale>
    </cfRule>
  </conditionalFormatting>
  <conditionalFormatting sqref="D1305:T1305">
    <cfRule type="colorScale" priority="1584">
      <colorScale>
        <cfvo type="min"/>
        <cfvo type="max"/>
        <color rgb="FFEAF3FA"/>
        <color theme="4" tint="0.39997558519241921"/>
      </colorScale>
    </cfRule>
  </conditionalFormatting>
  <conditionalFormatting sqref="D1304:T1304">
    <cfRule type="colorScale" priority="1583">
      <colorScale>
        <cfvo type="min"/>
        <cfvo type="max"/>
        <color rgb="FFEAF3FA"/>
        <color theme="4" tint="0.39997558519241921"/>
      </colorScale>
    </cfRule>
  </conditionalFormatting>
  <conditionalFormatting sqref="D1303:T1303">
    <cfRule type="colorScale" priority="1582">
      <colorScale>
        <cfvo type="min"/>
        <cfvo type="max"/>
        <color rgb="FFEAF3FA"/>
        <color theme="4" tint="0.39997558519241921"/>
      </colorScale>
    </cfRule>
  </conditionalFormatting>
  <conditionalFormatting sqref="D1302:T1302">
    <cfRule type="colorScale" priority="1581">
      <colorScale>
        <cfvo type="min"/>
        <cfvo type="max"/>
        <color rgb="FFEAF3FA"/>
        <color theme="4" tint="0.39997558519241921"/>
      </colorScale>
    </cfRule>
  </conditionalFormatting>
  <conditionalFormatting sqref="D1301:T1301">
    <cfRule type="colorScale" priority="1580">
      <colorScale>
        <cfvo type="min"/>
        <cfvo type="max"/>
        <color rgb="FFEAF3FA"/>
        <color theme="4" tint="0.39997558519241921"/>
      </colorScale>
    </cfRule>
  </conditionalFormatting>
  <conditionalFormatting sqref="D1300:T1300">
    <cfRule type="colorScale" priority="1579">
      <colorScale>
        <cfvo type="min"/>
        <cfvo type="max"/>
        <color rgb="FFEAF3FA"/>
        <color theme="4" tint="0.39997558519241921"/>
      </colorScale>
    </cfRule>
  </conditionalFormatting>
  <conditionalFormatting sqref="D1299:T1299">
    <cfRule type="colorScale" priority="1578">
      <colorScale>
        <cfvo type="min"/>
        <cfvo type="max"/>
        <color rgb="FFEAF3FA"/>
        <color theme="4" tint="0.39997558519241921"/>
      </colorScale>
    </cfRule>
  </conditionalFormatting>
  <conditionalFormatting sqref="D1298:T1298">
    <cfRule type="colorScale" priority="1577">
      <colorScale>
        <cfvo type="min"/>
        <cfvo type="max"/>
        <color rgb="FFEAF3FA"/>
        <color theme="4" tint="0.39997558519241921"/>
      </colorScale>
    </cfRule>
  </conditionalFormatting>
  <conditionalFormatting sqref="D1297:T1297">
    <cfRule type="colorScale" priority="1576">
      <colorScale>
        <cfvo type="min"/>
        <cfvo type="max"/>
        <color rgb="FFEAF3FA"/>
        <color theme="4" tint="0.39997558519241921"/>
      </colorScale>
    </cfRule>
  </conditionalFormatting>
  <conditionalFormatting sqref="D1296:T1296">
    <cfRule type="colorScale" priority="1575">
      <colorScale>
        <cfvo type="min"/>
        <cfvo type="max"/>
        <color rgb="FFEAF3FA"/>
        <color theme="4" tint="0.39997558519241921"/>
      </colorScale>
    </cfRule>
  </conditionalFormatting>
  <conditionalFormatting sqref="D1295:T1295">
    <cfRule type="colorScale" priority="1574">
      <colorScale>
        <cfvo type="min"/>
        <cfvo type="max"/>
        <color rgb="FFEAF3FA"/>
        <color theme="4" tint="0.39997558519241921"/>
      </colorScale>
    </cfRule>
  </conditionalFormatting>
  <conditionalFormatting sqref="D1294:T1294">
    <cfRule type="colorScale" priority="1573">
      <colorScale>
        <cfvo type="min"/>
        <cfvo type="max"/>
        <color rgb="FFEAF3FA"/>
        <color theme="4" tint="0.39997558519241921"/>
      </colorScale>
    </cfRule>
  </conditionalFormatting>
  <conditionalFormatting sqref="D1293:T1293">
    <cfRule type="colorScale" priority="1572">
      <colorScale>
        <cfvo type="min"/>
        <cfvo type="max"/>
        <color rgb="FFEAF3FA"/>
        <color theme="4" tint="0.39997558519241921"/>
      </colorScale>
    </cfRule>
  </conditionalFormatting>
  <conditionalFormatting sqref="D1292:T1292">
    <cfRule type="colorScale" priority="1571">
      <colorScale>
        <cfvo type="min"/>
        <cfvo type="max"/>
        <color rgb="FFEAF3FA"/>
        <color theme="4" tint="0.39997558519241921"/>
      </colorScale>
    </cfRule>
  </conditionalFormatting>
  <conditionalFormatting sqref="D1291:T1291">
    <cfRule type="colorScale" priority="1570">
      <colorScale>
        <cfvo type="min"/>
        <cfvo type="max"/>
        <color rgb="FFEAF3FA"/>
        <color theme="4" tint="0.39997558519241921"/>
      </colorScale>
    </cfRule>
  </conditionalFormatting>
  <conditionalFormatting sqref="D1290:T1290">
    <cfRule type="colorScale" priority="1569">
      <colorScale>
        <cfvo type="min"/>
        <cfvo type="max"/>
        <color rgb="FFEAF3FA"/>
        <color theme="4" tint="0.39997558519241921"/>
      </colorScale>
    </cfRule>
  </conditionalFormatting>
  <conditionalFormatting sqref="D1289:T1289">
    <cfRule type="colorScale" priority="1568">
      <colorScale>
        <cfvo type="min"/>
        <cfvo type="max"/>
        <color rgb="FFEAF3FA"/>
        <color theme="4" tint="0.39997558519241921"/>
      </colorScale>
    </cfRule>
  </conditionalFormatting>
  <conditionalFormatting sqref="D1288:T1288">
    <cfRule type="colorScale" priority="1567">
      <colorScale>
        <cfvo type="min"/>
        <cfvo type="max"/>
        <color rgb="FFEAF3FA"/>
        <color theme="4" tint="0.39997558519241921"/>
      </colorScale>
    </cfRule>
  </conditionalFormatting>
  <conditionalFormatting sqref="D1287:T1287">
    <cfRule type="colorScale" priority="1566">
      <colorScale>
        <cfvo type="min"/>
        <cfvo type="max"/>
        <color rgb="FFEAF3FA"/>
        <color theme="4" tint="0.39997558519241921"/>
      </colorScale>
    </cfRule>
  </conditionalFormatting>
  <conditionalFormatting sqref="D1286:T1286">
    <cfRule type="colorScale" priority="1565">
      <colorScale>
        <cfvo type="min"/>
        <cfvo type="max"/>
        <color rgb="FFEAF3FA"/>
        <color theme="4" tint="0.39997558519241921"/>
      </colorScale>
    </cfRule>
  </conditionalFormatting>
  <conditionalFormatting sqref="D1285:T1285">
    <cfRule type="colorScale" priority="1564">
      <colorScale>
        <cfvo type="min"/>
        <cfvo type="max"/>
        <color rgb="FFEAF3FA"/>
        <color theme="4" tint="0.39997558519241921"/>
      </colorScale>
    </cfRule>
  </conditionalFormatting>
  <conditionalFormatting sqref="D1284:T1284">
    <cfRule type="colorScale" priority="1563">
      <colorScale>
        <cfvo type="min"/>
        <cfvo type="max"/>
        <color rgb="FFEAF3FA"/>
        <color theme="4" tint="0.39997558519241921"/>
      </colorScale>
    </cfRule>
  </conditionalFormatting>
  <conditionalFormatting sqref="D1283:T1283">
    <cfRule type="colorScale" priority="1562">
      <colorScale>
        <cfvo type="min"/>
        <cfvo type="max"/>
        <color rgb="FFEAF3FA"/>
        <color theme="4" tint="0.39997558519241921"/>
      </colorScale>
    </cfRule>
  </conditionalFormatting>
  <conditionalFormatting sqref="D1282:T1282">
    <cfRule type="colorScale" priority="1561">
      <colorScale>
        <cfvo type="min"/>
        <cfvo type="max"/>
        <color rgb="FFEAF3FA"/>
        <color theme="4" tint="0.39997558519241921"/>
      </colorScale>
    </cfRule>
  </conditionalFormatting>
  <conditionalFormatting sqref="D1281:T1281">
    <cfRule type="colorScale" priority="1560">
      <colorScale>
        <cfvo type="min"/>
        <cfvo type="max"/>
        <color rgb="FFEAF3FA"/>
        <color theme="4" tint="0.39997558519241921"/>
      </colorScale>
    </cfRule>
  </conditionalFormatting>
  <conditionalFormatting sqref="D1280:T1280">
    <cfRule type="colorScale" priority="1559">
      <colorScale>
        <cfvo type="min"/>
        <cfvo type="max"/>
        <color rgb="FFEAF3FA"/>
        <color theme="4" tint="0.39997558519241921"/>
      </colorScale>
    </cfRule>
  </conditionalFormatting>
  <conditionalFormatting sqref="D1279:T1279">
    <cfRule type="colorScale" priority="1558">
      <colorScale>
        <cfvo type="min"/>
        <cfvo type="max"/>
        <color rgb="FFEAF3FA"/>
        <color theme="4" tint="0.39997558519241921"/>
      </colorScale>
    </cfRule>
  </conditionalFormatting>
  <conditionalFormatting sqref="D1278:T1278">
    <cfRule type="colorScale" priority="1557">
      <colorScale>
        <cfvo type="min"/>
        <cfvo type="max"/>
        <color rgb="FFEAF3FA"/>
        <color theme="4" tint="0.39997558519241921"/>
      </colorScale>
    </cfRule>
  </conditionalFormatting>
  <conditionalFormatting sqref="D1277:T1277">
    <cfRule type="colorScale" priority="1556">
      <colorScale>
        <cfvo type="min"/>
        <cfvo type="max"/>
        <color rgb="FFEAF3FA"/>
        <color theme="4" tint="0.39997558519241921"/>
      </colorScale>
    </cfRule>
  </conditionalFormatting>
  <conditionalFormatting sqref="D1276:T1276">
    <cfRule type="colorScale" priority="1555">
      <colorScale>
        <cfvo type="min"/>
        <cfvo type="max"/>
        <color rgb="FFEAF3FA"/>
        <color theme="4" tint="0.39997558519241921"/>
      </colorScale>
    </cfRule>
  </conditionalFormatting>
  <conditionalFormatting sqref="D1275:T1275">
    <cfRule type="colorScale" priority="1554">
      <colorScale>
        <cfvo type="min"/>
        <cfvo type="max"/>
        <color rgb="FFEAF3FA"/>
        <color theme="4" tint="0.39997558519241921"/>
      </colorScale>
    </cfRule>
  </conditionalFormatting>
  <conditionalFormatting sqref="D1274:T1274">
    <cfRule type="colorScale" priority="1553">
      <colorScale>
        <cfvo type="min"/>
        <cfvo type="max"/>
        <color rgb="FFEAF3FA"/>
        <color theme="4" tint="0.39997558519241921"/>
      </colorScale>
    </cfRule>
  </conditionalFormatting>
  <conditionalFormatting sqref="D1273:T1273">
    <cfRule type="colorScale" priority="1552">
      <colorScale>
        <cfvo type="min"/>
        <cfvo type="max"/>
        <color rgb="FFEAF3FA"/>
        <color theme="4" tint="0.39997558519241921"/>
      </colorScale>
    </cfRule>
  </conditionalFormatting>
  <conditionalFormatting sqref="D1272:T1272">
    <cfRule type="colorScale" priority="1551">
      <colorScale>
        <cfvo type="min"/>
        <cfvo type="max"/>
        <color rgb="FFEAF3FA"/>
        <color theme="4" tint="0.39997558519241921"/>
      </colorScale>
    </cfRule>
  </conditionalFormatting>
  <conditionalFormatting sqref="D1271:T1271">
    <cfRule type="colorScale" priority="1550">
      <colorScale>
        <cfvo type="min"/>
        <cfvo type="max"/>
        <color rgb="FFEAF3FA"/>
        <color theme="4" tint="0.39997558519241921"/>
      </colorScale>
    </cfRule>
  </conditionalFormatting>
  <conditionalFormatting sqref="D1270:T1270">
    <cfRule type="colorScale" priority="1549">
      <colorScale>
        <cfvo type="min"/>
        <cfvo type="max"/>
        <color rgb="FFEAF3FA"/>
        <color theme="4" tint="0.39997558519241921"/>
      </colorScale>
    </cfRule>
  </conditionalFormatting>
  <conditionalFormatting sqref="D1269:T1269">
    <cfRule type="colorScale" priority="1548">
      <colorScale>
        <cfvo type="min"/>
        <cfvo type="max"/>
        <color rgb="FFEAF3FA"/>
        <color theme="4" tint="0.39997558519241921"/>
      </colorScale>
    </cfRule>
  </conditionalFormatting>
  <conditionalFormatting sqref="D1268:T1268">
    <cfRule type="colorScale" priority="1547">
      <colorScale>
        <cfvo type="min"/>
        <cfvo type="max"/>
        <color rgb="FFEAF3FA"/>
        <color theme="4" tint="0.39997558519241921"/>
      </colorScale>
    </cfRule>
  </conditionalFormatting>
  <conditionalFormatting sqref="D1267:T1267">
    <cfRule type="colorScale" priority="1546">
      <colorScale>
        <cfvo type="min"/>
        <cfvo type="max"/>
        <color rgb="FFEAF3FA"/>
        <color theme="4" tint="0.39997558519241921"/>
      </colorScale>
    </cfRule>
  </conditionalFormatting>
  <conditionalFormatting sqref="D1266:T1266">
    <cfRule type="colorScale" priority="1545">
      <colorScale>
        <cfvo type="min"/>
        <cfvo type="max"/>
        <color rgb="FFEAF3FA"/>
        <color theme="4" tint="0.39997558519241921"/>
      </colorScale>
    </cfRule>
  </conditionalFormatting>
  <conditionalFormatting sqref="D1265:T1265">
    <cfRule type="colorScale" priority="1544">
      <colorScale>
        <cfvo type="min"/>
        <cfvo type="max"/>
        <color rgb="FFEAF3FA"/>
        <color theme="4" tint="0.39997558519241921"/>
      </colorScale>
    </cfRule>
  </conditionalFormatting>
  <conditionalFormatting sqref="D1264:T1264">
    <cfRule type="colorScale" priority="1543">
      <colorScale>
        <cfvo type="min"/>
        <cfvo type="max"/>
        <color rgb="FFEAF3FA"/>
        <color theme="4" tint="0.39997558519241921"/>
      </colorScale>
    </cfRule>
  </conditionalFormatting>
  <conditionalFormatting sqref="D1263:T1263">
    <cfRule type="colorScale" priority="1542">
      <colorScale>
        <cfvo type="min"/>
        <cfvo type="max"/>
        <color rgb="FFEAF3FA"/>
        <color theme="4" tint="0.39997558519241921"/>
      </colorScale>
    </cfRule>
  </conditionalFormatting>
  <conditionalFormatting sqref="D1262:T1262">
    <cfRule type="colorScale" priority="1541">
      <colorScale>
        <cfvo type="min"/>
        <cfvo type="max"/>
        <color rgb="FFEAF3FA"/>
        <color theme="4" tint="0.39997558519241921"/>
      </colorScale>
    </cfRule>
  </conditionalFormatting>
  <conditionalFormatting sqref="D1261:T1261">
    <cfRule type="colorScale" priority="1540">
      <colorScale>
        <cfvo type="min"/>
        <cfvo type="max"/>
        <color rgb="FFEAF3FA"/>
        <color theme="4" tint="0.39997558519241921"/>
      </colorScale>
    </cfRule>
  </conditionalFormatting>
  <conditionalFormatting sqref="D1260:T1260">
    <cfRule type="colorScale" priority="1539">
      <colorScale>
        <cfvo type="min"/>
        <cfvo type="max"/>
        <color rgb="FFEAF3FA"/>
        <color theme="4" tint="0.39997558519241921"/>
      </colorScale>
    </cfRule>
  </conditionalFormatting>
  <conditionalFormatting sqref="D1259:T1259">
    <cfRule type="colorScale" priority="1538">
      <colorScale>
        <cfvo type="min"/>
        <cfvo type="max"/>
        <color rgb="FFEAF3FA"/>
        <color theme="4" tint="0.39997558519241921"/>
      </colorScale>
    </cfRule>
  </conditionalFormatting>
  <conditionalFormatting sqref="D1258:T1258">
    <cfRule type="colorScale" priority="1537">
      <colorScale>
        <cfvo type="min"/>
        <cfvo type="max"/>
        <color rgb="FFEAF3FA"/>
        <color theme="4" tint="0.39997558519241921"/>
      </colorScale>
    </cfRule>
  </conditionalFormatting>
  <conditionalFormatting sqref="D1257:T1257">
    <cfRule type="colorScale" priority="1536">
      <colorScale>
        <cfvo type="min"/>
        <cfvo type="max"/>
        <color rgb="FFEAF3FA"/>
        <color theme="4" tint="0.39997558519241921"/>
      </colorScale>
    </cfRule>
  </conditionalFormatting>
  <conditionalFormatting sqref="D1256:T1256">
    <cfRule type="colorScale" priority="1535">
      <colorScale>
        <cfvo type="min"/>
        <cfvo type="max"/>
        <color rgb="FFEAF3FA"/>
        <color theme="4" tint="0.39997558519241921"/>
      </colorScale>
    </cfRule>
  </conditionalFormatting>
  <conditionalFormatting sqref="D1255:T1255">
    <cfRule type="colorScale" priority="1534">
      <colorScale>
        <cfvo type="min"/>
        <cfvo type="max"/>
        <color rgb="FFEAF3FA"/>
        <color theme="4" tint="0.39997558519241921"/>
      </colorScale>
    </cfRule>
  </conditionalFormatting>
  <conditionalFormatting sqref="D1254:T1254">
    <cfRule type="colorScale" priority="1533">
      <colorScale>
        <cfvo type="min"/>
        <cfvo type="max"/>
        <color rgb="FFEAF3FA"/>
        <color theme="4" tint="0.39997558519241921"/>
      </colorScale>
    </cfRule>
  </conditionalFormatting>
  <conditionalFormatting sqref="D1253:T1253">
    <cfRule type="colorScale" priority="1532">
      <colorScale>
        <cfvo type="min"/>
        <cfvo type="max"/>
        <color rgb="FFEAF3FA"/>
        <color theme="4" tint="0.39997558519241921"/>
      </colorScale>
    </cfRule>
  </conditionalFormatting>
  <conditionalFormatting sqref="D1252:T1252">
    <cfRule type="colorScale" priority="1531">
      <colorScale>
        <cfvo type="min"/>
        <cfvo type="max"/>
        <color rgb="FFEAF3FA"/>
        <color theme="4" tint="0.39997558519241921"/>
      </colorScale>
    </cfRule>
  </conditionalFormatting>
  <conditionalFormatting sqref="D1251:T1251">
    <cfRule type="colorScale" priority="1530">
      <colorScale>
        <cfvo type="min"/>
        <cfvo type="max"/>
        <color rgb="FFEAF3FA"/>
        <color theme="4" tint="0.39997558519241921"/>
      </colorScale>
    </cfRule>
  </conditionalFormatting>
  <conditionalFormatting sqref="D1250:T1250">
    <cfRule type="colorScale" priority="1529">
      <colorScale>
        <cfvo type="min"/>
        <cfvo type="max"/>
        <color rgb="FFEAF3FA"/>
        <color theme="4" tint="0.39997558519241921"/>
      </colorScale>
    </cfRule>
  </conditionalFormatting>
  <conditionalFormatting sqref="D1249:T1249">
    <cfRule type="colorScale" priority="1528">
      <colorScale>
        <cfvo type="min"/>
        <cfvo type="max"/>
        <color rgb="FFEAF3FA"/>
        <color theme="4" tint="0.39997558519241921"/>
      </colorScale>
    </cfRule>
  </conditionalFormatting>
  <conditionalFormatting sqref="D1248:T1248">
    <cfRule type="colorScale" priority="1527">
      <colorScale>
        <cfvo type="min"/>
        <cfvo type="max"/>
        <color rgb="FFEAF3FA"/>
        <color theme="4" tint="0.39997558519241921"/>
      </colorScale>
    </cfRule>
  </conditionalFormatting>
  <conditionalFormatting sqref="D1247:T1247">
    <cfRule type="colorScale" priority="1526">
      <colorScale>
        <cfvo type="min"/>
        <cfvo type="max"/>
        <color rgb="FFEAF3FA"/>
        <color theme="4" tint="0.39997558519241921"/>
      </colorScale>
    </cfRule>
  </conditionalFormatting>
  <conditionalFormatting sqref="D1246:T1246">
    <cfRule type="colorScale" priority="1525">
      <colorScale>
        <cfvo type="min"/>
        <cfvo type="max"/>
        <color rgb="FFEAF3FA"/>
        <color theme="4" tint="0.39997558519241921"/>
      </colorScale>
    </cfRule>
  </conditionalFormatting>
  <conditionalFormatting sqref="D1245:T1245">
    <cfRule type="colorScale" priority="1524">
      <colorScale>
        <cfvo type="min"/>
        <cfvo type="max"/>
        <color rgb="FFEAF3FA"/>
        <color theme="4" tint="0.39997558519241921"/>
      </colorScale>
    </cfRule>
  </conditionalFormatting>
  <conditionalFormatting sqref="D1244:T1244">
    <cfRule type="colorScale" priority="1523">
      <colorScale>
        <cfvo type="min"/>
        <cfvo type="max"/>
        <color rgb="FFEAF3FA"/>
        <color theme="4" tint="0.39997558519241921"/>
      </colorScale>
    </cfRule>
  </conditionalFormatting>
  <conditionalFormatting sqref="D1243:T1243">
    <cfRule type="colorScale" priority="1522">
      <colorScale>
        <cfvo type="min"/>
        <cfvo type="max"/>
        <color rgb="FFEAF3FA"/>
        <color theme="4" tint="0.39997558519241921"/>
      </colorScale>
    </cfRule>
  </conditionalFormatting>
  <conditionalFormatting sqref="D1242:T1242">
    <cfRule type="colorScale" priority="1521">
      <colorScale>
        <cfvo type="min"/>
        <cfvo type="max"/>
        <color rgb="FFEAF3FA"/>
        <color theme="4" tint="0.39997558519241921"/>
      </colorScale>
    </cfRule>
  </conditionalFormatting>
  <conditionalFormatting sqref="D1241:T1241">
    <cfRule type="colorScale" priority="1520">
      <colorScale>
        <cfvo type="min"/>
        <cfvo type="max"/>
        <color rgb="FFEAF3FA"/>
        <color theme="4" tint="0.39997558519241921"/>
      </colorScale>
    </cfRule>
  </conditionalFormatting>
  <conditionalFormatting sqref="D1240:T1240">
    <cfRule type="colorScale" priority="1519">
      <colorScale>
        <cfvo type="min"/>
        <cfvo type="max"/>
        <color rgb="FFEAF3FA"/>
        <color theme="4" tint="0.39997558519241921"/>
      </colorScale>
    </cfRule>
  </conditionalFormatting>
  <conditionalFormatting sqref="D1239:T1239">
    <cfRule type="colorScale" priority="1518">
      <colorScale>
        <cfvo type="min"/>
        <cfvo type="max"/>
        <color rgb="FFEAF3FA"/>
        <color theme="4" tint="0.39997558519241921"/>
      </colorScale>
    </cfRule>
  </conditionalFormatting>
  <conditionalFormatting sqref="D1238:T1238">
    <cfRule type="colorScale" priority="1517">
      <colorScale>
        <cfvo type="min"/>
        <cfvo type="max"/>
        <color rgb="FFEAF3FA"/>
        <color theme="4" tint="0.39997558519241921"/>
      </colorScale>
    </cfRule>
  </conditionalFormatting>
  <conditionalFormatting sqref="D1237:T1237">
    <cfRule type="colorScale" priority="1516">
      <colorScale>
        <cfvo type="min"/>
        <cfvo type="max"/>
        <color rgb="FFEAF3FA"/>
        <color theme="4" tint="0.39997558519241921"/>
      </colorScale>
    </cfRule>
  </conditionalFormatting>
  <conditionalFormatting sqref="D1236:T1236">
    <cfRule type="colorScale" priority="1515">
      <colorScale>
        <cfvo type="min"/>
        <cfvo type="max"/>
        <color rgb="FFEAF3FA"/>
        <color theme="4" tint="0.39997558519241921"/>
      </colorScale>
    </cfRule>
  </conditionalFormatting>
  <conditionalFormatting sqref="D1235:T1235">
    <cfRule type="colorScale" priority="1514">
      <colorScale>
        <cfvo type="min"/>
        <cfvo type="max"/>
        <color rgb="FFEAF3FA"/>
        <color theme="4" tint="0.39997558519241921"/>
      </colorScale>
    </cfRule>
  </conditionalFormatting>
  <conditionalFormatting sqref="D1234:T1234">
    <cfRule type="colorScale" priority="1513">
      <colorScale>
        <cfvo type="min"/>
        <cfvo type="max"/>
        <color rgb="FFEAF3FA"/>
        <color theme="4" tint="0.39997558519241921"/>
      </colorScale>
    </cfRule>
  </conditionalFormatting>
  <conditionalFormatting sqref="D1233:T1233">
    <cfRule type="colorScale" priority="1512">
      <colorScale>
        <cfvo type="min"/>
        <cfvo type="max"/>
        <color rgb="FFEAF3FA"/>
        <color theme="4" tint="0.39997558519241921"/>
      </colorScale>
    </cfRule>
  </conditionalFormatting>
  <conditionalFormatting sqref="D1232:T1232">
    <cfRule type="colorScale" priority="1511">
      <colorScale>
        <cfvo type="min"/>
        <cfvo type="max"/>
        <color rgb="FFEAF3FA"/>
        <color theme="4" tint="0.39997558519241921"/>
      </colorScale>
    </cfRule>
  </conditionalFormatting>
  <conditionalFormatting sqref="D1231:T1231">
    <cfRule type="colorScale" priority="1510">
      <colorScale>
        <cfvo type="min"/>
        <cfvo type="max"/>
        <color rgb="FFEAF3FA"/>
        <color theme="4" tint="0.39997558519241921"/>
      </colorScale>
    </cfRule>
  </conditionalFormatting>
  <conditionalFormatting sqref="D1230:T1230">
    <cfRule type="colorScale" priority="1509">
      <colorScale>
        <cfvo type="min"/>
        <cfvo type="max"/>
        <color rgb="FFEAF3FA"/>
        <color theme="4" tint="0.39997558519241921"/>
      </colorScale>
    </cfRule>
  </conditionalFormatting>
  <conditionalFormatting sqref="D1229:T1229">
    <cfRule type="colorScale" priority="1508">
      <colorScale>
        <cfvo type="min"/>
        <cfvo type="max"/>
        <color rgb="FFEAF3FA"/>
        <color theme="4" tint="0.39997558519241921"/>
      </colorScale>
    </cfRule>
  </conditionalFormatting>
  <conditionalFormatting sqref="D1228:T1228">
    <cfRule type="colorScale" priority="1507">
      <colorScale>
        <cfvo type="min"/>
        <cfvo type="max"/>
        <color rgb="FFEAF3FA"/>
        <color theme="4" tint="0.39997558519241921"/>
      </colorScale>
    </cfRule>
  </conditionalFormatting>
  <conditionalFormatting sqref="D1227:T1227">
    <cfRule type="colorScale" priority="1506">
      <colorScale>
        <cfvo type="min"/>
        <cfvo type="max"/>
        <color rgb="FFEAF3FA"/>
        <color theme="4" tint="0.39997558519241921"/>
      </colorScale>
    </cfRule>
  </conditionalFormatting>
  <conditionalFormatting sqref="D1226:T1226">
    <cfRule type="colorScale" priority="1505">
      <colorScale>
        <cfvo type="min"/>
        <cfvo type="max"/>
        <color rgb="FFEAF3FA"/>
        <color theme="4" tint="0.39997558519241921"/>
      </colorScale>
    </cfRule>
  </conditionalFormatting>
  <conditionalFormatting sqref="D1225:T1225">
    <cfRule type="colorScale" priority="1504">
      <colorScale>
        <cfvo type="min"/>
        <cfvo type="max"/>
        <color rgb="FFEAF3FA"/>
        <color theme="4" tint="0.39997558519241921"/>
      </colorScale>
    </cfRule>
  </conditionalFormatting>
  <conditionalFormatting sqref="D1224:T1224">
    <cfRule type="colorScale" priority="1503">
      <colorScale>
        <cfvo type="min"/>
        <cfvo type="max"/>
        <color rgb="FFEAF3FA"/>
        <color theme="4" tint="0.39997558519241921"/>
      </colorScale>
    </cfRule>
  </conditionalFormatting>
  <conditionalFormatting sqref="D1223:T1223">
    <cfRule type="colorScale" priority="1502">
      <colorScale>
        <cfvo type="min"/>
        <cfvo type="max"/>
        <color rgb="FFEAF3FA"/>
        <color theme="4" tint="0.39997558519241921"/>
      </colorScale>
    </cfRule>
  </conditionalFormatting>
  <conditionalFormatting sqref="D1222:T1222">
    <cfRule type="colorScale" priority="1501">
      <colorScale>
        <cfvo type="min"/>
        <cfvo type="max"/>
        <color rgb="FFEAF3FA"/>
        <color theme="4" tint="0.39997558519241921"/>
      </colorScale>
    </cfRule>
  </conditionalFormatting>
  <conditionalFormatting sqref="D1221:T1221">
    <cfRule type="colorScale" priority="1500">
      <colorScale>
        <cfvo type="min"/>
        <cfvo type="max"/>
        <color rgb="FFEAF3FA"/>
        <color theme="4" tint="0.39997558519241921"/>
      </colorScale>
    </cfRule>
  </conditionalFormatting>
  <conditionalFormatting sqref="D1220:T1220">
    <cfRule type="colorScale" priority="1499">
      <colorScale>
        <cfvo type="min"/>
        <cfvo type="max"/>
        <color rgb="FFEAF3FA"/>
        <color theme="4" tint="0.39997558519241921"/>
      </colorScale>
    </cfRule>
  </conditionalFormatting>
  <conditionalFormatting sqref="D1219:T1219">
    <cfRule type="colorScale" priority="1498">
      <colorScale>
        <cfvo type="min"/>
        <cfvo type="max"/>
        <color rgb="FFEAF3FA"/>
        <color theme="4" tint="0.39997558519241921"/>
      </colorScale>
    </cfRule>
  </conditionalFormatting>
  <conditionalFormatting sqref="D1218:T1218">
    <cfRule type="colorScale" priority="1497">
      <colorScale>
        <cfvo type="min"/>
        <cfvo type="max"/>
        <color rgb="FFEAF3FA"/>
        <color theme="4" tint="0.39997558519241921"/>
      </colorScale>
    </cfRule>
  </conditionalFormatting>
  <conditionalFormatting sqref="D1217:T1217">
    <cfRule type="colorScale" priority="1496">
      <colorScale>
        <cfvo type="min"/>
        <cfvo type="max"/>
        <color rgb="FFEAF3FA"/>
        <color theme="4" tint="0.39997558519241921"/>
      </colorScale>
    </cfRule>
  </conditionalFormatting>
  <conditionalFormatting sqref="D1216:T1216">
    <cfRule type="colorScale" priority="1495">
      <colorScale>
        <cfvo type="min"/>
        <cfvo type="max"/>
        <color rgb="FFEAF3FA"/>
        <color theme="4" tint="0.39997558519241921"/>
      </colorScale>
    </cfRule>
  </conditionalFormatting>
  <conditionalFormatting sqref="D1215:T1215">
    <cfRule type="colorScale" priority="1494">
      <colorScale>
        <cfvo type="min"/>
        <cfvo type="max"/>
        <color rgb="FFEAF3FA"/>
        <color theme="4" tint="0.39997558519241921"/>
      </colorScale>
    </cfRule>
  </conditionalFormatting>
  <conditionalFormatting sqref="D1214:T1214">
    <cfRule type="colorScale" priority="1493">
      <colorScale>
        <cfvo type="min"/>
        <cfvo type="max"/>
        <color rgb="FFEAF3FA"/>
        <color theme="4" tint="0.39997558519241921"/>
      </colorScale>
    </cfRule>
  </conditionalFormatting>
  <conditionalFormatting sqref="D1213:T1213">
    <cfRule type="colorScale" priority="1492">
      <colorScale>
        <cfvo type="min"/>
        <cfvo type="max"/>
        <color rgb="FFEAF3FA"/>
        <color theme="4" tint="0.39997558519241921"/>
      </colorScale>
    </cfRule>
  </conditionalFormatting>
  <conditionalFormatting sqref="D1212:T1212">
    <cfRule type="colorScale" priority="1491">
      <colorScale>
        <cfvo type="min"/>
        <cfvo type="max"/>
        <color rgb="FFEAF3FA"/>
        <color theme="4" tint="0.39997558519241921"/>
      </colorScale>
    </cfRule>
  </conditionalFormatting>
  <conditionalFormatting sqref="D1211:T1211">
    <cfRule type="colorScale" priority="1490">
      <colorScale>
        <cfvo type="min"/>
        <cfvo type="max"/>
        <color rgb="FFEAF3FA"/>
        <color theme="4" tint="0.39997558519241921"/>
      </colorScale>
    </cfRule>
  </conditionalFormatting>
  <conditionalFormatting sqref="D1210:T1210">
    <cfRule type="colorScale" priority="1489">
      <colorScale>
        <cfvo type="min"/>
        <cfvo type="max"/>
        <color rgb="FFEAF3FA"/>
        <color theme="4" tint="0.39997558519241921"/>
      </colorScale>
    </cfRule>
  </conditionalFormatting>
  <conditionalFormatting sqref="D1209:T1209">
    <cfRule type="colorScale" priority="1488">
      <colorScale>
        <cfvo type="min"/>
        <cfvo type="max"/>
        <color rgb="FFEAF3FA"/>
        <color theme="4" tint="0.39997558519241921"/>
      </colorScale>
    </cfRule>
  </conditionalFormatting>
  <conditionalFormatting sqref="D1208:T1208">
    <cfRule type="colorScale" priority="1487">
      <colorScale>
        <cfvo type="min"/>
        <cfvo type="max"/>
        <color rgb="FFEAF3FA"/>
        <color theme="4" tint="0.39997558519241921"/>
      </colorScale>
    </cfRule>
  </conditionalFormatting>
  <conditionalFormatting sqref="D1207:T1207">
    <cfRule type="colorScale" priority="1486">
      <colorScale>
        <cfvo type="min"/>
        <cfvo type="max"/>
        <color rgb="FFEAF3FA"/>
        <color theme="4" tint="0.39997558519241921"/>
      </colorScale>
    </cfRule>
  </conditionalFormatting>
  <conditionalFormatting sqref="D1206:T1206">
    <cfRule type="colorScale" priority="1485">
      <colorScale>
        <cfvo type="min"/>
        <cfvo type="max"/>
        <color rgb="FFEAF3FA"/>
        <color theme="4" tint="0.39997558519241921"/>
      </colorScale>
    </cfRule>
  </conditionalFormatting>
  <conditionalFormatting sqref="D1205:T1205">
    <cfRule type="colorScale" priority="1484">
      <colorScale>
        <cfvo type="min"/>
        <cfvo type="max"/>
        <color rgb="FFEAF3FA"/>
        <color theme="4" tint="0.39997558519241921"/>
      </colorScale>
    </cfRule>
  </conditionalFormatting>
  <conditionalFormatting sqref="D1204:T1204">
    <cfRule type="colorScale" priority="1483">
      <colorScale>
        <cfvo type="min"/>
        <cfvo type="max"/>
        <color rgb="FFEAF3FA"/>
        <color theme="4" tint="0.39997558519241921"/>
      </colorScale>
    </cfRule>
  </conditionalFormatting>
  <conditionalFormatting sqref="D1203:T1203">
    <cfRule type="colorScale" priority="1482">
      <colorScale>
        <cfvo type="min"/>
        <cfvo type="max"/>
        <color rgb="FFEAF3FA"/>
        <color theme="4" tint="0.39997558519241921"/>
      </colorScale>
    </cfRule>
  </conditionalFormatting>
  <conditionalFormatting sqref="D1202:T1202">
    <cfRule type="colorScale" priority="1481">
      <colorScale>
        <cfvo type="min"/>
        <cfvo type="max"/>
        <color rgb="FFEAF3FA"/>
        <color theme="4" tint="0.39997558519241921"/>
      </colorScale>
    </cfRule>
  </conditionalFormatting>
  <conditionalFormatting sqref="D1201:T1201">
    <cfRule type="colorScale" priority="1480">
      <colorScale>
        <cfvo type="min"/>
        <cfvo type="max"/>
        <color rgb="FFEAF3FA"/>
        <color theme="4" tint="0.39997558519241921"/>
      </colorScale>
    </cfRule>
  </conditionalFormatting>
  <conditionalFormatting sqref="D1200:T1200">
    <cfRule type="colorScale" priority="1479">
      <colorScale>
        <cfvo type="min"/>
        <cfvo type="max"/>
        <color rgb="FFEAF3FA"/>
        <color theme="4" tint="0.39997558519241921"/>
      </colorScale>
    </cfRule>
  </conditionalFormatting>
  <conditionalFormatting sqref="D1199:T1199">
    <cfRule type="colorScale" priority="1478">
      <colorScale>
        <cfvo type="min"/>
        <cfvo type="max"/>
        <color rgb="FFEAF3FA"/>
        <color theme="4" tint="0.39997558519241921"/>
      </colorScale>
    </cfRule>
  </conditionalFormatting>
  <conditionalFormatting sqref="D1198:T1198">
    <cfRule type="colorScale" priority="1477">
      <colorScale>
        <cfvo type="min"/>
        <cfvo type="max"/>
        <color rgb="FFEAF3FA"/>
        <color theme="4" tint="0.39997558519241921"/>
      </colorScale>
    </cfRule>
  </conditionalFormatting>
  <conditionalFormatting sqref="D1197:T1197">
    <cfRule type="colorScale" priority="1476">
      <colorScale>
        <cfvo type="min"/>
        <cfvo type="max"/>
        <color rgb="FFEAF3FA"/>
        <color theme="4" tint="0.39997558519241921"/>
      </colorScale>
    </cfRule>
  </conditionalFormatting>
  <conditionalFormatting sqref="D1196:T1196">
    <cfRule type="colorScale" priority="1475">
      <colorScale>
        <cfvo type="min"/>
        <cfvo type="max"/>
        <color rgb="FFEAF3FA"/>
        <color theme="4" tint="0.39997558519241921"/>
      </colorScale>
    </cfRule>
  </conditionalFormatting>
  <conditionalFormatting sqref="D1195:T1195">
    <cfRule type="colorScale" priority="1474">
      <colorScale>
        <cfvo type="min"/>
        <cfvo type="max"/>
        <color rgb="FFEAF3FA"/>
        <color theme="4" tint="0.39997558519241921"/>
      </colorScale>
    </cfRule>
  </conditionalFormatting>
  <conditionalFormatting sqref="D1194:T1194">
    <cfRule type="colorScale" priority="1473">
      <colorScale>
        <cfvo type="min"/>
        <cfvo type="max"/>
        <color rgb="FFEAF3FA"/>
        <color theme="4" tint="0.39997558519241921"/>
      </colorScale>
    </cfRule>
  </conditionalFormatting>
  <conditionalFormatting sqref="D1193:T1193">
    <cfRule type="colorScale" priority="1472">
      <colorScale>
        <cfvo type="min"/>
        <cfvo type="max"/>
        <color rgb="FFEAF3FA"/>
        <color theme="4" tint="0.39997558519241921"/>
      </colorScale>
    </cfRule>
  </conditionalFormatting>
  <conditionalFormatting sqref="D1192:T1192">
    <cfRule type="colorScale" priority="1471">
      <colorScale>
        <cfvo type="min"/>
        <cfvo type="max"/>
        <color rgb="FFEAF3FA"/>
        <color theme="4" tint="0.39997558519241921"/>
      </colorScale>
    </cfRule>
  </conditionalFormatting>
  <conditionalFormatting sqref="D1191:T1191">
    <cfRule type="colorScale" priority="1470">
      <colorScale>
        <cfvo type="min"/>
        <cfvo type="max"/>
        <color rgb="FFEAF3FA"/>
        <color theme="4" tint="0.39997558519241921"/>
      </colorScale>
    </cfRule>
  </conditionalFormatting>
  <conditionalFormatting sqref="D1190:T1190">
    <cfRule type="colorScale" priority="1469">
      <colorScale>
        <cfvo type="min"/>
        <cfvo type="max"/>
        <color rgb="FFEAF3FA"/>
        <color theme="4" tint="0.39997558519241921"/>
      </colorScale>
    </cfRule>
  </conditionalFormatting>
  <conditionalFormatting sqref="D1189:T1189">
    <cfRule type="colorScale" priority="1468">
      <colorScale>
        <cfvo type="min"/>
        <cfvo type="max"/>
        <color rgb="FFEAF3FA"/>
        <color theme="4" tint="0.39997558519241921"/>
      </colorScale>
    </cfRule>
  </conditionalFormatting>
  <conditionalFormatting sqref="D1188:T1188">
    <cfRule type="colorScale" priority="1467">
      <colorScale>
        <cfvo type="min"/>
        <cfvo type="max"/>
        <color rgb="FFEAF3FA"/>
        <color theme="4" tint="0.39997558519241921"/>
      </colorScale>
    </cfRule>
  </conditionalFormatting>
  <conditionalFormatting sqref="D1187:T1187">
    <cfRule type="colorScale" priority="1466">
      <colorScale>
        <cfvo type="min"/>
        <cfvo type="max"/>
        <color rgb="FFEAF3FA"/>
        <color theme="4" tint="0.39997558519241921"/>
      </colorScale>
    </cfRule>
  </conditionalFormatting>
  <conditionalFormatting sqref="D1186:T1186">
    <cfRule type="colorScale" priority="1465">
      <colorScale>
        <cfvo type="min"/>
        <cfvo type="max"/>
        <color rgb="FFEAF3FA"/>
        <color theme="4" tint="0.39997558519241921"/>
      </colorScale>
    </cfRule>
  </conditionalFormatting>
  <conditionalFormatting sqref="D1185:T1185">
    <cfRule type="colorScale" priority="1464">
      <colorScale>
        <cfvo type="min"/>
        <cfvo type="max"/>
        <color rgb="FFEAF3FA"/>
        <color theme="4" tint="0.39997558519241921"/>
      </colorScale>
    </cfRule>
  </conditionalFormatting>
  <conditionalFormatting sqref="D1184:T1184">
    <cfRule type="colorScale" priority="1463">
      <colorScale>
        <cfvo type="min"/>
        <cfvo type="max"/>
        <color rgb="FFEAF3FA"/>
        <color theme="4" tint="0.39997558519241921"/>
      </colorScale>
    </cfRule>
  </conditionalFormatting>
  <conditionalFormatting sqref="D1183:T1183">
    <cfRule type="colorScale" priority="1462">
      <colorScale>
        <cfvo type="min"/>
        <cfvo type="max"/>
        <color rgb="FFEAF3FA"/>
        <color theme="4" tint="0.39997558519241921"/>
      </colorScale>
    </cfRule>
  </conditionalFormatting>
  <conditionalFormatting sqref="D1182:T1182">
    <cfRule type="colorScale" priority="1461">
      <colorScale>
        <cfvo type="min"/>
        <cfvo type="max"/>
        <color rgb="FFEAF3FA"/>
        <color theme="4" tint="0.39997558519241921"/>
      </colorScale>
    </cfRule>
  </conditionalFormatting>
  <conditionalFormatting sqref="D1181:T1181">
    <cfRule type="colorScale" priority="1460">
      <colorScale>
        <cfvo type="min"/>
        <cfvo type="max"/>
        <color rgb="FFEAF3FA"/>
        <color theme="4" tint="0.39997558519241921"/>
      </colorScale>
    </cfRule>
  </conditionalFormatting>
  <conditionalFormatting sqref="D1180:T1180">
    <cfRule type="colorScale" priority="1459">
      <colorScale>
        <cfvo type="min"/>
        <cfvo type="max"/>
        <color rgb="FFEAF3FA"/>
        <color theme="4" tint="0.39997558519241921"/>
      </colorScale>
    </cfRule>
  </conditionalFormatting>
  <conditionalFormatting sqref="D1179:T1179">
    <cfRule type="colorScale" priority="1458">
      <colorScale>
        <cfvo type="min"/>
        <cfvo type="max"/>
        <color rgb="FFEAF3FA"/>
        <color theme="4" tint="0.39997558519241921"/>
      </colorScale>
    </cfRule>
  </conditionalFormatting>
  <conditionalFormatting sqref="D1178:T1178">
    <cfRule type="colorScale" priority="1457">
      <colorScale>
        <cfvo type="min"/>
        <cfvo type="max"/>
        <color rgb="FFEAF3FA"/>
        <color theme="4" tint="0.39997558519241921"/>
      </colorScale>
    </cfRule>
  </conditionalFormatting>
  <conditionalFormatting sqref="D1177:T1177">
    <cfRule type="colorScale" priority="1456">
      <colorScale>
        <cfvo type="min"/>
        <cfvo type="max"/>
        <color rgb="FFEAF3FA"/>
        <color theme="4" tint="0.39997558519241921"/>
      </colorScale>
    </cfRule>
  </conditionalFormatting>
  <conditionalFormatting sqref="D1176:T1176">
    <cfRule type="colorScale" priority="1455">
      <colorScale>
        <cfvo type="min"/>
        <cfvo type="max"/>
        <color rgb="FFEAF3FA"/>
        <color theme="4" tint="0.39997558519241921"/>
      </colorScale>
    </cfRule>
  </conditionalFormatting>
  <conditionalFormatting sqref="D1175:T1175">
    <cfRule type="colorScale" priority="1454">
      <colorScale>
        <cfvo type="min"/>
        <cfvo type="max"/>
        <color rgb="FFEAF3FA"/>
        <color theme="4" tint="0.39997558519241921"/>
      </colorScale>
    </cfRule>
  </conditionalFormatting>
  <conditionalFormatting sqref="D1174:T1174">
    <cfRule type="colorScale" priority="1453">
      <colorScale>
        <cfvo type="min"/>
        <cfvo type="max"/>
        <color rgb="FFEAF3FA"/>
        <color theme="4" tint="0.39997558519241921"/>
      </colorScale>
    </cfRule>
  </conditionalFormatting>
  <conditionalFormatting sqref="D1173:T1173">
    <cfRule type="colorScale" priority="1452">
      <colorScale>
        <cfvo type="min"/>
        <cfvo type="max"/>
        <color rgb="FFEAF3FA"/>
        <color theme="4" tint="0.39997558519241921"/>
      </colorScale>
    </cfRule>
  </conditionalFormatting>
  <conditionalFormatting sqref="D1172:T1172">
    <cfRule type="colorScale" priority="1451">
      <colorScale>
        <cfvo type="min"/>
        <cfvo type="max"/>
        <color rgb="FFEAF3FA"/>
        <color theme="4" tint="0.39997558519241921"/>
      </colorScale>
    </cfRule>
  </conditionalFormatting>
  <conditionalFormatting sqref="D1171:T1171">
    <cfRule type="colorScale" priority="1450">
      <colorScale>
        <cfvo type="min"/>
        <cfvo type="max"/>
        <color rgb="FFEAF3FA"/>
        <color theme="4" tint="0.39997558519241921"/>
      </colorScale>
    </cfRule>
  </conditionalFormatting>
  <conditionalFormatting sqref="D1170:T1170">
    <cfRule type="colorScale" priority="1449">
      <colorScale>
        <cfvo type="min"/>
        <cfvo type="max"/>
        <color rgb="FFEAF3FA"/>
        <color theme="4" tint="0.39997558519241921"/>
      </colorScale>
    </cfRule>
  </conditionalFormatting>
  <conditionalFormatting sqref="D1169:T1169">
    <cfRule type="colorScale" priority="1448">
      <colorScale>
        <cfvo type="min"/>
        <cfvo type="max"/>
        <color rgb="FFEAF3FA"/>
        <color theme="4" tint="0.39997558519241921"/>
      </colorScale>
    </cfRule>
  </conditionalFormatting>
  <conditionalFormatting sqref="D1168:T1168">
    <cfRule type="colorScale" priority="1447">
      <colorScale>
        <cfvo type="min"/>
        <cfvo type="max"/>
        <color rgb="FFEAF3FA"/>
        <color theme="4" tint="0.39997558519241921"/>
      </colorScale>
    </cfRule>
  </conditionalFormatting>
  <conditionalFormatting sqref="D1167:T1167">
    <cfRule type="colorScale" priority="1446">
      <colorScale>
        <cfvo type="min"/>
        <cfvo type="max"/>
        <color rgb="FFEAF3FA"/>
        <color theme="4" tint="0.39997558519241921"/>
      </colorScale>
    </cfRule>
  </conditionalFormatting>
  <conditionalFormatting sqref="D1166:T1166">
    <cfRule type="colorScale" priority="1445">
      <colorScale>
        <cfvo type="min"/>
        <cfvo type="max"/>
        <color rgb="FFEAF3FA"/>
        <color theme="4" tint="0.39997558519241921"/>
      </colorScale>
    </cfRule>
  </conditionalFormatting>
  <conditionalFormatting sqref="D1165:T1165">
    <cfRule type="colorScale" priority="1444">
      <colorScale>
        <cfvo type="min"/>
        <cfvo type="max"/>
        <color rgb="FFEAF3FA"/>
        <color theme="4" tint="0.39997558519241921"/>
      </colorScale>
    </cfRule>
  </conditionalFormatting>
  <conditionalFormatting sqref="D1164:T1164">
    <cfRule type="colorScale" priority="1443">
      <colorScale>
        <cfvo type="min"/>
        <cfvo type="max"/>
        <color rgb="FFEAF3FA"/>
        <color theme="4" tint="0.39997558519241921"/>
      </colorScale>
    </cfRule>
  </conditionalFormatting>
  <conditionalFormatting sqref="D1163:T1163">
    <cfRule type="colorScale" priority="1442">
      <colorScale>
        <cfvo type="min"/>
        <cfvo type="max"/>
        <color rgb="FFEAF3FA"/>
        <color theme="4" tint="0.39997558519241921"/>
      </colorScale>
    </cfRule>
  </conditionalFormatting>
  <conditionalFormatting sqref="D1162:T1162">
    <cfRule type="colorScale" priority="1441">
      <colorScale>
        <cfvo type="min"/>
        <cfvo type="max"/>
        <color rgb="FFEAF3FA"/>
        <color theme="4" tint="0.39997558519241921"/>
      </colorScale>
    </cfRule>
  </conditionalFormatting>
  <conditionalFormatting sqref="D1161:T1161">
    <cfRule type="colorScale" priority="1440">
      <colorScale>
        <cfvo type="min"/>
        <cfvo type="max"/>
        <color rgb="FFEAF3FA"/>
        <color theme="4" tint="0.39997558519241921"/>
      </colorScale>
    </cfRule>
  </conditionalFormatting>
  <conditionalFormatting sqref="D1160:T1160">
    <cfRule type="colorScale" priority="1439">
      <colorScale>
        <cfvo type="min"/>
        <cfvo type="max"/>
        <color rgb="FFEAF3FA"/>
        <color theme="4" tint="0.39997558519241921"/>
      </colorScale>
    </cfRule>
  </conditionalFormatting>
  <conditionalFormatting sqref="D1159:T1159">
    <cfRule type="colorScale" priority="1438">
      <colorScale>
        <cfvo type="min"/>
        <cfvo type="max"/>
        <color rgb="FFEAF3FA"/>
        <color theme="4" tint="0.39997558519241921"/>
      </colorScale>
    </cfRule>
  </conditionalFormatting>
  <conditionalFormatting sqref="D1158:T1158">
    <cfRule type="colorScale" priority="1437">
      <colorScale>
        <cfvo type="min"/>
        <cfvo type="max"/>
        <color rgb="FFEAF3FA"/>
        <color theme="4" tint="0.39997558519241921"/>
      </colorScale>
    </cfRule>
  </conditionalFormatting>
  <conditionalFormatting sqref="D1157:T1157">
    <cfRule type="colorScale" priority="1436">
      <colorScale>
        <cfvo type="min"/>
        <cfvo type="max"/>
        <color rgb="FFEAF3FA"/>
        <color theme="4" tint="0.39997558519241921"/>
      </colorScale>
    </cfRule>
  </conditionalFormatting>
  <conditionalFormatting sqref="D1156:T1156">
    <cfRule type="colorScale" priority="1435">
      <colorScale>
        <cfvo type="min"/>
        <cfvo type="max"/>
        <color rgb="FFEAF3FA"/>
        <color theme="4" tint="0.39997558519241921"/>
      </colorScale>
    </cfRule>
  </conditionalFormatting>
  <conditionalFormatting sqref="D1155:T1155">
    <cfRule type="colorScale" priority="1434">
      <colorScale>
        <cfvo type="min"/>
        <cfvo type="max"/>
        <color rgb="FFEAF3FA"/>
        <color theme="4" tint="0.39997558519241921"/>
      </colorScale>
    </cfRule>
  </conditionalFormatting>
  <conditionalFormatting sqref="D1154:T1154">
    <cfRule type="colorScale" priority="1433">
      <colorScale>
        <cfvo type="min"/>
        <cfvo type="max"/>
        <color rgb="FFEAF3FA"/>
        <color theme="4" tint="0.39997558519241921"/>
      </colorScale>
    </cfRule>
  </conditionalFormatting>
  <conditionalFormatting sqref="D1153:T1153">
    <cfRule type="colorScale" priority="1432">
      <colorScale>
        <cfvo type="min"/>
        <cfvo type="max"/>
        <color rgb="FFEAF3FA"/>
        <color theme="4" tint="0.39997558519241921"/>
      </colorScale>
    </cfRule>
  </conditionalFormatting>
  <conditionalFormatting sqref="D1152:T1152">
    <cfRule type="colorScale" priority="1431">
      <colorScale>
        <cfvo type="min"/>
        <cfvo type="max"/>
        <color rgb="FFEAF3FA"/>
        <color theme="4" tint="0.39997558519241921"/>
      </colorScale>
    </cfRule>
  </conditionalFormatting>
  <conditionalFormatting sqref="D1151:T1151">
    <cfRule type="colorScale" priority="1430">
      <colorScale>
        <cfvo type="min"/>
        <cfvo type="max"/>
        <color rgb="FFEAF3FA"/>
        <color theme="4" tint="0.39997558519241921"/>
      </colorScale>
    </cfRule>
  </conditionalFormatting>
  <conditionalFormatting sqref="D1150:T1150">
    <cfRule type="colorScale" priority="1429">
      <colorScale>
        <cfvo type="min"/>
        <cfvo type="max"/>
        <color rgb="FFEAF3FA"/>
        <color theme="4" tint="0.39997558519241921"/>
      </colorScale>
    </cfRule>
  </conditionalFormatting>
  <conditionalFormatting sqref="D1149:T1149">
    <cfRule type="colorScale" priority="1428">
      <colorScale>
        <cfvo type="min"/>
        <cfvo type="max"/>
        <color rgb="FFEAF3FA"/>
        <color theme="4" tint="0.39997558519241921"/>
      </colorScale>
    </cfRule>
  </conditionalFormatting>
  <conditionalFormatting sqref="D1148:T1148">
    <cfRule type="colorScale" priority="1427">
      <colorScale>
        <cfvo type="min"/>
        <cfvo type="max"/>
        <color rgb="FFEAF3FA"/>
        <color theme="4" tint="0.39997558519241921"/>
      </colorScale>
    </cfRule>
  </conditionalFormatting>
  <conditionalFormatting sqref="D1147:T1147">
    <cfRule type="colorScale" priority="1426">
      <colorScale>
        <cfvo type="min"/>
        <cfvo type="max"/>
        <color rgb="FFEAF3FA"/>
        <color theme="4" tint="0.39997558519241921"/>
      </colorScale>
    </cfRule>
  </conditionalFormatting>
  <conditionalFormatting sqref="D1146:T1146">
    <cfRule type="colorScale" priority="1425">
      <colorScale>
        <cfvo type="min"/>
        <cfvo type="max"/>
        <color rgb="FFEAF3FA"/>
        <color theme="4" tint="0.39997558519241921"/>
      </colorScale>
    </cfRule>
  </conditionalFormatting>
  <conditionalFormatting sqref="D1145:T1145">
    <cfRule type="colorScale" priority="1424">
      <colorScale>
        <cfvo type="min"/>
        <cfvo type="max"/>
        <color rgb="FFEAF3FA"/>
        <color theme="4" tint="0.39997558519241921"/>
      </colorScale>
    </cfRule>
  </conditionalFormatting>
  <conditionalFormatting sqref="D1144:T1144">
    <cfRule type="colorScale" priority="1423">
      <colorScale>
        <cfvo type="min"/>
        <cfvo type="max"/>
        <color rgb="FFEAF3FA"/>
        <color theme="4" tint="0.39997558519241921"/>
      </colorScale>
    </cfRule>
  </conditionalFormatting>
  <conditionalFormatting sqref="D1143:T1143">
    <cfRule type="colorScale" priority="1422">
      <colorScale>
        <cfvo type="min"/>
        <cfvo type="max"/>
        <color rgb="FFEAF3FA"/>
        <color theme="4" tint="0.39997558519241921"/>
      </colorScale>
    </cfRule>
  </conditionalFormatting>
  <conditionalFormatting sqref="D1142:T1142">
    <cfRule type="colorScale" priority="1421">
      <colorScale>
        <cfvo type="min"/>
        <cfvo type="max"/>
        <color rgb="FFEAF3FA"/>
        <color theme="4" tint="0.39997558519241921"/>
      </colorScale>
    </cfRule>
  </conditionalFormatting>
  <conditionalFormatting sqref="D1141:T1141">
    <cfRule type="colorScale" priority="1420">
      <colorScale>
        <cfvo type="min"/>
        <cfvo type="max"/>
        <color rgb="FFEAF3FA"/>
        <color theme="4" tint="0.39997558519241921"/>
      </colorScale>
    </cfRule>
  </conditionalFormatting>
  <conditionalFormatting sqref="D1140:T1140">
    <cfRule type="colorScale" priority="1419">
      <colorScale>
        <cfvo type="min"/>
        <cfvo type="max"/>
        <color rgb="FFEAF3FA"/>
        <color theme="4" tint="0.39997558519241921"/>
      </colorScale>
    </cfRule>
  </conditionalFormatting>
  <conditionalFormatting sqref="D1139:T1139">
    <cfRule type="colorScale" priority="1418">
      <colorScale>
        <cfvo type="min"/>
        <cfvo type="max"/>
        <color rgb="FFEAF3FA"/>
        <color theme="4" tint="0.39997558519241921"/>
      </colorScale>
    </cfRule>
  </conditionalFormatting>
  <conditionalFormatting sqref="D1138:T1138">
    <cfRule type="colorScale" priority="1417">
      <colorScale>
        <cfvo type="min"/>
        <cfvo type="max"/>
        <color rgb="FFEAF3FA"/>
        <color theme="4" tint="0.39997558519241921"/>
      </colorScale>
    </cfRule>
  </conditionalFormatting>
  <conditionalFormatting sqref="D1137:T1137">
    <cfRule type="colorScale" priority="1416">
      <colorScale>
        <cfvo type="min"/>
        <cfvo type="max"/>
        <color rgb="FFEAF3FA"/>
        <color theme="4" tint="0.39997558519241921"/>
      </colorScale>
    </cfRule>
  </conditionalFormatting>
  <conditionalFormatting sqref="D1136:T1136">
    <cfRule type="colorScale" priority="1415">
      <colorScale>
        <cfvo type="min"/>
        <cfvo type="max"/>
        <color rgb="FFEAF3FA"/>
        <color theme="4" tint="0.39997558519241921"/>
      </colorScale>
    </cfRule>
  </conditionalFormatting>
  <conditionalFormatting sqref="D1135:T1135">
    <cfRule type="colorScale" priority="1414">
      <colorScale>
        <cfvo type="min"/>
        <cfvo type="max"/>
        <color rgb="FFEAF3FA"/>
        <color theme="4" tint="0.39997558519241921"/>
      </colorScale>
    </cfRule>
  </conditionalFormatting>
  <conditionalFormatting sqref="D1134:T1134">
    <cfRule type="colorScale" priority="1413">
      <colorScale>
        <cfvo type="min"/>
        <cfvo type="max"/>
        <color rgb="FFEAF3FA"/>
        <color theme="4" tint="0.39997558519241921"/>
      </colorScale>
    </cfRule>
  </conditionalFormatting>
  <conditionalFormatting sqref="D1133:T1133">
    <cfRule type="colorScale" priority="1412">
      <colorScale>
        <cfvo type="min"/>
        <cfvo type="max"/>
        <color rgb="FFEAF3FA"/>
        <color theme="4" tint="0.39997558519241921"/>
      </colorScale>
    </cfRule>
  </conditionalFormatting>
  <conditionalFormatting sqref="D1132:T1132">
    <cfRule type="colorScale" priority="1411">
      <colorScale>
        <cfvo type="min"/>
        <cfvo type="max"/>
        <color rgb="FFEAF3FA"/>
        <color theme="4" tint="0.39997558519241921"/>
      </colorScale>
    </cfRule>
  </conditionalFormatting>
  <conditionalFormatting sqref="D1131:T1131">
    <cfRule type="colorScale" priority="1410">
      <colorScale>
        <cfvo type="min"/>
        <cfvo type="max"/>
        <color rgb="FFEAF3FA"/>
        <color theme="4" tint="0.39997558519241921"/>
      </colorScale>
    </cfRule>
  </conditionalFormatting>
  <conditionalFormatting sqref="D1130:T1130">
    <cfRule type="colorScale" priority="1409">
      <colorScale>
        <cfvo type="min"/>
        <cfvo type="max"/>
        <color rgb="FFEAF3FA"/>
        <color theme="4" tint="0.39997558519241921"/>
      </colorScale>
    </cfRule>
  </conditionalFormatting>
  <conditionalFormatting sqref="D1129:T1129">
    <cfRule type="colorScale" priority="1408">
      <colorScale>
        <cfvo type="min"/>
        <cfvo type="max"/>
        <color rgb="FFEAF3FA"/>
        <color theme="4" tint="0.39997558519241921"/>
      </colorScale>
    </cfRule>
  </conditionalFormatting>
  <conditionalFormatting sqref="D1128:T1128">
    <cfRule type="colorScale" priority="1407">
      <colorScale>
        <cfvo type="min"/>
        <cfvo type="max"/>
        <color rgb="FFEAF3FA"/>
        <color theme="4" tint="0.39997558519241921"/>
      </colorScale>
    </cfRule>
  </conditionalFormatting>
  <conditionalFormatting sqref="D1127:T1127">
    <cfRule type="colorScale" priority="1406">
      <colorScale>
        <cfvo type="min"/>
        <cfvo type="max"/>
        <color rgb="FFEAF3FA"/>
        <color theme="4" tint="0.39997558519241921"/>
      </colorScale>
    </cfRule>
  </conditionalFormatting>
  <conditionalFormatting sqref="D1126:T1126">
    <cfRule type="colorScale" priority="1405">
      <colorScale>
        <cfvo type="min"/>
        <cfvo type="max"/>
        <color rgb="FFEAF3FA"/>
        <color theme="4" tint="0.39997558519241921"/>
      </colorScale>
    </cfRule>
  </conditionalFormatting>
  <conditionalFormatting sqref="D1125:T1125">
    <cfRule type="colorScale" priority="1404">
      <colorScale>
        <cfvo type="min"/>
        <cfvo type="max"/>
        <color rgb="FFEAF3FA"/>
        <color theme="4" tint="0.39997558519241921"/>
      </colorScale>
    </cfRule>
  </conditionalFormatting>
  <conditionalFormatting sqref="D1124:T1124">
    <cfRule type="colorScale" priority="1403">
      <colorScale>
        <cfvo type="min"/>
        <cfvo type="max"/>
        <color rgb="FFEAF3FA"/>
        <color theme="4" tint="0.39997558519241921"/>
      </colorScale>
    </cfRule>
  </conditionalFormatting>
  <conditionalFormatting sqref="D1123:T1123">
    <cfRule type="colorScale" priority="1402">
      <colorScale>
        <cfvo type="min"/>
        <cfvo type="max"/>
        <color rgb="FFEAF3FA"/>
        <color theme="4" tint="0.39997558519241921"/>
      </colorScale>
    </cfRule>
  </conditionalFormatting>
  <conditionalFormatting sqref="D1122:T1122">
    <cfRule type="colorScale" priority="1401">
      <colorScale>
        <cfvo type="min"/>
        <cfvo type="max"/>
        <color rgb="FFEAF3FA"/>
        <color theme="4" tint="0.39997558519241921"/>
      </colorScale>
    </cfRule>
  </conditionalFormatting>
  <conditionalFormatting sqref="D1121:T1121">
    <cfRule type="colorScale" priority="1400">
      <colorScale>
        <cfvo type="min"/>
        <cfvo type="max"/>
        <color rgb="FFEAF3FA"/>
        <color theme="4" tint="0.39997558519241921"/>
      </colorScale>
    </cfRule>
  </conditionalFormatting>
  <conditionalFormatting sqref="D1120:T1120">
    <cfRule type="colorScale" priority="1399">
      <colorScale>
        <cfvo type="min"/>
        <cfvo type="max"/>
        <color rgb="FFEAF3FA"/>
        <color theme="4" tint="0.39997558519241921"/>
      </colorScale>
    </cfRule>
  </conditionalFormatting>
  <conditionalFormatting sqref="D1119:T1119">
    <cfRule type="colorScale" priority="1398">
      <colorScale>
        <cfvo type="min"/>
        <cfvo type="max"/>
        <color rgb="FFEAF3FA"/>
        <color theme="4" tint="0.39997558519241921"/>
      </colorScale>
    </cfRule>
  </conditionalFormatting>
  <conditionalFormatting sqref="D1118:T1118">
    <cfRule type="colorScale" priority="1397">
      <colorScale>
        <cfvo type="min"/>
        <cfvo type="max"/>
        <color rgb="FFEAF3FA"/>
        <color theme="4" tint="0.39997558519241921"/>
      </colorScale>
    </cfRule>
  </conditionalFormatting>
  <conditionalFormatting sqref="D1117:T1117">
    <cfRule type="colorScale" priority="1396">
      <colorScale>
        <cfvo type="min"/>
        <cfvo type="max"/>
        <color rgb="FFEAF3FA"/>
        <color theme="4" tint="0.39997558519241921"/>
      </colorScale>
    </cfRule>
  </conditionalFormatting>
  <conditionalFormatting sqref="D1116:T1116">
    <cfRule type="colorScale" priority="1395">
      <colorScale>
        <cfvo type="min"/>
        <cfvo type="max"/>
        <color rgb="FFEAF3FA"/>
        <color theme="4" tint="0.39997558519241921"/>
      </colorScale>
    </cfRule>
  </conditionalFormatting>
  <conditionalFormatting sqref="D1115:T1115">
    <cfRule type="colorScale" priority="1394">
      <colorScale>
        <cfvo type="min"/>
        <cfvo type="max"/>
        <color rgb="FFEAF3FA"/>
        <color theme="4" tint="0.39997558519241921"/>
      </colorScale>
    </cfRule>
  </conditionalFormatting>
  <conditionalFormatting sqref="D1114:T1114">
    <cfRule type="colorScale" priority="1393">
      <colorScale>
        <cfvo type="min"/>
        <cfvo type="max"/>
        <color rgb="FFEAF3FA"/>
        <color theme="4" tint="0.39997558519241921"/>
      </colorScale>
    </cfRule>
  </conditionalFormatting>
  <conditionalFormatting sqref="D1113:T1113">
    <cfRule type="colorScale" priority="1392">
      <colorScale>
        <cfvo type="min"/>
        <cfvo type="max"/>
        <color rgb="FFEAF3FA"/>
        <color theme="4" tint="0.39997558519241921"/>
      </colorScale>
    </cfRule>
  </conditionalFormatting>
  <conditionalFormatting sqref="D1112:T1112">
    <cfRule type="colorScale" priority="1391">
      <colorScale>
        <cfvo type="min"/>
        <cfvo type="max"/>
        <color rgb="FFEAF3FA"/>
        <color theme="4" tint="0.39997558519241921"/>
      </colorScale>
    </cfRule>
  </conditionalFormatting>
  <conditionalFormatting sqref="D1111:T1111">
    <cfRule type="colorScale" priority="1390">
      <colorScale>
        <cfvo type="min"/>
        <cfvo type="max"/>
        <color rgb="FFEAF3FA"/>
        <color theme="4" tint="0.39997558519241921"/>
      </colorScale>
    </cfRule>
  </conditionalFormatting>
  <conditionalFormatting sqref="D1110:T1110">
    <cfRule type="colorScale" priority="1389">
      <colorScale>
        <cfvo type="min"/>
        <cfvo type="max"/>
        <color rgb="FFEAF3FA"/>
        <color theme="4" tint="0.39997558519241921"/>
      </colorScale>
    </cfRule>
  </conditionalFormatting>
  <conditionalFormatting sqref="D1109:T1109">
    <cfRule type="colorScale" priority="1388">
      <colorScale>
        <cfvo type="min"/>
        <cfvo type="max"/>
        <color rgb="FFEAF3FA"/>
        <color theme="4" tint="0.39997558519241921"/>
      </colorScale>
    </cfRule>
  </conditionalFormatting>
  <conditionalFormatting sqref="D1108:T1108">
    <cfRule type="colorScale" priority="1387">
      <colorScale>
        <cfvo type="min"/>
        <cfvo type="max"/>
        <color rgb="FFEAF3FA"/>
        <color theme="4" tint="0.39997558519241921"/>
      </colorScale>
    </cfRule>
  </conditionalFormatting>
  <conditionalFormatting sqref="D1107:T1107">
    <cfRule type="colorScale" priority="1386">
      <colorScale>
        <cfvo type="min"/>
        <cfvo type="max"/>
        <color rgb="FFEAF3FA"/>
        <color theme="4" tint="0.39997558519241921"/>
      </colorScale>
    </cfRule>
  </conditionalFormatting>
  <conditionalFormatting sqref="D1106:T1106">
    <cfRule type="colorScale" priority="1385">
      <colorScale>
        <cfvo type="min"/>
        <cfvo type="max"/>
        <color rgb="FFEAF3FA"/>
        <color theme="4" tint="0.39997558519241921"/>
      </colorScale>
    </cfRule>
  </conditionalFormatting>
  <conditionalFormatting sqref="D1105:T1105">
    <cfRule type="colorScale" priority="1384">
      <colorScale>
        <cfvo type="min"/>
        <cfvo type="max"/>
        <color rgb="FFEAF3FA"/>
        <color theme="4" tint="0.39997558519241921"/>
      </colorScale>
    </cfRule>
  </conditionalFormatting>
  <conditionalFormatting sqref="D1104:T1104">
    <cfRule type="colorScale" priority="1383">
      <colorScale>
        <cfvo type="min"/>
        <cfvo type="max"/>
        <color rgb="FFEAF3FA"/>
        <color theme="4" tint="0.39997558519241921"/>
      </colorScale>
    </cfRule>
  </conditionalFormatting>
  <conditionalFormatting sqref="D1103:T1103">
    <cfRule type="colorScale" priority="1382">
      <colorScale>
        <cfvo type="min"/>
        <cfvo type="max"/>
        <color rgb="FFEAF3FA"/>
        <color theme="4" tint="0.39997558519241921"/>
      </colorScale>
    </cfRule>
  </conditionalFormatting>
  <conditionalFormatting sqref="D1102:T1102">
    <cfRule type="colorScale" priority="1381">
      <colorScale>
        <cfvo type="min"/>
        <cfvo type="max"/>
        <color rgb="FFEAF3FA"/>
        <color theme="4" tint="0.39997558519241921"/>
      </colorScale>
    </cfRule>
  </conditionalFormatting>
  <conditionalFormatting sqref="D1101:T1101">
    <cfRule type="colorScale" priority="1380">
      <colorScale>
        <cfvo type="min"/>
        <cfvo type="max"/>
        <color rgb="FFEAF3FA"/>
        <color theme="4" tint="0.39997558519241921"/>
      </colorScale>
    </cfRule>
  </conditionalFormatting>
  <conditionalFormatting sqref="D1100:T1100">
    <cfRule type="colorScale" priority="1379">
      <colorScale>
        <cfvo type="min"/>
        <cfvo type="max"/>
        <color rgb="FFEAF3FA"/>
        <color theme="4" tint="0.39997558519241921"/>
      </colorScale>
    </cfRule>
  </conditionalFormatting>
  <conditionalFormatting sqref="D1099:T1099">
    <cfRule type="colorScale" priority="1378">
      <colorScale>
        <cfvo type="min"/>
        <cfvo type="max"/>
        <color rgb="FFEAF3FA"/>
        <color theme="4" tint="0.39997558519241921"/>
      </colorScale>
    </cfRule>
  </conditionalFormatting>
  <conditionalFormatting sqref="D1098:T1098">
    <cfRule type="colorScale" priority="1377">
      <colorScale>
        <cfvo type="min"/>
        <cfvo type="max"/>
        <color rgb="FFEAF3FA"/>
        <color theme="4" tint="0.39997558519241921"/>
      </colorScale>
    </cfRule>
  </conditionalFormatting>
  <conditionalFormatting sqref="D1097:T1097">
    <cfRule type="colorScale" priority="1376">
      <colorScale>
        <cfvo type="min"/>
        <cfvo type="max"/>
        <color rgb="FFEAF3FA"/>
        <color theme="4" tint="0.39997558519241921"/>
      </colorScale>
    </cfRule>
  </conditionalFormatting>
  <conditionalFormatting sqref="D1096:T1096">
    <cfRule type="colorScale" priority="1375">
      <colorScale>
        <cfvo type="min"/>
        <cfvo type="max"/>
        <color rgb="FFEAF3FA"/>
        <color theme="4" tint="0.39997558519241921"/>
      </colorScale>
    </cfRule>
  </conditionalFormatting>
  <conditionalFormatting sqref="D1095:T1095">
    <cfRule type="colorScale" priority="1374">
      <colorScale>
        <cfvo type="min"/>
        <cfvo type="max"/>
        <color rgb="FFEAF3FA"/>
        <color theme="4" tint="0.39997558519241921"/>
      </colorScale>
    </cfRule>
  </conditionalFormatting>
  <conditionalFormatting sqref="D1094:T1094">
    <cfRule type="colorScale" priority="1373">
      <colorScale>
        <cfvo type="min"/>
        <cfvo type="max"/>
        <color rgb="FFEAF3FA"/>
        <color theme="4" tint="0.39997558519241921"/>
      </colorScale>
    </cfRule>
  </conditionalFormatting>
  <conditionalFormatting sqref="D1093:T1093">
    <cfRule type="colorScale" priority="1372">
      <colorScale>
        <cfvo type="min"/>
        <cfvo type="max"/>
        <color rgb="FFEAF3FA"/>
        <color theme="4" tint="0.39997558519241921"/>
      </colorScale>
    </cfRule>
  </conditionalFormatting>
  <conditionalFormatting sqref="D1092:T1092">
    <cfRule type="colorScale" priority="1371">
      <colorScale>
        <cfvo type="min"/>
        <cfvo type="max"/>
        <color rgb="FFEAF3FA"/>
        <color theme="4" tint="0.39997558519241921"/>
      </colorScale>
    </cfRule>
  </conditionalFormatting>
  <conditionalFormatting sqref="D1091:T1091">
    <cfRule type="colorScale" priority="1370">
      <colorScale>
        <cfvo type="min"/>
        <cfvo type="max"/>
        <color rgb="FFEAF3FA"/>
        <color theme="4" tint="0.39997558519241921"/>
      </colorScale>
    </cfRule>
  </conditionalFormatting>
  <conditionalFormatting sqref="D1090:T1090">
    <cfRule type="colorScale" priority="1369">
      <colorScale>
        <cfvo type="min"/>
        <cfvo type="max"/>
        <color rgb="FFEAF3FA"/>
        <color theme="4" tint="0.39997558519241921"/>
      </colorScale>
    </cfRule>
  </conditionalFormatting>
  <conditionalFormatting sqref="D1089:T1089">
    <cfRule type="colorScale" priority="1368">
      <colorScale>
        <cfvo type="min"/>
        <cfvo type="max"/>
        <color rgb="FFEAF3FA"/>
        <color theme="4" tint="0.39997558519241921"/>
      </colorScale>
    </cfRule>
  </conditionalFormatting>
  <conditionalFormatting sqref="D1088:T1088">
    <cfRule type="colorScale" priority="1367">
      <colorScale>
        <cfvo type="min"/>
        <cfvo type="max"/>
        <color rgb="FFEAF3FA"/>
        <color theme="4" tint="0.39997558519241921"/>
      </colorScale>
    </cfRule>
  </conditionalFormatting>
  <conditionalFormatting sqref="D1087:T1087">
    <cfRule type="colorScale" priority="1366">
      <colorScale>
        <cfvo type="min"/>
        <cfvo type="max"/>
        <color rgb="FFEAF3FA"/>
        <color theme="4" tint="0.39997558519241921"/>
      </colorScale>
    </cfRule>
  </conditionalFormatting>
  <conditionalFormatting sqref="D1086:T1086">
    <cfRule type="colorScale" priority="1365">
      <colorScale>
        <cfvo type="min"/>
        <cfvo type="max"/>
        <color rgb="FFEAF3FA"/>
        <color theme="4" tint="0.39997558519241921"/>
      </colorScale>
    </cfRule>
  </conditionalFormatting>
  <conditionalFormatting sqref="D1085:T1085">
    <cfRule type="colorScale" priority="1364">
      <colorScale>
        <cfvo type="min"/>
        <cfvo type="max"/>
        <color rgb="FFEAF3FA"/>
        <color theme="4" tint="0.39997558519241921"/>
      </colorScale>
    </cfRule>
  </conditionalFormatting>
  <conditionalFormatting sqref="D1084:T1084">
    <cfRule type="colorScale" priority="1363">
      <colorScale>
        <cfvo type="min"/>
        <cfvo type="max"/>
        <color rgb="FFEAF3FA"/>
        <color theme="4" tint="0.39997558519241921"/>
      </colorScale>
    </cfRule>
  </conditionalFormatting>
  <conditionalFormatting sqref="D1083:T1083">
    <cfRule type="colorScale" priority="1362">
      <colorScale>
        <cfvo type="min"/>
        <cfvo type="max"/>
        <color rgb="FFEAF3FA"/>
        <color theme="4" tint="0.39997558519241921"/>
      </colorScale>
    </cfRule>
  </conditionalFormatting>
  <conditionalFormatting sqref="D1082:T1082">
    <cfRule type="colorScale" priority="1361">
      <colorScale>
        <cfvo type="min"/>
        <cfvo type="max"/>
        <color rgb="FFEAF3FA"/>
        <color theme="4" tint="0.39997558519241921"/>
      </colorScale>
    </cfRule>
  </conditionalFormatting>
  <conditionalFormatting sqref="D1081:T1081">
    <cfRule type="colorScale" priority="1360">
      <colorScale>
        <cfvo type="min"/>
        <cfvo type="max"/>
        <color rgb="FFEAF3FA"/>
        <color theme="4" tint="0.39997558519241921"/>
      </colorScale>
    </cfRule>
  </conditionalFormatting>
  <conditionalFormatting sqref="D1080:T1080">
    <cfRule type="colorScale" priority="1359">
      <colorScale>
        <cfvo type="min"/>
        <cfvo type="max"/>
        <color rgb="FFEAF3FA"/>
        <color theme="4" tint="0.39997558519241921"/>
      </colorScale>
    </cfRule>
  </conditionalFormatting>
  <conditionalFormatting sqref="D1079:T1079">
    <cfRule type="colorScale" priority="1358">
      <colorScale>
        <cfvo type="min"/>
        <cfvo type="max"/>
        <color rgb="FFEAF3FA"/>
        <color theme="4" tint="0.39997558519241921"/>
      </colorScale>
    </cfRule>
  </conditionalFormatting>
  <conditionalFormatting sqref="D1078:T1078">
    <cfRule type="colorScale" priority="1357">
      <colorScale>
        <cfvo type="min"/>
        <cfvo type="max"/>
        <color rgb="FFEAF3FA"/>
        <color theme="4" tint="0.39997558519241921"/>
      </colorScale>
    </cfRule>
  </conditionalFormatting>
  <conditionalFormatting sqref="D1077:T1077">
    <cfRule type="colorScale" priority="1356">
      <colorScale>
        <cfvo type="min"/>
        <cfvo type="max"/>
        <color rgb="FFEAF3FA"/>
        <color theme="4" tint="0.39997558519241921"/>
      </colorScale>
    </cfRule>
  </conditionalFormatting>
  <conditionalFormatting sqref="D1076:T1076">
    <cfRule type="colorScale" priority="1355">
      <colorScale>
        <cfvo type="min"/>
        <cfvo type="max"/>
        <color rgb="FFEAF3FA"/>
        <color theme="4" tint="0.39997558519241921"/>
      </colorScale>
    </cfRule>
  </conditionalFormatting>
  <conditionalFormatting sqref="D1075:T1075">
    <cfRule type="colorScale" priority="1354">
      <colorScale>
        <cfvo type="min"/>
        <cfvo type="max"/>
        <color rgb="FFEAF3FA"/>
        <color theme="4" tint="0.39997558519241921"/>
      </colorScale>
    </cfRule>
  </conditionalFormatting>
  <conditionalFormatting sqref="D1074:T1074">
    <cfRule type="colorScale" priority="1353">
      <colorScale>
        <cfvo type="min"/>
        <cfvo type="max"/>
        <color rgb="FFEAF3FA"/>
        <color theme="4" tint="0.39997558519241921"/>
      </colorScale>
    </cfRule>
  </conditionalFormatting>
  <conditionalFormatting sqref="D1073:T1073">
    <cfRule type="colorScale" priority="1352">
      <colorScale>
        <cfvo type="min"/>
        <cfvo type="max"/>
        <color rgb="FFEAF3FA"/>
        <color theme="4" tint="0.39997558519241921"/>
      </colorScale>
    </cfRule>
  </conditionalFormatting>
  <conditionalFormatting sqref="D1072:T1072">
    <cfRule type="colorScale" priority="1351">
      <colorScale>
        <cfvo type="min"/>
        <cfvo type="max"/>
        <color rgb="FFEAF3FA"/>
        <color theme="4" tint="0.39997558519241921"/>
      </colorScale>
    </cfRule>
  </conditionalFormatting>
  <conditionalFormatting sqref="D1071:T1071">
    <cfRule type="colorScale" priority="1350">
      <colorScale>
        <cfvo type="min"/>
        <cfvo type="max"/>
        <color rgb="FFEAF3FA"/>
        <color theme="4" tint="0.39997558519241921"/>
      </colorScale>
    </cfRule>
  </conditionalFormatting>
  <conditionalFormatting sqref="D1070:T1070">
    <cfRule type="colorScale" priority="1349">
      <colorScale>
        <cfvo type="min"/>
        <cfvo type="max"/>
        <color rgb="FFEAF3FA"/>
        <color theme="4" tint="0.39997558519241921"/>
      </colorScale>
    </cfRule>
  </conditionalFormatting>
  <conditionalFormatting sqref="D1069:T1069">
    <cfRule type="colorScale" priority="1348">
      <colorScale>
        <cfvo type="min"/>
        <cfvo type="max"/>
        <color rgb="FFEAF3FA"/>
        <color theme="4" tint="0.39997558519241921"/>
      </colorScale>
    </cfRule>
  </conditionalFormatting>
  <conditionalFormatting sqref="D1068:T1068">
    <cfRule type="colorScale" priority="1347">
      <colorScale>
        <cfvo type="min"/>
        <cfvo type="max"/>
        <color rgb="FFEAF3FA"/>
        <color theme="4" tint="0.39997558519241921"/>
      </colorScale>
    </cfRule>
  </conditionalFormatting>
  <conditionalFormatting sqref="D1067:T1067">
    <cfRule type="colorScale" priority="1346">
      <colorScale>
        <cfvo type="min"/>
        <cfvo type="max"/>
        <color rgb="FFEAF3FA"/>
        <color theme="4" tint="0.39997558519241921"/>
      </colorScale>
    </cfRule>
  </conditionalFormatting>
  <conditionalFormatting sqref="D1066:T1066">
    <cfRule type="colorScale" priority="1345">
      <colorScale>
        <cfvo type="min"/>
        <cfvo type="max"/>
        <color rgb="FFEAF3FA"/>
        <color theme="4" tint="0.39997558519241921"/>
      </colorScale>
    </cfRule>
  </conditionalFormatting>
  <conditionalFormatting sqref="D1065:T1065">
    <cfRule type="colorScale" priority="1344">
      <colorScale>
        <cfvo type="min"/>
        <cfvo type="max"/>
        <color rgb="FFEAF3FA"/>
        <color theme="4" tint="0.39997558519241921"/>
      </colorScale>
    </cfRule>
  </conditionalFormatting>
  <conditionalFormatting sqref="D1064:T1064">
    <cfRule type="colorScale" priority="1343">
      <colorScale>
        <cfvo type="min"/>
        <cfvo type="max"/>
        <color rgb="FFEAF3FA"/>
        <color theme="4" tint="0.39997558519241921"/>
      </colorScale>
    </cfRule>
  </conditionalFormatting>
  <conditionalFormatting sqref="D1063:T1063">
    <cfRule type="colorScale" priority="1342">
      <colorScale>
        <cfvo type="min"/>
        <cfvo type="max"/>
        <color rgb="FFEAF3FA"/>
        <color theme="4" tint="0.39997558519241921"/>
      </colorScale>
    </cfRule>
  </conditionalFormatting>
  <conditionalFormatting sqref="D1062:T1062">
    <cfRule type="colorScale" priority="1341">
      <colorScale>
        <cfvo type="min"/>
        <cfvo type="max"/>
        <color rgb="FFEAF3FA"/>
        <color theme="4" tint="0.39997558519241921"/>
      </colorScale>
    </cfRule>
  </conditionalFormatting>
  <conditionalFormatting sqref="D1061:T1061">
    <cfRule type="colorScale" priority="1340">
      <colorScale>
        <cfvo type="min"/>
        <cfvo type="max"/>
        <color rgb="FFEAF3FA"/>
        <color theme="4" tint="0.39997558519241921"/>
      </colorScale>
    </cfRule>
  </conditionalFormatting>
  <conditionalFormatting sqref="D1060:T1060">
    <cfRule type="colorScale" priority="1339">
      <colorScale>
        <cfvo type="min"/>
        <cfvo type="max"/>
        <color rgb="FFEAF3FA"/>
        <color theme="4" tint="0.39997558519241921"/>
      </colorScale>
    </cfRule>
  </conditionalFormatting>
  <conditionalFormatting sqref="D1059:T1059">
    <cfRule type="colorScale" priority="1338">
      <colorScale>
        <cfvo type="min"/>
        <cfvo type="max"/>
        <color rgb="FFEAF3FA"/>
        <color theme="4" tint="0.39997558519241921"/>
      </colorScale>
    </cfRule>
  </conditionalFormatting>
  <conditionalFormatting sqref="D1058:T1058">
    <cfRule type="colorScale" priority="1337">
      <colorScale>
        <cfvo type="min"/>
        <cfvo type="max"/>
        <color rgb="FFEAF3FA"/>
        <color theme="4" tint="0.39997558519241921"/>
      </colorScale>
    </cfRule>
  </conditionalFormatting>
  <conditionalFormatting sqref="D1057:T1057">
    <cfRule type="colorScale" priority="1336">
      <colorScale>
        <cfvo type="min"/>
        <cfvo type="max"/>
        <color rgb="FFEAF3FA"/>
        <color theme="4" tint="0.39997558519241921"/>
      </colorScale>
    </cfRule>
  </conditionalFormatting>
  <conditionalFormatting sqref="D1056:T1056">
    <cfRule type="colorScale" priority="1335">
      <colorScale>
        <cfvo type="min"/>
        <cfvo type="max"/>
        <color rgb="FFEAF3FA"/>
        <color theme="4" tint="0.39997558519241921"/>
      </colorScale>
    </cfRule>
  </conditionalFormatting>
  <conditionalFormatting sqref="D1055:T1055">
    <cfRule type="colorScale" priority="1334">
      <colorScale>
        <cfvo type="min"/>
        <cfvo type="max"/>
        <color rgb="FFEAF3FA"/>
        <color theme="4" tint="0.39997558519241921"/>
      </colorScale>
    </cfRule>
  </conditionalFormatting>
  <conditionalFormatting sqref="D1054:T1054">
    <cfRule type="colorScale" priority="1333">
      <colorScale>
        <cfvo type="min"/>
        <cfvo type="max"/>
        <color rgb="FFEAF3FA"/>
        <color theme="4" tint="0.39997558519241921"/>
      </colorScale>
    </cfRule>
  </conditionalFormatting>
  <conditionalFormatting sqref="D1053:T1053">
    <cfRule type="colorScale" priority="1332">
      <colorScale>
        <cfvo type="min"/>
        <cfvo type="max"/>
        <color rgb="FFEAF3FA"/>
        <color theme="4" tint="0.39997558519241921"/>
      </colorScale>
    </cfRule>
  </conditionalFormatting>
  <conditionalFormatting sqref="D1052:T1052">
    <cfRule type="colorScale" priority="1331">
      <colorScale>
        <cfvo type="min"/>
        <cfvo type="max"/>
        <color rgb="FFEAF3FA"/>
        <color theme="4" tint="0.39997558519241921"/>
      </colorScale>
    </cfRule>
  </conditionalFormatting>
  <conditionalFormatting sqref="D1051:T1051">
    <cfRule type="colorScale" priority="1330">
      <colorScale>
        <cfvo type="min"/>
        <cfvo type="max"/>
        <color rgb="FFEAF3FA"/>
        <color theme="4" tint="0.39997558519241921"/>
      </colorScale>
    </cfRule>
  </conditionalFormatting>
  <conditionalFormatting sqref="D1050:T1050">
    <cfRule type="colorScale" priority="1329">
      <colorScale>
        <cfvo type="min"/>
        <cfvo type="max"/>
        <color rgb="FFEAF3FA"/>
        <color theme="4" tint="0.39997558519241921"/>
      </colorScale>
    </cfRule>
  </conditionalFormatting>
  <conditionalFormatting sqref="D1049:T1049">
    <cfRule type="colorScale" priority="1328">
      <colorScale>
        <cfvo type="min"/>
        <cfvo type="max"/>
        <color rgb="FFEAF3FA"/>
        <color theme="4" tint="0.39997558519241921"/>
      </colorScale>
    </cfRule>
  </conditionalFormatting>
  <conditionalFormatting sqref="D1048:T1048">
    <cfRule type="colorScale" priority="1327">
      <colorScale>
        <cfvo type="min"/>
        <cfvo type="max"/>
        <color rgb="FFEAF3FA"/>
        <color theme="4" tint="0.39997558519241921"/>
      </colorScale>
    </cfRule>
  </conditionalFormatting>
  <conditionalFormatting sqref="D1047:T1047">
    <cfRule type="colorScale" priority="1326">
      <colorScale>
        <cfvo type="min"/>
        <cfvo type="max"/>
        <color rgb="FFEAF3FA"/>
        <color theme="4" tint="0.39997558519241921"/>
      </colorScale>
    </cfRule>
  </conditionalFormatting>
  <conditionalFormatting sqref="D1046:T1046">
    <cfRule type="colorScale" priority="1325">
      <colorScale>
        <cfvo type="min"/>
        <cfvo type="max"/>
        <color rgb="FFEAF3FA"/>
        <color theme="4" tint="0.39997558519241921"/>
      </colorScale>
    </cfRule>
  </conditionalFormatting>
  <conditionalFormatting sqref="D1045:T1045">
    <cfRule type="colorScale" priority="1324">
      <colorScale>
        <cfvo type="min"/>
        <cfvo type="max"/>
        <color rgb="FFEAF3FA"/>
        <color theme="4" tint="0.39997558519241921"/>
      </colorScale>
    </cfRule>
  </conditionalFormatting>
  <conditionalFormatting sqref="D1044:T1044">
    <cfRule type="colorScale" priority="1323">
      <colorScale>
        <cfvo type="min"/>
        <cfvo type="max"/>
        <color rgb="FFEAF3FA"/>
        <color theme="4" tint="0.39997558519241921"/>
      </colorScale>
    </cfRule>
  </conditionalFormatting>
  <conditionalFormatting sqref="D1043:T1043">
    <cfRule type="colorScale" priority="1322">
      <colorScale>
        <cfvo type="min"/>
        <cfvo type="max"/>
        <color rgb="FFEAF3FA"/>
        <color theme="4" tint="0.39997558519241921"/>
      </colorScale>
    </cfRule>
  </conditionalFormatting>
  <conditionalFormatting sqref="D1042:T1042">
    <cfRule type="colorScale" priority="1321">
      <colorScale>
        <cfvo type="min"/>
        <cfvo type="max"/>
        <color rgb="FFEAF3FA"/>
        <color theme="4" tint="0.39997558519241921"/>
      </colorScale>
    </cfRule>
  </conditionalFormatting>
  <conditionalFormatting sqref="D1041:T1041">
    <cfRule type="colorScale" priority="1320">
      <colorScale>
        <cfvo type="min"/>
        <cfvo type="max"/>
        <color rgb="FFEAF3FA"/>
        <color theme="4" tint="0.39997558519241921"/>
      </colorScale>
    </cfRule>
  </conditionalFormatting>
  <conditionalFormatting sqref="D1040:T1040">
    <cfRule type="colorScale" priority="1319">
      <colorScale>
        <cfvo type="min"/>
        <cfvo type="max"/>
        <color rgb="FFEAF3FA"/>
        <color theme="4" tint="0.39997558519241921"/>
      </colorScale>
    </cfRule>
  </conditionalFormatting>
  <conditionalFormatting sqref="D1039:T1039">
    <cfRule type="colorScale" priority="1318">
      <colorScale>
        <cfvo type="min"/>
        <cfvo type="max"/>
        <color rgb="FFEAF3FA"/>
        <color theme="4" tint="0.39997558519241921"/>
      </colorScale>
    </cfRule>
  </conditionalFormatting>
  <conditionalFormatting sqref="D1038:T1038">
    <cfRule type="colorScale" priority="1317">
      <colorScale>
        <cfvo type="min"/>
        <cfvo type="max"/>
        <color rgb="FFEAF3FA"/>
        <color theme="4" tint="0.39997558519241921"/>
      </colorScale>
    </cfRule>
  </conditionalFormatting>
  <conditionalFormatting sqref="D1037:T1037">
    <cfRule type="colorScale" priority="1316">
      <colorScale>
        <cfvo type="min"/>
        <cfvo type="max"/>
        <color rgb="FFEAF3FA"/>
        <color theme="4" tint="0.39997558519241921"/>
      </colorScale>
    </cfRule>
  </conditionalFormatting>
  <conditionalFormatting sqref="D1036:T1036">
    <cfRule type="colorScale" priority="1315">
      <colorScale>
        <cfvo type="min"/>
        <cfvo type="max"/>
        <color rgb="FFEAF3FA"/>
        <color theme="4" tint="0.39997558519241921"/>
      </colorScale>
    </cfRule>
  </conditionalFormatting>
  <conditionalFormatting sqref="D1035:T1035">
    <cfRule type="colorScale" priority="1314">
      <colorScale>
        <cfvo type="min"/>
        <cfvo type="max"/>
        <color rgb="FFEAF3FA"/>
        <color theme="4" tint="0.39997558519241921"/>
      </colorScale>
    </cfRule>
  </conditionalFormatting>
  <conditionalFormatting sqref="D1034:T1034">
    <cfRule type="colorScale" priority="1313">
      <colorScale>
        <cfvo type="min"/>
        <cfvo type="max"/>
        <color rgb="FFEAF3FA"/>
        <color theme="4" tint="0.39997558519241921"/>
      </colorScale>
    </cfRule>
  </conditionalFormatting>
  <conditionalFormatting sqref="D1033:T1033">
    <cfRule type="colorScale" priority="1312">
      <colorScale>
        <cfvo type="min"/>
        <cfvo type="max"/>
        <color rgb="FFEAF3FA"/>
        <color theme="4" tint="0.39997558519241921"/>
      </colorScale>
    </cfRule>
  </conditionalFormatting>
  <conditionalFormatting sqref="D1032:T1032">
    <cfRule type="colorScale" priority="1311">
      <colorScale>
        <cfvo type="min"/>
        <cfvo type="max"/>
        <color rgb="FFEAF3FA"/>
        <color theme="4" tint="0.39997558519241921"/>
      </colorScale>
    </cfRule>
  </conditionalFormatting>
  <conditionalFormatting sqref="D1031:T1031">
    <cfRule type="colorScale" priority="1310">
      <colorScale>
        <cfvo type="min"/>
        <cfvo type="max"/>
        <color rgb="FFEAF3FA"/>
        <color theme="4" tint="0.39997558519241921"/>
      </colorScale>
    </cfRule>
  </conditionalFormatting>
  <conditionalFormatting sqref="D1030:T1030">
    <cfRule type="colorScale" priority="1309">
      <colorScale>
        <cfvo type="min"/>
        <cfvo type="max"/>
        <color rgb="FFEAF3FA"/>
        <color theme="4" tint="0.39997558519241921"/>
      </colorScale>
    </cfRule>
  </conditionalFormatting>
  <conditionalFormatting sqref="D1029:T1029">
    <cfRule type="colorScale" priority="1308">
      <colorScale>
        <cfvo type="min"/>
        <cfvo type="max"/>
        <color rgb="FFEAF3FA"/>
        <color theme="4" tint="0.39997558519241921"/>
      </colorScale>
    </cfRule>
  </conditionalFormatting>
  <conditionalFormatting sqref="D1028:T1028">
    <cfRule type="colorScale" priority="1307">
      <colorScale>
        <cfvo type="min"/>
        <cfvo type="max"/>
        <color rgb="FFEAF3FA"/>
        <color theme="4" tint="0.39997558519241921"/>
      </colorScale>
    </cfRule>
  </conditionalFormatting>
  <conditionalFormatting sqref="D1027:T1027">
    <cfRule type="colorScale" priority="1306">
      <colorScale>
        <cfvo type="min"/>
        <cfvo type="max"/>
        <color rgb="FFEAF3FA"/>
        <color theme="4" tint="0.39997558519241921"/>
      </colorScale>
    </cfRule>
  </conditionalFormatting>
  <conditionalFormatting sqref="D1026:T1026">
    <cfRule type="colorScale" priority="1305">
      <colorScale>
        <cfvo type="min"/>
        <cfvo type="max"/>
        <color rgb="FFEAF3FA"/>
        <color theme="4" tint="0.39997558519241921"/>
      </colorScale>
    </cfRule>
  </conditionalFormatting>
  <conditionalFormatting sqref="D1025:T1025">
    <cfRule type="colorScale" priority="1304">
      <colorScale>
        <cfvo type="min"/>
        <cfvo type="max"/>
        <color rgb="FFEAF3FA"/>
        <color theme="4" tint="0.39997558519241921"/>
      </colorScale>
    </cfRule>
  </conditionalFormatting>
  <conditionalFormatting sqref="D1024:T1024">
    <cfRule type="colorScale" priority="1303">
      <colorScale>
        <cfvo type="min"/>
        <cfvo type="max"/>
        <color rgb="FFEAF3FA"/>
        <color theme="4" tint="0.39997558519241921"/>
      </colorScale>
    </cfRule>
  </conditionalFormatting>
  <conditionalFormatting sqref="D1023:T1023">
    <cfRule type="colorScale" priority="1302">
      <colorScale>
        <cfvo type="min"/>
        <cfvo type="max"/>
        <color rgb="FFEAF3FA"/>
        <color theme="4" tint="0.39997558519241921"/>
      </colorScale>
    </cfRule>
  </conditionalFormatting>
  <conditionalFormatting sqref="D1022:T1022">
    <cfRule type="colorScale" priority="1301">
      <colorScale>
        <cfvo type="min"/>
        <cfvo type="max"/>
        <color rgb="FFEAF3FA"/>
        <color theme="4" tint="0.39997558519241921"/>
      </colorScale>
    </cfRule>
  </conditionalFormatting>
  <conditionalFormatting sqref="D1021:T1021">
    <cfRule type="colorScale" priority="1300">
      <colorScale>
        <cfvo type="min"/>
        <cfvo type="max"/>
        <color rgb="FFEAF3FA"/>
        <color theme="4" tint="0.39997558519241921"/>
      </colorScale>
    </cfRule>
  </conditionalFormatting>
  <conditionalFormatting sqref="D1020:T1020">
    <cfRule type="colorScale" priority="1299">
      <colorScale>
        <cfvo type="min"/>
        <cfvo type="max"/>
        <color rgb="FFEAF3FA"/>
        <color theme="4" tint="0.39997558519241921"/>
      </colorScale>
    </cfRule>
  </conditionalFormatting>
  <conditionalFormatting sqref="D1019:T1019">
    <cfRule type="colorScale" priority="1298">
      <colorScale>
        <cfvo type="min"/>
        <cfvo type="max"/>
        <color rgb="FFEAF3FA"/>
        <color theme="4" tint="0.39997558519241921"/>
      </colorScale>
    </cfRule>
  </conditionalFormatting>
  <conditionalFormatting sqref="D1018:T1018">
    <cfRule type="colorScale" priority="1297">
      <colorScale>
        <cfvo type="min"/>
        <cfvo type="max"/>
        <color rgb="FFEAF3FA"/>
        <color theme="4" tint="0.39997558519241921"/>
      </colorScale>
    </cfRule>
  </conditionalFormatting>
  <conditionalFormatting sqref="D1017:T1017">
    <cfRule type="colorScale" priority="1296">
      <colorScale>
        <cfvo type="min"/>
        <cfvo type="max"/>
        <color rgb="FFEAF3FA"/>
        <color theme="4" tint="0.39997558519241921"/>
      </colorScale>
    </cfRule>
  </conditionalFormatting>
  <conditionalFormatting sqref="D1016:T1016">
    <cfRule type="colorScale" priority="1295">
      <colorScale>
        <cfvo type="min"/>
        <cfvo type="max"/>
        <color rgb="FFEAF3FA"/>
        <color theme="4" tint="0.39997558519241921"/>
      </colorScale>
    </cfRule>
  </conditionalFormatting>
  <conditionalFormatting sqref="D1015:T1015">
    <cfRule type="colorScale" priority="1294">
      <colorScale>
        <cfvo type="min"/>
        <cfvo type="max"/>
        <color rgb="FFEAF3FA"/>
        <color theme="4" tint="0.39997558519241921"/>
      </colorScale>
    </cfRule>
  </conditionalFormatting>
  <conditionalFormatting sqref="D1014:T1014">
    <cfRule type="colorScale" priority="1293">
      <colorScale>
        <cfvo type="min"/>
        <cfvo type="max"/>
        <color rgb="FFEAF3FA"/>
        <color theme="4" tint="0.39997558519241921"/>
      </colorScale>
    </cfRule>
  </conditionalFormatting>
  <conditionalFormatting sqref="D1013:T1013">
    <cfRule type="colorScale" priority="1292">
      <colorScale>
        <cfvo type="min"/>
        <cfvo type="max"/>
        <color rgb="FFEAF3FA"/>
        <color theme="4" tint="0.39997558519241921"/>
      </colorScale>
    </cfRule>
  </conditionalFormatting>
  <conditionalFormatting sqref="D1012:T1012">
    <cfRule type="colorScale" priority="1291">
      <colorScale>
        <cfvo type="min"/>
        <cfvo type="max"/>
        <color rgb="FFEAF3FA"/>
        <color theme="4" tint="0.39997558519241921"/>
      </colorScale>
    </cfRule>
  </conditionalFormatting>
  <conditionalFormatting sqref="D1011:T1011">
    <cfRule type="colorScale" priority="1290">
      <colorScale>
        <cfvo type="min"/>
        <cfvo type="max"/>
        <color rgb="FFEAF3FA"/>
        <color theme="4" tint="0.39997558519241921"/>
      </colorScale>
    </cfRule>
  </conditionalFormatting>
  <conditionalFormatting sqref="D1010:T1010">
    <cfRule type="colorScale" priority="1289">
      <colorScale>
        <cfvo type="min"/>
        <cfvo type="max"/>
        <color rgb="FFEAF3FA"/>
        <color theme="4" tint="0.39997558519241921"/>
      </colorScale>
    </cfRule>
  </conditionalFormatting>
  <conditionalFormatting sqref="D1009:T1009">
    <cfRule type="colorScale" priority="1288">
      <colorScale>
        <cfvo type="min"/>
        <cfvo type="max"/>
        <color rgb="FFEAF3FA"/>
        <color theme="4" tint="0.39997558519241921"/>
      </colorScale>
    </cfRule>
  </conditionalFormatting>
  <conditionalFormatting sqref="D1008:T1008">
    <cfRule type="colorScale" priority="1287">
      <colorScale>
        <cfvo type="min"/>
        <cfvo type="max"/>
        <color rgb="FFEAF3FA"/>
        <color theme="4" tint="0.39997558519241921"/>
      </colorScale>
    </cfRule>
  </conditionalFormatting>
  <conditionalFormatting sqref="D1007:T1007">
    <cfRule type="colorScale" priority="1286">
      <colorScale>
        <cfvo type="min"/>
        <cfvo type="max"/>
        <color rgb="FFEAF3FA"/>
        <color theme="4" tint="0.39997558519241921"/>
      </colorScale>
    </cfRule>
  </conditionalFormatting>
  <conditionalFormatting sqref="D1006:T1006">
    <cfRule type="colorScale" priority="1285">
      <colorScale>
        <cfvo type="min"/>
        <cfvo type="max"/>
        <color rgb="FFEAF3FA"/>
        <color theme="4" tint="0.39997558519241921"/>
      </colorScale>
    </cfRule>
  </conditionalFormatting>
  <conditionalFormatting sqref="D1005:T1005">
    <cfRule type="colorScale" priority="1284">
      <colorScale>
        <cfvo type="min"/>
        <cfvo type="max"/>
        <color rgb="FFEAF3FA"/>
        <color theme="4" tint="0.39997558519241921"/>
      </colorScale>
    </cfRule>
  </conditionalFormatting>
  <conditionalFormatting sqref="D1004:T1004">
    <cfRule type="colorScale" priority="1283">
      <colorScale>
        <cfvo type="min"/>
        <cfvo type="max"/>
        <color rgb="FFEAF3FA"/>
        <color theme="4" tint="0.39997558519241921"/>
      </colorScale>
    </cfRule>
  </conditionalFormatting>
  <conditionalFormatting sqref="D1003:T1003">
    <cfRule type="colorScale" priority="1282">
      <colorScale>
        <cfvo type="min"/>
        <cfvo type="max"/>
        <color rgb="FFEAF3FA"/>
        <color theme="4" tint="0.39997558519241921"/>
      </colorScale>
    </cfRule>
  </conditionalFormatting>
  <conditionalFormatting sqref="D1002:T1002">
    <cfRule type="colorScale" priority="1281">
      <colorScale>
        <cfvo type="min"/>
        <cfvo type="max"/>
        <color rgb="FFEAF3FA"/>
        <color theme="4" tint="0.39997558519241921"/>
      </colorScale>
    </cfRule>
  </conditionalFormatting>
  <conditionalFormatting sqref="D1001:T1001">
    <cfRule type="colorScale" priority="1280">
      <colorScale>
        <cfvo type="min"/>
        <cfvo type="max"/>
        <color rgb="FFEAF3FA"/>
        <color theme="4" tint="0.39997558519241921"/>
      </colorScale>
    </cfRule>
  </conditionalFormatting>
  <conditionalFormatting sqref="D1000:T1000">
    <cfRule type="colorScale" priority="1279">
      <colorScale>
        <cfvo type="min"/>
        <cfvo type="max"/>
        <color rgb="FFEAF3FA"/>
        <color theme="4" tint="0.39997558519241921"/>
      </colorScale>
    </cfRule>
  </conditionalFormatting>
  <conditionalFormatting sqref="D999:T999">
    <cfRule type="colorScale" priority="1278">
      <colorScale>
        <cfvo type="min"/>
        <cfvo type="max"/>
        <color rgb="FFEAF3FA"/>
        <color theme="4" tint="0.39997558519241921"/>
      </colorScale>
    </cfRule>
  </conditionalFormatting>
  <conditionalFormatting sqref="D998:T998">
    <cfRule type="colorScale" priority="1277">
      <colorScale>
        <cfvo type="min"/>
        <cfvo type="max"/>
        <color rgb="FFEAF3FA"/>
        <color theme="4" tint="0.39997558519241921"/>
      </colorScale>
    </cfRule>
  </conditionalFormatting>
  <conditionalFormatting sqref="D997:T997">
    <cfRule type="colorScale" priority="1276">
      <colorScale>
        <cfvo type="min"/>
        <cfvo type="max"/>
        <color rgb="FFEAF3FA"/>
        <color theme="4" tint="0.39997558519241921"/>
      </colorScale>
    </cfRule>
  </conditionalFormatting>
  <conditionalFormatting sqref="D996:T996">
    <cfRule type="colorScale" priority="1275">
      <colorScale>
        <cfvo type="min"/>
        <cfvo type="max"/>
        <color rgb="FFEAF3FA"/>
        <color theme="4" tint="0.39997558519241921"/>
      </colorScale>
    </cfRule>
  </conditionalFormatting>
  <conditionalFormatting sqref="D995:T995">
    <cfRule type="colorScale" priority="1274">
      <colorScale>
        <cfvo type="min"/>
        <cfvo type="max"/>
        <color rgb="FFEAF3FA"/>
        <color theme="4" tint="0.39997558519241921"/>
      </colorScale>
    </cfRule>
  </conditionalFormatting>
  <conditionalFormatting sqref="D994:T994">
    <cfRule type="colorScale" priority="1273">
      <colorScale>
        <cfvo type="min"/>
        <cfvo type="max"/>
        <color rgb="FFEAF3FA"/>
        <color theme="4" tint="0.39997558519241921"/>
      </colorScale>
    </cfRule>
  </conditionalFormatting>
  <conditionalFormatting sqref="D993:T993">
    <cfRule type="colorScale" priority="1272">
      <colorScale>
        <cfvo type="min"/>
        <cfvo type="max"/>
        <color rgb="FFEAF3FA"/>
        <color theme="4" tint="0.39997558519241921"/>
      </colorScale>
    </cfRule>
  </conditionalFormatting>
  <conditionalFormatting sqref="D992:T992">
    <cfRule type="colorScale" priority="1271">
      <colorScale>
        <cfvo type="min"/>
        <cfvo type="max"/>
        <color rgb="FFEAF3FA"/>
        <color theme="4" tint="0.39997558519241921"/>
      </colorScale>
    </cfRule>
  </conditionalFormatting>
  <conditionalFormatting sqref="D991:T991">
    <cfRule type="colorScale" priority="1270">
      <colorScale>
        <cfvo type="min"/>
        <cfvo type="max"/>
        <color rgb="FFEAF3FA"/>
        <color theme="4" tint="0.39997558519241921"/>
      </colorScale>
    </cfRule>
  </conditionalFormatting>
  <conditionalFormatting sqref="D990:T990">
    <cfRule type="colorScale" priority="1269">
      <colorScale>
        <cfvo type="min"/>
        <cfvo type="max"/>
        <color rgb="FFEAF3FA"/>
        <color theme="4" tint="0.39997558519241921"/>
      </colorScale>
    </cfRule>
  </conditionalFormatting>
  <conditionalFormatting sqref="D989:T989">
    <cfRule type="colorScale" priority="1268">
      <colorScale>
        <cfvo type="min"/>
        <cfvo type="max"/>
        <color rgb="FFEAF3FA"/>
        <color theme="4" tint="0.39997558519241921"/>
      </colorScale>
    </cfRule>
  </conditionalFormatting>
  <conditionalFormatting sqref="D988:T988">
    <cfRule type="colorScale" priority="1267">
      <colorScale>
        <cfvo type="min"/>
        <cfvo type="max"/>
        <color rgb="FFEAF3FA"/>
        <color theme="4" tint="0.39997558519241921"/>
      </colorScale>
    </cfRule>
  </conditionalFormatting>
  <conditionalFormatting sqref="D987:T987">
    <cfRule type="colorScale" priority="1266">
      <colorScale>
        <cfvo type="min"/>
        <cfvo type="max"/>
        <color rgb="FFEAF3FA"/>
        <color theme="4" tint="0.39997558519241921"/>
      </colorScale>
    </cfRule>
  </conditionalFormatting>
  <conditionalFormatting sqref="D986:T986">
    <cfRule type="colorScale" priority="1265">
      <colorScale>
        <cfvo type="min"/>
        <cfvo type="max"/>
        <color rgb="FFEAF3FA"/>
        <color theme="4" tint="0.39997558519241921"/>
      </colorScale>
    </cfRule>
  </conditionalFormatting>
  <conditionalFormatting sqref="D985:T985">
    <cfRule type="colorScale" priority="1264">
      <colorScale>
        <cfvo type="min"/>
        <cfvo type="max"/>
        <color rgb="FFEAF3FA"/>
        <color theme="4" tint="0.39997558519241921"/>
      </colorScale>
    </cfRule>
  </conditionalFormatting>
  <conditionalFormatting sqref="D984:T984">
    <cfRule type="colorScale" priority="1263">
      <colorScale>
        <cfvo type="min"/>
        <cfvo type="max"/>
        <color rgb="FFEAF3FA"/>
        <color theme="4" tint="0.39997558519241921"/>
      </colorScale>
    </cfRule>
  </conditionalFormatting>
  <conditionalFormatting sqref="D983:T983">
    <cfRule type="colorScale" priority="1262">
      <colorScale>
        <cfvo type="min"/>
        <cfvo type="max"/>
        <color rgb="FFEAF3FA"/>
        <color theme="4" tint="0.39997558519241921"/>
      </colorScale>
    </cfRule>
  </conditionalFormatting>
  <conditionalFormatting sqref="D982:T982">
    <cfRule type="colorScale" priority="1261">
      <colorScale>
        <cfvo type="min"/>
        <cfvo type="max"/>
        <color rgb="FFEAF3FA"/>
        <color theme="4" tint="0.39997558519241921"/>
      </colorScale>
    </cfRule>
  </conditionalFormatting>
  <conditionalFormatting sqref="D981:T981">
    <cfRule type="colorScale" priority="1260">
      <colorScale>
        <cfvo type="min"/>
        <cfvo type="max"/>
        <color rgb="FFEAF3FA"/>
        <color theme="4" tint="0.39997558519241921"/>
      </colorScale>
    </cfRule>
  </conditionalFormatting>
  <conditionalFormatting sqref="D980:T980">
    <cfRule type="colorScale" priority="1259">
      <colorScale>
        <cfvo type="min"/>
        <cfvo type="max"/>
        <color rgb="FFEAF3FA"/>
        <color theme="4" tint="0.39997558519241921"/>
      </colorScale>
    </cfRule>
  </conditionalFormatting>
  <conditionalFormatting sqref="D979:T979">
    <cfRule type="colorScale" priority="1258">
      <colorScale>
        <cfvo type="min"/>
        <cfvo type="max"/>
        <color rgb="FFEAF3FA"/>
        <color theme="4" tint="0.39997558519241921"/>
      </colorScale>
    </cfRule>
  </conditionalFormatting>
  <conditionalFormatting sqref="D978:T978">
    <cfRule type="colorScale" priority="1257">
      <colorScale>
        <cfvo type="min"/>
        <cfvo type="max"/>
        <color rgb="FFEAF3FA"/>
        <color theme="4" tint="0.39997558519241921"/>
      </colorScale>
    </cfRule>
  </conditionalFormatting>
  <conditionalFormatting sqref="D977:T977">
    <cfRule type="colorScale" priority="1256">
      <colorScale>
        <cfvo type="min"/>
        <cfvo type="max"/>
        <color rgb="FFEAF3FA"/>
        <color theme="4" tint="0.39997558519241921"/>
      </colorScale>
    </cfRule>
  </conditionalFormatting>
  <conditionalFormatting sqref="D976:T976">
    <cfRule type="colorScale" priority="1255">
      <colorScale>
        <cfvo type="min"/>
        <cfvo type="max"/>
        <color rgb="FFEAF3FA"/>
        <color theme="4" tint="0.39997558519241921"/>
      </colorScale>
    </cfRule>
  </conditionalFormatting>
  <conditionalFormatting sqref="D975:T975">
    <cfRule type="colorScale" priority="1254">
      <colorScale>
        <cfvo type="min"/>
        <cfvo type="max"/>
        <color rgb="FFEAF3FA"/>
        <color theme="4" tint="0.39997558519241921"/>
      </colorScale>
    </cfRule>
  </conditionalFormatting>
  <conditionalFormatting sqref="D974:T974">
    <cfRule type="colorScale" priority="1253">
      <colorScale>
        <cfvo type="min"/>
        <cfvo type="max"/>
        <color rgb="FFEAF3FA"/>
        <color theme="4" tint="0.39997558519241921"/>
      </colorScale>
    </cfRule>
  </conditionalFormatting>
  <conditionalFormatting sqref="D973:T973">
    <cfRule type="colorScale" priority="1252">
      <colorScale>
        <cfvo type="min"/>
        <cfvo type="max"/>
        <color rgb="FFEAF3FA"/>
        <color theme="4" tint="0.39997558519241921"/>
      </colorScale>
    </cfRule>
  </conditionalFormatting>
  <conditionalFormatting sqref="D972:T972">
    <cfRule type="colorScale" priority="1251">
      <colorScale>
        <cfvo type="min"/>
        <cfvo type="max"/>
        <color rgb="FFEAF3FA"/>
        <color theme="4" tint="0.39997558519241921"/>
      </colorScale>
    </cfRule>
  </conditionalFormatting>
  <conditionalFormatting sqref="D971:T971">
    <cfRule type="colorScale" priority="1250">
      <colorScale>
        <cfvo type="min"/>
        <cfvo type="max"/>
        <color rgb="FFEAF3FA"/>
        <color theme="4" tint="0.39997558519241921"/>
      </colorScale>
    </cfRule>
  </conditionalFormatting>
  <conditionalFormatting sqref="D970:T970">
    <cfRule type="colorScale" priority="1249">
      <colorScale>
        <cfvo type="min"/>
        <cfvo type="max"/>
        <color rgb="FFEAF3FA"/>
        <color theme="4" tint="0.39997558519241921"/>
      </colorScale>
    </cfRule>
  </conditionalFormatting>
  <conditionalFormatting sqref="D969:T969">
    <cfRule type="colorScale" priority="1248">
      <colorScale>
        <cfvo type="min"/>
        <cfvo type="max"/>
        <color rgb="FFEAF3FA"/>
        <color theme="4" tint="0.39997558519241921"/>
      </colorScale>
    </cfRule>
  </conditionalFormatting>
  <conditionalFormatting sqref="D968:T968">
    <cfRule type="colorScale" priority="1247">
      <colorScale>
        <cfvo type="min"/>
        <cfvo type="max"/>
        <color rgb="FFEAF3FA"/>
        <color theme="4" tint="0.39997558519241921"/>
      </colorScale>
    </cfRule>
  </conditionalFormatting>
  <conditionalFormatting sqref="D967:T967">
    <cfRule type="colorScale" priority="1246">
      <colorScale>
        <cfvo type="min"/>
        <cfvo type="max"/>
        <color rgb="FFEAF3FA"/>
        <color theme="4" tint="0.39997558519241921"/>
      </colorScale>
    </cfRule>
  </conditionalFormatting>
  <conditionalFormatting sqref="D966:T966">
    <cfRule type="colorScale" priority="1245">
      <colorScale>
        <cfvo type="min"/>
        <cfvo type="max"/>
        <color rgb="FFEAF3FA"/>
        <color theme="4" tint="0.39997558519241921"/>
      </colorScale>
    </cfRule>
  </conditionalFormatting>
  <conditionalFormatting sqref="D965:T965">
    <cfRule type="colorScale" priority="1244">
      <colorScale>
        <cfvo type="min"/>
        <cfvo type="max"/>
        <color rgb="FFEAF3FA"/>
        <color theme="4" tint="0.39997558519241921"/>
      </colorScale>
    </cfRule>
  </conditionalFormatting>
  <conditionalFormatting sqref="D964:T964">
    <cfRule type="colorScale" priority="1243">
      <colorScale>
        <cfvo type="min"/>
        <cfvo type="max"/>
        <color rgb="FFEAF3FA"/>
        <color theme="4" tint="0.39997558519241921"/>
      </colorScale>
    </cfRule>
  </conditionalFormatting>
  <conditionalFormatting sqref="D963:T963">
    <cfRule type="colorScale" priority="1242">
      <colorScale>
        <cfvo type="min"/>
        <cfvo type="max"/>
        <color rgb="FFEAF3FA"/>
        <color theme="4" tint="0.39997558519241921"/>
      </colorScale>
    </cfRule>
  </conditionalFormatting>
  <conditionalFormatting sqref="D962:T962">
    <cfRule type="colorScale" priority="1241">
      <colorScale>
        <cfvo type="min"/>
        <cfvo type="max"/>
        <color rgb="FFEAF3FA"/>
        <color theme="4" tint="0.39997558519241921"/>
      </colorScale>
    </cfRule>
  </conditionalFormatting>
  <conditionalFormatting sqref="D961:T961">
    <cfRule type="colorScale" priority="1240">
      <colorScale>
        <cfvo type="min"/>
        <cfvo type="max"/>
        <color rgb="FFEAF3FA"/>
        <color theme="4" tint="0.39997558519241921"/>
      </colorScale>
    </cfRule>
  </conditionalFormatting>
  <conditionalFormatting sqref="D960:T960">
    <cfRule type="colorScale" priority="1239">
      <colorScale>
        <cfvo type="min"/>
        <cfvo type="max"/>
        <color rgb="FFEAF3FA"/>
        <color theme="4" tint="0.39997558519241921"/>
      </colorScale>
    </cfRule>
  </conditionalFormatting>
  <conditionalFormatting sqref="D959:T959">
    <cfRule type="colorScale" priority="1238">
      <colorScale>
        <cfvo type="min"/>
        <cfvo type="max"/>
        <color rgb="FFEAF3FA"/>
        <color theme="4" tint="0.39997558519241921"/>
      </colorScale>
    </cfRule>
  </conditionalFormatting>
  <conditionalFormatting sqref="D958:T958">
    <cfRule type="colorScale" priority="1237">
      <colorScale>
        <cfvo type="min"/>
        <cfvo type="max"/>
        <color rgb="FFEAF3FA"/>
        <color theme="4" tint="0.39997558519241921"/>
      </colorScale>
    </cfRule>
  </conditionalFormatting>
  <conditionalFormatting sqref="D957:T957">
    <cfRule type="colorScale" priority="1236">
      <colorScale>
        <cfvo type="min"/>
        <cfvo type="max"/>
        <color rgb="FFEAF3FA"/>
        <color theme="4" tint="0.39997558519241921"/>
      </colorScale>
    </cfRule>
  </conditionalFormatting>
  <conditionalFormatting sqref="D956:T956">
    <cfRule type="colorScale" priority="1235">
      <colorScale>
        <cfvo type="min"/>
        <cfvo type="max"/>
        <color rgb="FFEAF3FA"/>
        <color theme="4" tint="0.39997558519241921"/>
      </colorScale>
    </cfRule>
  </conditionalFormatting>
  <conditionalFormatting sqref="D955:T955">
    <cfRule type="colorScale" priority="1234">
      <colorScale>
        <cfvo type="min"/>
        <cfvo type="max"/>
        <color rgb="FFEAF3FA"/>
        <color theme="4" tint="0.39997558519241921"/>
      </colorScale>
    </cfRule>
  </conditionalFormatting>
  <conditionalFormatting sqref="D954:T954">
    <cfRule type="colorScale" priority="1233">
      <colorScale>
        <cfvo type="min"/>
        <cfvo type="max"/>
        <color rgb="FFEAF3FA"/>
        <color theme="4" tint="0.39997558519241921"/>
      </colorScale>
    </cfRule>
  </conditionalFormatting>
  <conditionalFormatting sqref="D953:T953">
    <cfRule type="colorScale" priority="1232">
      <colorScale>
        <cfvo type="min"/>
        <cfvo type="max"/>
        <color rgb="FFEAF3FA"/>
        <color theme="4" tint="0.39997558519241921"/>
      </colorScale>
    </cfRule>
  </conditionalFormatting>
  <conditionalFormatting sqref="D952:T952">
    <cfRule type="colorScale" priority="1231">
      <colorScale>
        <cfvo type="min"/>
        <cfvo type="max"/>
        <color rgb="FFEAF3FA"/>
        <color theme="4" tint="0.39997558519241921"/>
      </colorScale>
    </cfRule>
  </conditionalFormatting>
  <conditionalFormatting sqref="D951:T951">
    <cfRule type="colorScale" priority="1230">
      <colorScale>
        <cfvo type="min"/>
        <cfvo type="max"/>
        <color rgb="FFEAF3FA"/>
        <color theme="4" tint="0.39997558519241921"/>
      </colorScale>
    </cfRule>
  </conditionalFormatting>
  <conditionalFormatting sqref="D950:T950">
    <cfRule type="colorScale" priority="1229">
      <colorScale>
        <cfvo type="min"/>
        <cfvo type="max"/>
        <color rgb="FFEAF3FA"/>
        <color theme="4" tint="0.39997558519241921"/>
      </colorScale>
    </cfRule>
  </conditionalFormatting>
  <conditionalFormatting sqref="D949:T949">
    <cfRule type="colorScale" priority="1228">
      <colorScale>
        <cfvo type="min"/>
        <cfvo type="max"/>
        <color rgb="FFEAF3FA"/>
        <color theme="4" tint="0.39997558519241921"/>
      </colorScale>
    </cfRule>
  </conditionalFormatting>
  <conditionalFormatting sqref="D948:T948">
    <cfRule type="colorScale" priority="1227">
      <colorScale>
        <cfvo type="min"/>
        <cfvo type="max"/>
        <color rgb="FFEAF3FA"/>
        <color theme="4" tint="0.39997558519241921"/>
      </colorScale>
    </cfRule>
  </conditionalFormatting>
  <conditionalFormatting sqref="D947:T947">
    <cfRule type="colorScale" priority="1226">
      <colorScale>
        <cfvo type="min"/>
        <cfvo type="max"/>
        <color rgb="FFEAF3FA"/>
        <color theme="4" tint="0.39997558519241921"/>
      </colorScale>
    </cfRule>
  </conditionalFormatting>
  <conditionalFormatting sqref="D946:T946">
    <cfRule type="colorScale" priority="1225">
      <colorScale>
        <cfvo type="min"/>
        <cfvo type="max"/>
        <color rgb="FFEAF3FA"/>
        <color theme="4" tint="0.39997558519241921"/>
      </colorScale>
    </cfRule>
  </conditionalFormatting>
  <conditionalFormatting sqref="D945:T945">
    <cfRule type="colorScale" priority="1224">
      <colorScale>
        <cfvo type="min"/>
        <cfvo type="max"/>
        <color rgb="FFEAF3FA"/>
        <color theme="4" tint="0.39997558519241921"/>
      </colorScale>
    </cfRule>
  </conditionalFormatting>
  <conditionalFormatting sqref="D944:T944">
    <cfRule type="colorScale" priority="1223">
      <colorScale>
        <cfvo type="min"/>
        <cfvo type="max"/>
        <color rgb="FFEAF3FA"/>
        <color theme="4" tint="0.39997558519241921"/>
      </colorScale>
    </cfRule>
  </conditionalFormatting>
  <conditionalFormatting sqref="D943:T943">
    <cfRule type="colorScale" priority="1222">
      <colorScale>
        <cfvo type="min"/>
        <cfvo type="max"/>
        <color rgb="FFEAF3FA"/>
        <color theme="4" tint="0.39997558519241921"/>
      </colorScale>
    </cfRule>
  </conditionalFormatting>
  <conditionalFormatting sqref="D942:T942">
    <cfRule type="colorScale" priority="1221">
      <colorScale>
        <cfvo type="min"/>
        <cfvo type="max"/>
        <color rgb="FFEAF3FA"/>
        <color theme="4" tint="0.39997558519241921"/>
      </colorScale>
    </cfRule>
  </conditionalFormatting>
  <conditionalFormatting sqref="D941:T941">
    <cfRule type="colorScale" priority="1220">
      <colorScale>
        <cfvo type="min"/>
        <cfvo type="max"/>
        <color rgb="FFEAF3FA"/>
        <color theme="4" tint="0.39997558519241921"/>
      </colorScale>
    </cfRule>
  </conditionalFormatting>
  <conditionalFormatting sqref="D940:T940">
    <cfRule type="colorScale" priority="1219">
      <colorScale>
        <cfvo type="min"/>
        <cfvo type="max"/>
        <color rgb="FFEAF3FA"/>
        <color theme="4" tint="0.39997558519241921"/>
      </colorScale>
    </cfRule>
  </conditionalFormatting>
  <conditionalFormatting sqref="D939:T939">
    <cfRule type="colorScale" priority="1218">
      <colorScale>
        <cfvo type="min"/>
        <cfvo type="max"/>
        <color rgb="FFEAF3FA"/>
        <color theme="4" tint="0.39997558519241921"/>
      </colorScale>
    </cfRule>
  </conditionalFormatting>
  <conditionalFormatting sqref="D938:T938">
    <cfRule type="colorScale" priority="1217">
      <colorScale>
        <cfvo type="min"/>
        <cfvo type="max"/>
        <color rgb="FFEAF3FA"/>
        <color theme="4" tint="0.39997558519241921"/>
      </colorScale>
    </cfRule>
  </conditionalFormatting>
  <conditionalFormatting sqref="D937:T937">
    <cfRule type="colorScale" priority="1216">
      <colorScale>
        <cfvo type="min"/>
        <cfvo type="max"/>
        <color rgb="FFEAF3FA"/>
        <color theme="4" tint="0.39997558519241921"/>
      </colorScale>
    </cfRule>
  </conditionalFormatting>
  <conditionalFormatting sqref="D936:T936">
    <cfRule type="colorScale" priority="1215">
      <colorScale>
        <cfvo type="min"/>
        <cfvo type="max"/>
        <color rgb="FFEAF3FA"/>
        <color theme="4" tint="0.39997558519241921"/>
      </colorScale>
    </cfRule>
  </conditionalFormatting>
  <conditionalFormatting sqref="D935:T935">
    <cfRule type="colorScale" priority="1214">
      <colorScale>
        <cfvo type="min"/>
        <cfvo type="max"/>
        <color rgb="FFEAF3FA"/>
        <color theme="4" tint="0.39997558519241921"/>
      </colorScale>
    </cfRule>
  </conditionalFormatting>
  <conditionalFormatting sqref="D934:T934">
    <cfRule type="colorScale" priority="1213">
      <colorScale>
        <cfvo type="min"/>
        <cfvo type="max"/>
        <color rgb="FFEAF3FA"/>
        <color theme="4" tint="0.39997558519241921"/>
      </colorScale>
    </cfRule>
  </conditionalFormatting>
  <conditionalFormatting sqref="D933:T933">
    <cfRule type="colorScale" priority="1212">
      <colorScale>
        <cfvo type="min"/>
        <cfvo type="max"/>
        <color rgb="FFEAF3FA"/>
        <color theme="4" tint="0.39997558519241921"/>
      </colorScale>
    </cfRule>
  </conditionalFormatting>
  <conditionalFormatting sqref="D932:T932">
    <cfRule type="colorScale" priority="1211">
      <colorScale>
        <cfvo type="min"/>
        <cfvo type="max"/>
        <color rgb="FFEAF3FA"/>
        <color theme="4" tint="0.39997558519241921"/>
      </colorScale>
    </cfRule>
  </conditionalFormatting>
  <conditionalFormatting sqref="D931:T931">
    <cfRule type="colorScale" priority="1210">
      <colorScale>
        <cfvo type="min"/>
        <cfvo type="max"/>
        <color rgb="FFEAF3FA"/>
        <color theme="4" tint="0.39997558519241921"/>
      </colorScale>
    </cfRule>
  </conditionalFormatting>
  <conditionalFormatting sqref="D930:T930">
    <cfRule type="colorScale" priority="1209">
      <colorScale>
        <cfvo type="min"/>
        <cfvo type="max"/>
        <color rgb="FFEAF3FA"/>
        <color theme="4" tint="0.39997558519241921"/>
      </colorScale>
    </cfRule>
  </conditionalFormatting>
  <conditionalFormatting sqref="D929:T929">
    <cfRule type="colorScale" priority="1208">
      <colorScale>
        <cfvo type="min"/>
        <cfvo type="max"/>
        <color rgb="FFEAF3FA"/>
        <color theme="4" tint="0.39997558519241921"/>
      </colorScale>
    </cfRule>
  </conditionalFormatting>
  <conditionalFormatting sqref="D928:T928">
    <cfRule type="colorScale" priority="1207">
      <colorScale>
        <cfvo type="min"/>
        <cfvo type="max"/>
        <color rgb="FFEAF3FA"/>
        <color theme="4" tint="0.39997558519241921"/>
      </colorScale>
    </cfRule>
  </conditionalFormatting>
  <conditionalFormatting sqref="D927:T927">
    <cfRule type="colorScale" priority="1206">
      <colorScale>
        <cfvo type="min"/>
        <cfvo type="max"/>
        <color rgb="FFEAF3FA"/>
        <color theme="4" tint="0.39997558519241921"/>
      </colorScale>
    </cfRule>
  </conditionalFormatting>
  <conditionalFormatting sqref="D926:T926">
    <cfRule type="colorScale" priority="1205">
      <colorScale>
        <cfvo type="min"/>
        <cfvo type="max"/>
        <color rgb="FFEAF3FA"/>
        <color theme="4" tint="0.39997558519241921"/>
      </colorScale>
    </cfRule>
  </conditionalFormatting>
  <conditionalFormatting sqref="D925:T925">
    <cfRule type="colorScale" priority="1204">
      <colorScale>
        <cfvo type="min"/>
        <cfvo type="max"/>
        <color rgb="FFEAF3FA"/>
        <color theme="4" tint="0.39997558519241921"/>
      </colorScale>
    </cfRule>
  </conditionalFormatting>
  <conditionalFormatting sqref="D924:T924">
    <cfRule type="colorScale" priority="1203">
      <colorScale>
        <cfvo type="min"/>
        <cfvo type="max"/>
        <color rgb="FFEAF3FA"/>
        <color theme="4" tint="0.39997558519241921"/>
      </colorScale>
    </cfRule>
  </conditionalFormatting>
  <conditionalFormatting sqref="D923:T923">
    <cfRule type="colorScale" priority="1202">
      <colorScale>
        <cfvo type="min"/>
        <cfvo type="max"/>
        <color rgb="FFEAF3FA"/>
        <color theme="4" tint="0.39997558519241921"/>
      </colorScale>
    </cfRule>
  </conditionalFormatting>
  <conditionalFormatting sqref="D922:T922">
    <cfRule type="colorScale" priority="1201">
      <colorScale>
        <cfvo type="min"/>
        <cfvo type="max"/>
        <color rgb="FFEAF3FA"/>
        <color theme="4" tint="0.39997558519241921"/>
      </colorScale>
    </cfRule>
  </conditionalFormatting>
  <conditionalFormatting sqref="D921:T921">
    <cfRule type="colorScale" priority="1200">
      <colorScale>
        <cfvo type="min"/>
        <cfvo type="max"/>
        <color rgb="FFEAF3FA"/>
        <color theme="4" tint="0.39997558519241921"/>
      </colorScale>
    </cfRule>
  </conditionalFormatting>
  <conditionalFormatting sqref="D920:T920">
    <cfRule type="colorScale" priority="1199">
      <colorScale>
        <cfvo type="min"/>
        <cfvo type="max"/>
        <color rgb="FFEAF3FA"/>
        <color theme="4" tint="0.39997558519241921"/>
      </colorScale>
    </cfRule>
  </conditionalFormatting>
  <conditionalFormatting sqref="D919:T919">
    <cfRule type="colorScale" priority="1198">
      <colorScale>
        <cfvo type="min"/>
        <cfvo type="max"/>
        <color rgb="FFEAF3FA"/>
        <color theme="4" tint="0.39997558519241921"/>
      </colorScale>
    </cfRule>
  </conditionalFormatting>
  <conditionalFormatting sqref="D918:T918">
    <cfRule type="colorScale" priority="1197">
      <colorScale>
        <cfvo type="min"/>
        <cfvo type="max"/>
        <color rgb="FFEAF3FA"/>
        <color theme="4" tint="0.39997558519241921"/>
      </colorScale>
    </cfRule>
  </conditionalFormatting>
  <conditionalFormatting sqref="D917:T917">
    <cfRule type="colorScale" priority="1196">
      <colorScale>
        <cfvo type="min"/>
        <cfvo type="max"/>
        <color rgb="FFEAF3FA"/>
        <color theme="4" tint="0.39997558519241921"/>
      </colorScale>
    </cfRule>
  </conditionalFormatting>
  <conditionalFormatting sqref="D916:T916">
    <cfRule type="colorScale" priority="1195">
      <colorScale>
        <cfvo type="min"/>
        <cfvo type="max"/>
        <color rgb="FFEAF3FA"/>
        <color theme="4" tint="0.39997558519241921"/>
      </colorScale>
    </cfRule>
  </conditionalFormatting>
  <conditionalFormatting sqref="D915:T915">
    <cfRule type="colorScale" priority="1194">
      <colorScale>
        <cfvo type="min"/>
        <cfvo type="max"/>
        <color rgb="FFEAF3FA"/>
        <color theme="4" tint="0.39997558519241921"/>
      </colorScale>
    </cfRule>
  </conditionalFormatting>
  <conditionalFormatting sqref="D914:T914">
    <cfRule type="colorScale" priority="1193">
      <colorScale>
        <cfvo type="min"/>
        <cfvo type="max"/>
        <color rgb="FFEAF3FA"/>
        <color theme="4" tint="0.39997558519241921"/>
      </colorScale>
    </cfRule>
  </conditionalFormatting>
  <conditionalFormatting sqref="D913:T913">
    <cfRule type="colorScale" priority="1192">
      <colorScale>
        <cfvo type="min"/>
        <cfvo type="max"/>
        <color rgb="FFEAF3FA"/>
        <color theme="4" tint="0.39997558519241921"/>
      </colorScale>
    </cfRule>
  </conditionalFormatting>
  <conditionalFormatting sqref="D912:T912">
    <cfRule type="colorScale" priority="1191">
      <colorScale>
        <cfvo type="min"/>
        <cfvo type="max"/>
        <color rgb="FFEAF3FA"/>
        <color theme="4" tint="0.39997558519241921"/>
      </colorScale>
    </cfRule>
  </conditionalFormatting>
  <conditionalFormatting sqref="D911:T911">
    <cfRule type="colorScale" priority="1190">
      <colorScale>
        <cfvo type="min"/>
        <cfvo type="max"/>
        <color rgb="FFEAF3FA"/>
        <color theme="4" tint="0.39997558519241921"/>
      </colorScale>
    </cfRule>
  </conditionalFormatting>
  <conditionalFormatting sqref="D910:T910">
    <cfRule type="colorScale" priority="1189">
      <colorScale>
        <cfvo type="min"/>
        <cfvo type="max"/>
        <color rgb="FFEAF3FA"/>
        <color theme="4" tint="0.39997558519241921"/>
      </colorScale>
    </cfRule>
  </conditionalFormatting>
  <conditionalFormatting sqref="D909:T909">
    <cfRule type="colorScale" priority="1188">
      <colorScale>
        <cfvo type="min"/>
        <cfvo type="max"/>
        <color rgb="FFEAF3FA"/>
        <color theme="4" tint="0.39997558519241921"/>
      </colorScale>
    </cfRule>
  </conditionalFormatting>
  <conditionalFormatting sqref="D908:T908">
    <cfRule type="colorScale" priority="1187">
      <colorScale>
        <cfvo type="min"/>
        <cfvo type="max"/>
        <color rgb="FFEAF3FA"/>
        <color theme="4" tint="0.39997558519241921"/>
      </colorScale>
    </cfRule>
  </conditionalFormatting>
  <conditionalFormatting sqref="D907:T907">
    <cfRule type="colorScale" priority="1186">
      <colorScale>
        <cfvo type="min"/>
        <cfvo type="max"/>
        <color rgb="FFEAF3FA"/>
        <color theme="4" tint="0.39997558519241921"/>
      </colorScale>
    </cfRule>
  </conditionalFormatting>
  <conditionalFormatting sqref="D906:T906">
    <cfRule type="colorScale" priority="1185">
      <colorScale>
        <cfvo type="min"/>
        <cfvo type="max"/>
        <color rgb="FFEAF3FA"/>
        <color theme="4" tint="0.39997558519241921"/>
      </colorScale>
    </cfRule>
  </conditionalFormatting>
  <conditionalFormatting sqref="D905:T905">
    <cfRule type="colorScale" priority="1184">
      <colorScale>
        <cfvo type="min"/>
        <cfvo type="max"/>
        <color rgb="FFEAF3FA"/>
        <color theme="4" tint="0.39997558519241921"/>
      </colorScale>
    </cfRule>
  </conditionalFormatting>
  <conditionalFormatting sqref="D904:T904">
    <cfRule type="colorScale" priority="1183">
      <colorScale>
        <cfvo type="min"/>
        <cfvo type="max"/>
        <color rgb="FFEAF3FA"/>
        <color theme="4" tint="0.39997558519241921"/>
      </colorScale>
    </cfRule>
  </conditionalFormatting>
  <conditionalFormatting sqref="D903:T903">
    <cfRule type="colorScale" priority="1182">
      <colorScale>
        <cfvo type="min"/>
        <cfvo type="max"/>
        <color rgb="FFEAF3FA"/>
        <color theme="4" tint="0.39997558519241921"/>
      </colorScale>
    </cfRule>
  </conditionalFormatting>
  <conditionalFormatting sqref="D902:T902">
    <cfRule type="colorScale" priority="1181">
      <colorScale>
        <cfvo type="min"/>
        <cfvo type="max"/>
        <color rgb="FFEAF3FA"/>
        <color theme="4" tint="0.39997558519241921"/>
      </colorScale>
    </cfRule>
  </conditionalFormatting>
  <conditionalFormatting sqref="D901:T901">
    <cfRule type="colorScale" priority="1180">
      <colorScale>
        <cfvo type="min"/>
        <cfvo type="max"/>
        <color rgb="FFEAF3FA"/>
        <color theme="4" tint="0.39997558519241921"/>
      </colorScale>
    </cfRule>
  </conditionalFormatting>
  <conditionalFormatting sqref="D900:T900">
    <cfRule type="colorScale" priority="1179">
      <colorScale>
        <cfvo type="min"/>
        <cfvo type="max"/>
        <color rgb="FFEAF3FA"/>
        <color theme="4" tint="0.39997558519241921"/>
      </colorScale>
    </cfRule>
  </conditionalFormatting>
  <conditionalFormatting sqref="D899:T899">
    <cfRule type="colorScale" priority="1178">
      <colorScale>
        <cfvo type="min"/>
        <cfvo type="max"/>
        <color rgb="FFEAF3FA"/>
        <color theme="4" tint="0.39997558519241921"/>
      </colorScale>
    </cfRule>
  </conditionalFormatting>
  <conditionalFormatting sqref="D898:T898">
    <cfRule type="colorScale" priority="1177">
      <colorScale>
        <cfvo type="min"/>
        <cfvo type="max"/>
        <color rgb="FFEAF3FA"/>
        <color theme="4" tint="0.39997558519241921"/>
      </colorScale>
    </cfRule>
  </conditionalFormatting>
  <conditionalFormatting sqref="D897:T897">
    <cfRule type="colorScale" priority="1176">
      <colorScale>
        <cfvo type="min"/>
        <cfvo type="max"/>
        <color rgb="FFEAF3FA"/>
        <color theme="4" tint="0.39997558519241921"/>
      </colorScale>
    </cfRule>
  </conditionalFormatting>
  <conditionalFormatting sqref="D896:T896">
    <cfRule type="colorScale" priority="1175">
      <colorScale>
        <cfvo type="min"/>
        <cfvo type="max"/>
        <color rgb="FFEAF3FA"/>
        <color theme="4" tint="0.39997558519241921"/>
      </colorScale>
    </cfRule>
  </conditionalFormatting>
  <conditionalFormatting sqref="D895:T895">
    <cfRule type="colorScale" priority="1174">
      <colorScale>
        <cfvo type="min"/>
        <cfvo type="max"/>
        <color rgb="FFEAF3FA"/>
        <color theme="4" tint="0.39997558519241921"/>
      </colorScale>
    </cfRule>
  </conditionalFormatting>
  <conditionalFormatting sqref="D894:T894">
    <cfRule type="colorScale" priority="1173">
      <colorScale>
        <cfvo type="min"/>
        <cfvo type="max"/>
        <color rgb="FFEAF3FA"/>
        <color theme="4" tint="0.39997558519241921"/>
      </colorScale>
    </cfRule>
  </conditionalFormatting>
  <conditionalFormatting sqref="D893:T893">
    <cfRule type="colorScale" priority="1172">
      <colorScale>
        <cfvo type="min"/>
        <cfvo type="max"/>
        <color rgb="FFEAF3FA"/>
        <color theme="4" tint="0.39997558519241921"/>
      </colorScale>
    </cfRule>
  </conditionalFormatting>
  <conditionalFormatting sqref="D892:T892">
    <cfRule type="colorScale" priority="1171">
      <colorScale>
        <cfvo type="min"/>
        <cfvo type="max"/>
        <color rgb="FFEAF3FA"/>
        <color theme="4" tint="0.39997558519241921"/>
      </colorScale>
    </cfRule>
  </conditionalFormatting>
  <conditionalFormatting sqref="D891:T891">
    <cfRule type="colorScale" priority="1170">
      <colorScale>
        <cfvo type="min"/>
        <cfvo type="max"/>
        <color rgb="FFEAF3FA"/>
        <color theme="4" tint="0.39997558519241921"/>
      </colorScale>
    </cfRule>
  </conditionalFormatting>
  <conditionalFormatting sqref="D890:T890">
    <cfRule type="colorScale" priority="1169">
      <colorScale>
        <cfvo type="min"/>
        <cfvo type="max"/>
        <color rgb="FFEAF3FA"/>
        <color theme="4" tint="0.39997558519241921"/>
      </colorScale>
    </cfRule>
  </conditionalFormatting>
  <conditionalFormatting sqref="D889:T889">
    <cfRule type="colorScale" priority="1168">
      <colorScale>
        <cfvo type="min"/>
        <cfvo type="max"/>
        <color rgb="FFEAF3FA"/>
        <color theme="4" tint="0.39997558519241921"/>
      </colorScale>
    </cfRule>
  </conditionalFormatting>
  <conditionalFormatting sqref="D888:T888">
    <cfRule type="colorScale" priority="1167">
      <colorScale>
        <cfvo type="min"/>
        <cfvo type="max"/>
        <color rgb="FFEAF3FA"/>
        <color theme="4" tint="0.39997558519241921"/>
      </colorScale>
    </cfRule>
  </conditionalFormatting>
  <conditionalFormatting sqref="D887:T887">
    <cfRule type="colorScale" priority="1166">
      <colorScale>
        <cfvo type="min"/>
        <cfvo type="max"/>
        <color rgb="FFEAF3FA"/>
        <color theme="4" tint="0.39997558519241921"/>
      </colorScale>
    </cfRule>
  </conditionalFormatting>
  <conditionalFormatting sqref="D886:T886">
    <cfRule type="colorScale" priority="1165">
      <colorScale>
        <cfvo type="min"/>
        <cfvo type="max"/>
        <color rgb="FFEAF3FA"/>
        <color theme="4" tint="0.39997558519241921"/>
      </colorScale>
    </cfRule>
  </conditionalFormatting>
  <conditionalFormatting sqref="D885:T885">
    <cfRule type="colorScale" priority="1164">
      <colorScale>
        <cfvo type="min"/>
        <cfvo type="max"/>
        <color rgb="FFEAF3FA"/>
        <color theme="4" tint="0.39997558519241921"/>
      </colorScale>
    </cfRule>
  </conditionalFormatting>
  <conditionalFormatting sqref="D884:T884">
    <cfRule type="colorScale" priority="1163">
      <colorScale>
        <cfvo type="min"/>
        <cfvo type="max"/>
        <color rgb="FFEAF3FA"/>
        <color theme="4" tint="0.39997558519241921"/>
      </colorScale>
    </cfRule>
  </conditionalFormatting>
  <conditionalFormatting sqref="D883:T883">
    <cfRule type="colorScale" priority="1162">
      <colorScale>
        <cfvo type="min"/>
        <cfvo type="max"/>
        <color rgb="FFEAF3FA"/>
        <color theme="4" tint="0.39997558519241921"/>
      </colorScale>
    </cfRule>
  </conditionalFormatting>
  <conditionalFormatting sqref="D882:T882">
    <cfRule type="colorScale" priority="1161">
      <colorScale>
        <cfvo type="min"/>
        <cfvo type="max"/>
        <color rgb="FFEAF3FA"/>
        <color theme="4" tint="0.39997558519241921"/>
      </colorScale>
    </cfRule>
  </conditionalFormatting>
  <conditionalFormatting sqref="D881:T881">
    <cfRule type="colorScale" priority="1160">
      <colorScale>
        <cfvo type="min"/>
        <cfvo type="max"/>
        <color rgb="FFEAF3FA"/>
        <color theme="4" tint="0.39997558519241921"/>
      </colorScale>
    </cfRule>
  </conditionalFormatting>
  <conditionalFormatting sqref="D880:T880">
    <cfRule type="colorScale" priority="1159">
      <colorScale>
        <cfvo type="min"/>
        <cfvo type="max"/>
        <color rgb="FFEAF3FA"/>
        <color theme="4" tint="0.39997558519241921"/>
      </colorScale>
    </cfRule>
  </conditionalFormatting>
  <conditionalFormatting sqref="D879:T879">
    <cfRule type="colorScale" priority="1158">
      <colorScale>
        <cfvo type="min"/>
        <cfvo type="max"/>
        <color rgb="FFEAF3FA"/>
        <color theme="4" tint="0.39997558519241921"/>
      </colorScale>
    </cfRule>
  </conditionalFormatting>
  <conditionalFormatting sqref="D878:T878">
    <cfRule type="colorScale" priority="1157">
      <colorScale>
        <cfvo type="min"/>
        <cfvo type="max"/>
        <color rgb="FFEAF3FA"/>
        <color theme="4" tint="0.39997558519241921"/>
      </colorScale>
    </cfRule>
  </conditionalFormatting>
  <conditionalFormatting sqref="D877:T877">
    <cfRule type="colorScale" priority="1156">
      <colorScale>
        <cfvo type="min"/>
        <cfvo type="max"/>
        <color rgb="FFEAF3FA"/>
        <color theme="4" tint="0.39997558519241921"/>
      </colorScale>
    </cfRule>
  </conditionalFormatting>
  <conditionalFormatting sqref="D876:T876">
    <cfRule type="colorScale" priority="1155">
      <colorScale>
        <cfvo type="min"/>
        <cfvo type="max"/>
        <color rgb="FFEAF3FA"/>
        <color theme="4" tint="0.39997558519241921"/>
      </colorScale>
    </cfRule>
  </conditionalFormatting>
  <conditionalFormatting sqref="D875:T875">
    <cfRule type="colorScale" priority="1154">
      <colorScale>
        <cfvo type="min"/>
        <cfvo type="max"/>
        <color rgb="FFEAF3FA"/>
        <color theme="4" tint="0.39997558519241921"/>
      </colorScale>
    </cfRule>
  </conditionalFormatting>
  <conditionalFormatting sqref="D874:T874">
    <cfRule type="colorScale" priority="1153">
      <colorScale>
        <cfvo type="min"/>
        <cfvo type="max"/>
        <color rgb="FFEAF3FA"/>
        <color theme="4" tint="0.39997558519241921"/>
      </colorScale>
    </cfRule>
  </conditionalFormatting>
  <conditionalFormatting sqref="D873:T873">
    <cfRule type="colorScale" priority="1152">
      <colorScale>
        <cfvo type="min"/>
        <cfvo type="max"/>
        <color rgb="FFEAF3FA"/>
        <color theme="4" tint="0.39997558519241921"/>
      </colorScale>
    </cfRule>
  </conditionalFormatting>
  <conditionalFormatting sqref="D872:T872">
    <cfRule type="colorScale" priority="1151">
      <colorScale>
        <cfvo type="min"/>
        <cfvo type="max"/>
        <color rgb="FFEAF3FA"/>
        <color theme="4" tint="0.39997558519241921"/>
      </colorScale>
    </cfRule>
  </conditionalFormatting>
  <conditionalFormatting sqref="D871:T871">
    <cfRule type="colorScale" priority="1150">
      <colorScale>
        <cfvo type="min"/>
        <cfvo type="max"/>
        <color rgb="FFEAF3FA"/>
        <color theme="4" tint="0.39997558519241921"/>
      </colorScale>
    </cfRule>
  </conditionalFormatting>
  <conditionalFormatting sqref="D870:T870">
    <cfRule type="colorScale" priority="1149">
      <colorScale>
        <cfvo type="min"/>
        <cfvo type="max"/>
        <color rgb="FFEAF3FA"/>
        <color theme="4" tint="0.39997558519241921"/>
      </colorScale>
    </cfRule>
  </conditionalFormatting>
  <conditionalFormatting sqref="D869:T869">
    <cfRule type="colorScale" priority="1148">
      <colorScale>
        <cfvo type="min"/>
        <cfvo type="max"/>
        <color rgb="FFEAF3FA"/>
        <color theme="4" tint="0.39997558519241921"/>
      </colorScale>
    </cfRule>
  </conditionalFormatting>
  <conditionalFormatting sqref="D868:T868">
    <cfRule type="colorScale" priority="1147">
      <colorScale>
        <cfvo type="min"/>
        <cfvo type="max"/>
        <color rgb="FFEAF3FA"/>
        <color theme="4" tint="0.39997558519241921"/>
      </colorScale>
    </cfRule>
  </conditionalFormatting>
  <conditionalFormatting sqref="D867:T867">
    <cfRule type="colorScale" priority="1146">
      <colorScale>
        <cfvo type="min"/>
        <cfvo type="max"/>
        <color rgb="FFEAF3FA"/>
        <color theme="4" tint="0.39997558519241921"/>
      </colorScale>
    </cfRule>
  </conditionalFormatting>
  <conditionalFormatting sqref="D866:T866">
    <cfRule type="colorScale" priority="1145">
      <colorScale>
        <cfvo type="min"/>
        <cfvo type="max"/>
        <color rgb="FFEAF3FA"/>
        <color theme="4" tint="0.39997558519241921"/>
      </colorScale>
    </cfRule>
  </conditionalFormatting>
  <conditionalFormatting sqref="D865:T865">
    <cfRule type="colorScale" priority="1144">
      <colorScale>
        <cfvo type="min"/>
        <cfvo type="max"/>
        <color rgb="FFEAF3FA"/>
        <color theme="4" tint="0.39997558519241921"/>
      </colorScale>
    </cfRule>
  </conditionalFormatting>
  <conditionalFormatting sqref="D864:T864">
    <cfRule type="colorScale" priority="1143">
      <colorScale>
        <cfvo type="min"/>
        <cfvo type="max"/>
        <color rgb="FFEAF3FA"/>
        <color theme="4" tint="0.39997558519241921"/>
      </colorScale>
    </cfRule>
  </conditionalFormatting>
  <conditionalFormatting sqref="D863:T863">
    <cfRule type="colorScale" priority="1142">
      <colorScale>
        <cfvo type="min"/>
        <cfvo type="max"/>
        <color rgb="FFEAF3FA"/>
        <color theme="4" tint="0.39997558519241921"/>
      </colorScale>
    </cfRule>
  </conditionalFormatting>
  <conditionalFormatting sqref="D862:T862">
    <cfRule type="colorScale" priority="1141">
      <colorScale>
        <cfvo type="min"/>
        <cfvo type="max"/>
        <color rgb="FFEAF3FA"/>
        <color theme="4" tint="0.39997558519241921"/>
      </colorScale>
    </cfRule>
  </conditionalFormatting>
  <conditionalFormatting sqref="D861:T861">
    <cfRule type="colorScale" priority="1140">
      <colorScale>
        <cfvo type="min"/>
        <cfvo type="max"/>
        <color rgb="FFEAF3FA"/>
        <color theme="4" tint="0.39997558519241921"/>
      </colorScale>
    </cfRule>
  </conditionalFormatting>
  <conditionalFormatting sqref="D860:T860">
    <cfRule type="colorScale" priority="1139">
      <colorScale>
        <cfvo type="min"/>
        <cfvo type="max"/>
        <color rgb="FFEAF3FA"/>
        <color theme="4" tint="0.39997558519241921"/>
      </colorScale>
    </cfRule>
  </conditionalFormatting>
  <conditionalFormatting sqref="D859:T859">
    <cfRule type="colorScale" priority="1138">
      <colorScale>
        <cfvo type="min"/>
        <cfvo type="max"/>
        <color rgb="FFEAF3FA"/>
        <color theme="4" tint="0.39997558519241921"/>
      </colorScale>
    </cfRule>
  </conditionalFormatting>
  <conditionalFormatting sqref="D858:T858">
    <cfRule type="colorScale" priority="1137">
      <colorScale>
        <cfvo type="min"/>
        <cfvo type="max"/>
        <color rgb="FFEAF3FA"/>
        <color theme="4" tint="0.39997558519241921"/>
      </colorScale>
    </cfRule>
  </conditionalFormatting>
  <conditionalFormatting sqref="D857:T857">
    <cfRule type="colorScale" priority="1136">
      <colorScale>
        <cfvo type="min"/>
        <cfvo type="max"/>
        <color rgb="FFEAF3FA"/>
        <color theme="4" tint="0.39997558519241921"/>
      </colorScale>
    </cfRule>
  </conditionalFormatting>
  <conditionalFormatting sqref="D856:T856">
    <cfRule type="colorScale" priority="1135">
      <colorScale>
        <cfvo type="min"/>
        <cfvo type="max"/>
        <color rgb="FFEAF3FA"/>
        <color theme="4" tint="0.39997558519241921"/>
      </colorScale>
    </cfRule>
  </conditionalFormatting>
  <conditionalFormatting sqref="D855:T855">
    <cfRule type="colorScale" priority="1134">
      <colorScale>
        <cfvo type="min"/>
        <cfvo type="max"/>
        <color rgb="FFEAF3FA"/>
        <color theme="4" tint="0.39997558519241921"/>
      </colorScale>
    </cfRule>
  </conditionalFormatting>
  <conditionalFormatting sqref="D854:T854">
    <cfRule type="colorScale" priority="1133">
      <colorScale>
        <cfvo type="min"/>
        <cfvo type="max"/>
        <color rgb="FFEAF3FA"/>
        <color theme="4" tint="0.39997558519241921"/>
      </colorScale>
    </cfRule>
  </conditionalFormatting>
  <conditionalFormatting sqref="D853:T853">
    <cfRule type="colorScale" priority="1132">
      <colorScale>
        <cfvo type="min"/>
        <cfvo type="max"/>
        <color rgb="FFEAF3FA"/>
        <color theme="4" tint="0.39997558519241921"/>
      </colorScale>
    </cfRule>
  </conditionalFormatting>
  <conditionalFormatting sqref="D852:T852">
    <cfRule type="colorScale" priority="1131">
      <colorScale>
        <cfvo type="min"/>
        <cfvo type="max"/>
        <color rgb="FFEAF3FA"/>
        <color theme="4" tint="0.39997558519241921"/>
      </colorScale>
    </cfRule>
  </conditionalFormatting>
  <conditionalFormatting sqref="D851:T851">
    <cfRule type="colorScale" priority="1130">
      <colorScale>
        <cfvo type="min"/>
        <cfvo type="max"/>
        <color rgb="FFEAF3FA"/>
        <color theme="4" tint="0.39997558519241921"/>
      </colorScale>
    </cfRule>
  </conditionalFormatting>
  <conditionalFormatting sqref="D850:T850">
    <cfRule type="colorScale" priority="1129">
      <colorScale>
        <cfvo type="min"/>
        <cfvo type="max"/>
        <color rgb="FFEAF3FA"/>
        <color theme="4" tint="0.39997558519241921"/>
      </colorScale>
    </cfRule>
  </conditionalFormatting>
  <conditionalFormatting sqref="D849:T849">
    <cfRule type="colorScale" priority="1128">
      <colorScale>
        <cfvo type="min"/>
        <cfvo type="max"/>
        <color rgb="FFEAF3FA"/>
        <color theme="4" tint="0.39997558519241921"/>
      </colorScale>
    </cfRule>
  </conditionalFormatting>
  <conditionalFormatting sqref="D848:T848">
    <cfRule type="colorScale" priority="1127">
      <colorScale>
        <cfvo type="min"/>
        <cfvo type="max"/>
        <color rgb="FFEAF3FA"/>
        <color theme="4" tint="0.39997558519241921"/>
      </colorScale>
    </cfRule>
  </conditionalFormatting>
  <conditionalFormatting sqref="D847:T847">
    <cfRule type="colorScale" priority="1126">
      <colorScale>
        <cfvo type="min"/>
        <cfvo type="max"/>
        <color rgb="FFEAF3FA"/>
        <color theme="4" tint="0.39997558519241921"/>
      </colorScale>
    </cfRule>
  </conditionalFormatting>
  <conditionalFormatting sqref="D846:T846">
    <cfRule type="colorScale" priority="1125">
      <colorScale>
        <cfvo type="min"/>
        <cfvo type="max"/>
        <color rgb="FFEAF3FA"/>
        <color theme="4" tint="0.39997558519241921"/>
      </colorScale>
    </cfRule>
  </conditionalFormatting>
  <conditionalFormatting sqref="D845:T845">
    <cfRule type="colorScale" priority="1124">
      <colorScale>
        <cfvo type="min"/>
        <cfvo type="max"/>
        <color rgb="FFEAF3FA"/>
        <color theme="4" tint="0.39997558519241921"/>
      </colorScale>
    </cfRule>
  </conditionalFormatting>
  <conditionalFormatting sqref="D844:T844">
    <cfRule type="colorScale" priority="1123">
      <colorScale>
        <cfvo type="min"/>
        <cfvo type="max"/>
        <color rgb="FFEAF3FA"/>
        <color theme="4" tint="0.39997558519241921"/>
      </colorScale>
    </cfRule>
  </conditionalFormatting>
  <conditionalFormatting sqref="D843:T843">
    <cfRule type="colorScale" priority="1122">
      <colorScale>
        <cfvo type="min"/>
        <cfvo type="max"/>
        <color rgb="FFEAF3FA"/>
        <color theme="4" tint="0.39997558519241921"/>
      </colorScale>
    </cfRule>
  </conditionalFormatting>
  <conditionalFormatting sqref="D842:T842">
    <cfRule type="colorScale" priority="1121">
      <colorScale>
        <cfvo type="min"/>
        <cfvo type="max"/>
        <color rgb="FFEAF3FA"/>
        <color theme="4" tint="0.39997558519241921"/>
      </colorScale>
    </cfRule>
  </conditionalFormatting>
  <conditionalFormatting sqref="D841:T841">
    <cfRule type="colorScale" priority="1120">
      <colorScale>
        <cfvo type="min"/>
        <cfvo type="max"/>
        <color rgb="FFEAF3FA"/>
        <color theme="4" tint="0.39997558519241921"/>
      </colorScale>
    </cfRule>
  </conditionalFormatting>
  <conditionalFormatting sqref="D840:T840">
    <cfRule type="colorScale" priority="1119">
      <colorScale>
        <cfvo type="min"/>
        <cfvo type="max"/>
        <color rgb="FFEAF3FA"/>
        <color theme="4" tint="0.39997558519241921"/>
      </colorScale>
    </cfRule>
  </conditionalFormatting>
  <conditionalFormatting sqref="D839:T839">
    <cfRule type="colorScale" priority="1118">
      <colorScale>
        <cfvo type="min"/>
        <cfvo type="max"/>
        <color rgb="FFEAF3FA"/>
        <color theme="4" tint="0.39997558519241921"/>
      </colorScale>
    </cfRule>
  </conditionalFormatting>
  <conditionalFormatting sqref="D838:T838">
    <cfRule type="colorScale" priority="1117">
      <colorScale>
        <cfvo type="min"/>
        <cfvo type="max"/>
        <color rgb="FFEAF3FA"/>
        <color theme="4" tint="0.39997558519241921"/>
      </colorScale>
    </cfRule>
  </conditionalFormatting>
  <conditionalFormatting sqref="D837:T837">
    <cfRule type="colorScale" priority="1116">
      <colorScale>
        <cfvo type="min"/>
        <cfvo type="max"/>
        <color rgb="FFEAF3FA"/>
        <color theme="4" tint="0.39997558519241921"/>
      </colorScale>
    </cfRule>
  </conditionalFormatting>
  <conditionalFormatting sqref="D836:T836">
    <cfRule type="colorScale" priority="1115">
      <colorScale>
        <cfvo type="min"/>
        <cfvo type="max"/>
        <color rgb="FFEAF3FA"/>
        <color theme="4" tint="0.39997558519241921"/>
      </colorScale>
    </cfRule>
  </conditionalFormatting>
  <conditionalFormatting sqref="D835:T835">
    <cfRule type="colorScale" priority="1114">
      <colorScale>
        <cfvo type="min"/>
        <cfvo type="max"/>
        <color rgb="FFEAF3FA"/>
        <color theme="4" tint="0.39997558519241921"/>
      </colorScale>
    </cfRule>
  </conditionalFormatting>
  <conditionalFormatting sqref="D834:T834">
    <cfRule type="colorScale" priority="1113">
      <colorScale>
        <cfvo type="min"/>
        <cfvo type="max"/>
        <color rgb="FFEAF3FA"/>
        <color theme="4" tint="0.39997558519241921"/>
      </colorScale>
    </cfRule>
  </conditionalFormatting>
  <conditionalFormatting sqref="D833:T833">
    <cfRule type="colorScale" priority="1112">
      <colorScale>
        <cfvo type="min"/>
        <cfvo type="max"/>
        <color rgb="FFEAF3FA"/>
        <color theme="4" tint="0.39997558519241921"/>
      </colorScale>
    </cfRule>
  </conditionalFormatting>
  <conditionalFormatting sqref="D832:T832">
    <cfRule type="colorScale" priority="1111">
      <colorScale>
        <cfvo type="min"/>
        <cfvo type="max"/>
        <color rgb="FFEAF3FA"/>
        <color theme="4" tint="0.39997558519241921"/>
      </colorScale>
    </cfRule>
  </conditionalFormatting>
  <conditionalFormatting sqref="D831:T831">
    <cfRule type="colorScale" priority="1110">
      <colorScale>
        <cfvo type="min"/>
        <cfvo type="max"/>
        <color rgb="FFEAF3FA"/>
        <color theme="4" tint="0.39997558519241921"/>
      </colorScale>
    </cfRule>
  </conditionalFormatting>
  <conditionalFormatting sqref="D830:T830">
    <cfRule type="colorScale" priority="1109">
      <colorScale>
        <cfvo type="min"/>
        <cfvo type="max"/>
        <color rgb="FFEAF3FA"/>
        <color theme="4" tint="0.39997558519241921"/>
      </colorScale>
    </cfRule>
  </conditionalFormatting>
  <conditionalFormatting sqref="D829:T829">
    <cfRule type="colorScale" priority="1108">
      <colorScale>
        <cfvo type="min"/>
        <cfvo type="max"/>
        <color rgb="FFEAF3FA"/>
        <color theme="4" tint="0.39997558519241921"/>
      </colorScale>
    </cfRule>
  </conditionalFormatting>
  <conditionalFormatting sqref="D828:T828">
    <cfRule type="colorScale" priority="1107">
      <colorScale>
        <cfvo type="min"/>
        <cfvo type="max"/>
        <color rgb="FFEAF3FA"/>
        <color theme="4" tint="0.39997558519241921"/>
      </colorScale>
    </cfRule>
  </conditionalFormatting>
  <conditionalFormatting sqref="D827:T827">
    <cfRule type="colorScale" priority="1106">
      <colorScale>
        <cfvo type="min"/>
        <cfvo type="max"/>
        <color rgb="FFEAF3FA"/>
        <color theme="4" tint="0.39997558519241921"/>
      </colorScale>
    </cfRule>
  </conditionalFormatting>
  <conditionalFormatting sqref="D826:T826">
    <cfRule type="colorScale" priority="1105">
      <colorScale>
        <cfvo type="min"/>
        <cfvo type="max"/>
        <color rgb="FFEAF3FA"/>
        <color theme="4" tint="0.39997558519241921"/>
      </colorScale>
    </cfRule>
  </conditionalFormatting>
  <conditionalFormatting sqref="D825:T825">
    <cfRule type="colorScale" priority="1104">
      <colorScale>
        <cfvo type="min"/>
        <cfvo type="max"/>
        <color rgb="FFEAF3FA"/>
        <color theme="4" tint="0.39997558519241921"/>
      </colorScale>
    </cfRule>
  </conditionalFormatting>
  <conditionalFormatting sqref="D824:T824">
    <cfRule type="colorScale" priority="1103">
      <colorScale>
        <cfvo type="min"/>
        <cfvo type="max"/>
        <color rgb="FFEAF3FA"/>
        <color theme="4" tint="0.39997558519241921"/>
      </colorScale>
    </cfRule>
  </conditionalFormatting>
  <conditionalFormatting sqref="D823:T823">
    <cfRule type="colorScale" priority="1102">
      <colorScale>
        <cfvo type="min"/>
        <cfvo type="max"/>
        <color rgb="FFEAF3FA"/>
        <color theme="4" tint="0.39997558519241921"/>
      </colorScale>
    </cfRule>
  </conditionalFormatting>
  <conditionalFormatting sqref="D822:T822">
    <cfRule type="colorScale" priority="1101">
      <colorScale>
        <cfvo type="min"/>
        <cfvo type="max"/>
        <color rgb="FFEAF3FA"/>
        <color theme="4" tint="0.39997558519241921"/>
      </colorScale>
    </cfRule>
  </conditionalFormatting>
  <conditionalFormatting sqref="D821:T821">
    <cfRule type="colorScale" priority="1100">
      <colorScale>
        <cfvo type="min"/>
        <cfvo type="max"/>
        <color rgb="FFEAF3FA"/>
        <color theme="4" tint="0.39997558519241921"/>
      </colorScale>
    </cfRule>
  </conditionalFormatting>
  <conditionalFormatting sqref="D820:T820">
    <cfRule type="colorScale" priority="1099">
      <colorScale>
        <cfvo type="min"/>
        <cfvo type="max"/>
        <color rgb="FFEAF3FA"/>
        <color theme="4" tint="0.39997558519241921"/>
      </colorScale>
    </cfRule>
  </conditionalFormatting>
  <conditionalFormatting sqref="D819:T819">
    <cfRule type="colorScale" priority="1098">
      <colorScale>
        <cfvo type="min"/>
        <cfvo type="max"/>
        <color rgb="FFEAF3FA"/>
        <color theme="4" tint="0.39997558519241921"/>
      </colorScale>
    </cfRule>
  </conditionalFormatting>
  <conditionalFormatting sqref="D818:T818">
    <cfRule type="colorScale" priority="1097">
      <colorScale>
        <cfvo type="min"/>
        <cfvo type="max"/>
        <color rgb="FFEAF3FA"/>
        <color theme="4" tint="0.39997558519241921"/>
      </colorScale>
    </cfRule>
  </conditionalFormatting>
  <conditionalFormatting sqref="D817:T817">
    <cfRule type="colorScale" priority="1096">
      <colorScale>
        <cfvo type="min"/>
        <cfvo type="max"/>
        <color rgb="FFEAF3FA"/>
        <color theme="4" tint="0.39997558519241921"/>
      </colorScale>
    </cfRule>
  </conditionalFormatting>
  <conditionalFormatting sqref="D816:T816">
    <cfRule type="colorScale" priority="1095">
      <colorScale>
        <cfvo type="min"/>
        <cfvo type="max"/>
        <color rgb="FFEAF3FA"/>
        <color theme="4" tint="0.39997558519241921"/>
      </colorScale>
    </cfRule>
  </conditionalFormatting>
  <conditionalFormatting sqref="D815:T815">
    <cfRule type="colorScale" priority="1094">
      <colorScale>
        <cfvo type="min"/>
        <cfvo type="max"/>
        <color rgb="FFEAF3FA"/>
        <color theme="4" tint="0.39997558519241921"/>
      </colorScale>
    </cfRule>
  </conditionalFormatting>
  <conditionalFormatting sqref="D814:T814">
    <cfRule type="colorScale" priority="1093">
      <colorScale>
        <cfvo type="min"/>
        <cfvo type="max"/>
        <color rgb="FFEAF3FA"/>
        <color theme="4" tint="0.39997558519241921"/>
      </colorScale>
    </cfRule>
  </conditionalFormatting>
  <conditionalFormatting sqref="D813:T813">
    <cfRule type="colorScale" priority="1092">
      <colorScale>
        <cfvo type="min"/>
        <cfvo type="max"/>
        <color rgb="FFEAF3FA"/>
        <color theme="4" tint="0.39997558519241921"/>
      </colorScale>
    </cfRule>
  </conditionalFormatting>
  <conditionalFormatting sqref="D812:T812">
    <cfRule type="colorScale" priority="1091">
      <colorScale>
        <cfvo type="min"/>
        <cfvo type="max"/>
        <color rgb="FFEAF3FA"/>
        <color theme="4" tint="0.39997558519241921"/>
      </colorScale>
    </cfRule>
  </conditionalFormatting>
  <conditionalFormatting sqref="D811:T811">
    <cfRule type="colorScale" priority="1090">
      <colorScale>
        <cfvo type="min"/>
        <cfvo type="max"/>
        <color rgb="FFEAF3FA"/>
        <color theme="4" tint="0.39997558519241921"/>
      </colorScale>
    </cfRule>
  </conditionalFormatting>
  <conditionalFormatting sqref="D810:T810">
    <cfRule type="colorScale" priority="1089">
      <colorScale>
        <cfvo type="min"/>
        <cfvo type="max"/>
        <color rgb="FFEAF3FA"/>
        <color theme="4" tint="0.39997558519241921"/>
      </colorScale>
    </cfRule>
  </conditionalFormatting>
  <conditionalFormatting sqref="D809:T809">
    <cfRule type="colorScale" priority="1088">
      <colorScale>
        <cfvo type="min"/>
        <cfvo type="max"/>
        <color rgb="FFEAF3FA"/>
        <color theme="4" tint="0.39997558519241921"/>
      </colorScale>
    </cfRule>
  </conditionalFormatting>
  <conditionalFormatting sqref="D808:T808">
    <cfRule type="colorScale" priority="1087">
      <colorScale>
        <cfvo type="min"/>
        <cfvo type="max"/>
        <color rgb="FFEAF3FA"/>
        <color theme="4" tint="0.39997558519241921"/>
      </colorScale>
    </cfRule>
  </conditionalFormatting>
  <conditionalFormatting sqref="D807:T807">
    <cfRule type="colorScale" priority="1086">
      <colorScale>
        <cfvo type="min"/>
        <cfvo type="max"/>
        <color rgb="FFEAF3FA"/>
        <color theme="4" tint="0.39997558519241921"/>
      </colorScale>
    </cfRule>
  </conditionalFormatting>
  <conditionalFormatting sqref="D806:T806">
    <cfRule type="colorScale" priority="1085">
      <colorScale>
        <cfvo type="min"/>
        <cfvo type="max"/>
        <color rgb="FFEAF3FA"/>
        <color theme="4" tint="0.39997558519241921"/>
      </colorScale>
    </cfRule>
  </conditionalFormatting>
  <conditionalFormatting sqref="D805:T805">
    <cfRule type="colorScale" priority="1084">
      <colorScale>
        <cfvo type="min"/>
        <cfvo type="max"/>
        <color rgb="FFEAF3FA"/>
        <color theme="4" tint="0.39997558519241921"/>
      </colorScale>
    </cfRule>
  </conditionalFormatting>
  <conditionalFormatting sqref="D804:T804">
    <cfRule type="colorScale" priority="1083">
      <colorScale>
        <cfvo type="min"/>
        <cfvo type="max"/>
        <color rgb="FFEAF3FA"/>
        <color theme="4" tint="0.39997558519241921"/>
      </colorScale>
    </cfRule>
  </conditionalFormatting>
  <conditionalFormatting sqref="D803:T803">
    <cfRule type="colorScale" priority="1082">
      <colorScale>
        <cfvo type="min"/>
        <cfvo type="max"/>
        <color rgb="FFEAF3FA"/>
        <color theme="4" tint="0.39997558519241921"/>
      </colorScale>
    </cfRule>
  </conditionalFormatting>
  <conditionalFormatting sqref="D802:T802">
    <cfRule type="colorScale" priority="1081">
      <colorScale>
        <cfvo type="min"/>
        <cfvo type="max"/>
        <color rgb="FFEAF3FA"/>
        <color theme="4" tint="0.39997558519241921"/>
      </colorScale>
    </cfRule>
  </conditionalFormatting>
  <conditionalFormatting sqref="D801:T801">
    <cfRule type="colorScale" priority="1080">
      <colorScale>
        <cfvo type="min"/>
        <cfvo type="max"/>
        <color rgb="FFEAF3FA"/>
        <color theme="4" tint="0.39997558519241921"/>
      </colorScale>
    </cfRule>
  </conditionalFormatting>
  <conditionalFormatting sqref="D800:T800">
    <cfRule type="colorScale" priority="1079">
      <colorScale>
        <cfvo type="min"/>
        <cfvo type="max"/>
        <color rgb="FFEAF3FA"/>
        <color theme="4" tint="0.39997558519241921"/>
      </colorScale>
    </cfRule>
  </conditionalFormatting>
  <conditionalFormatting sqref="D799:T799">
    <cfRule type="colorScale" priority="1078">
      <colorScale>
        <cfvo type="min"/>
        <cfvo type="max"/>
        <color rgb="FFEAF3FA"/>
        <color theme="4" tint="0.39997558519241921"/>
      </colorScale>
    </cfRule>
  </conditionalFormatting>
  <conditionalFormatting sqref="D798:T798">
    <cfRule type="colorScale" priority="1077">
      <colorScale>
        <cfvo type="min"/>
        <cfvo type="max"/>
        <color rgb="FFEAF3FA"/>
        <color theme="4" tint="0.39997558519241921"/>
      </colorScale>
    </cfRule>
  </conditionalFormatting>
  <conditionalFormatting sqref="D797:T797">
    <cfRule type="colorScale" priority="1076">
      <colorScale>
        <cfvo type="min"/>
        <cfvo type="max"/>
        <color rgb="FFEAF3FA"/>
        <color theme="4" tint="0.39997558519241921"/>
      </colorScale>
    </cfRule>
  </conditionalFormatting>
  <conditionalFormatting sqref="D796:T796">
    <cfRule type="colorScale" priority="1075">
      <colorScale>
        <cfvo type="min"/>
        <cfvo type="max"/>
        <color rgb="FFEAF3FA"/>
        <color theme="4" tint="0.39997558519241921"/>
      </colorScale>
    </cfRule>
  </conditionalFormatting>
  <conditionalFormatting sqref="D795:T795">
    <cfRule type="colorScale" priority="1074">
      <colorScale>
        <cfvo type="min"/>
        <cfvo type="max"/>
        <color rgb="FFEAF3FA"/>
        <color theme="4" tint="0.39997558519241921"/>
      </colorScale>
    </cfRule>
  </conditionalFormatting>
  <conditionalFormatting sqref="D794:T794">
    <cfRule type="colorScale" priority="1073">
      <colorScale>
        <cfvo type="min"/>
        <cfvo type="max"/>
        <color rgb="FFEAF3FA"/>
        <color theme="4" tint="0.39997558519241921"/>
      </colorScale>
    </cfRule>
  </conditionalFormatting>
  <conditionalFormatting sqref="D793:T793">
    <cfRule type="colorScale" priority="1072">
      <colorScale>
        <cfvo type="min"/>
        <cfvo type="max"/>
        <color rgb="FFEAF3FA"/>
        <color theme="4" tint="0.39997558519241921"/>
      </colorScale>
    </cfRule>
  </conditionalFormatting>
  <conditionalFormatting sqref="D792:T792">
    <cfRule type="colorScale" priority="1071">
      <colorScale>
        <cfvo type="min"/>
        <cfvo type="max"/>
        <color rgb="FFEAF3FA"/>
        <color theme="4" tint="0.39997558519241921"/>
      </colorScale>
    </cfRule>
  </conditionalFormatting>
  <conditionalFormatting sqref="D791:T791">
    <cfRule type="colorScale" priority="1070">
      <colorScale>
        <cfvo type="min"/>
        <cfvo type="max"/>
        <color rgb="FFEAF3FA"/>
        <color theme="4" tint="0.39997558519241921"/>
      </colorScale>
    </cfRule>
  </conditionalFormatting>
  <conditionalFormatting sqref="D790:T790">
    <cfRule type="colorScale" priority="1069">
      <colorScale>
        <cfvo type="min"/>
        <cfvo type="max"/>
        <color rgb="FFEAF3FA"/>
        <color theme="4" tint="0.39997558519241921"/>
      </colorScale>
    </cfRule>
  </conditionalFormatting>
  <conditionalFormatting sqref="D789:T789">
    <cfRule type="colorScale" priority="1068">
      <colorScale>
        <cfvo type="min"/>
        <cfvo type="max"/>
        <color rgb="FFEAF3FA"/>
        <color theme="4" tint="0.39997558519241921"/>
      </colorScale>
    </cfRule>
  </conditionalFormatting>
  <conditionalFormatting sqref="D788:T788">
    <cfRule type="colorScale" priority="1067">
      <colorScale>
        <cfvo type="min"/>
        <cfvo type="max"/>
        <color rgb="FFEAF3FA"/>
        <color theme="4" tint="0.39997558519241921"/>
      </colorScale>
    </cfRule>
  </conditionalFormatting>
  <conditionalFormatting sqref="D787:T787">
    <cfRule type="colorScale" priority="1066">
      <colorScale>
        <cfvo type="min"/>
        <cfvo type="max"/>
        <color rgb="FFEAF3FA"/>
        <color theme="4" tint="0.39997558519241921"/>
      </colorScale>
    </cfRule>
  </conditionalFormatting>
  <conditionalFormatting sqref="D786:T786">
    <cfRule type="colorScale" priority="1065">
      <colorScale>
        <cfvo type="min"/>
        <cfvo type="max"/>
        <color rgb="FFEAF3FA"/>
        <color theme="4" tint="0.39997558519241921"/>
      </colorScale>
    </cfRule>
  </conditionalFormatting>
  <conditionalFormatting sqref="D785:T785">
    <cfRule type="colorScale" priority="1064">
      <colorScale>
        <cfvo type="min"/>
        <cfvo type="max"/>
        <color rgb="FFEAF3FA"/>
        <color theme="4" tint="0.39997558519241921"/>
      </colorScale>
    </cfRule>
  </conditionalFormatting>
  <conditionalFormatting sqref="D784:T784">
    <cfRule type="colorScale" priority="1063">
      <colorScale>
        <cfvo type="min"/>
        <cfvo type="max"/>
        <color rgb="FFEAF3FA"/>
        <color theme="4" tint="0.39997558519241921"/>
      </colorScale>
    </cfRule>
  </conditionalFormatting>
  <conditionalFormatting sqref="D783:T783">
    <cfRule type="colorScale" priority="1062">
      <colorScale>
        <cfvo type="min"/>
        <cfvo type="max"/>
        <color rgb="FFEAF3FA"/>
        <color theme="4" tint="0.39997558519241921"/>
      </colorScale>
    </cfRule>
  </conditionalFormatting>
  <conditionalFormatting sqref="D782:T782">
    <cfRule type="colorScale" priority="1061">
      <colorScale>
        <cfvo type="min"/>
        <cfvo type="max"/>
        <color rgb="FFEAF3FA"/>
        <color theme="4" tint="0.39997558519241921"/>
      </colorScale>
    </cfRule>
  </conditionalFormatting>
  <conditionalFormatting sqref="D781:T781">
    <cfRule type="colorScale" priority="1060">
      <colorScale>
        <cfvo type="min"/>
        <cfvo type="max"/>
        <color rgb="FFEAF3FA"/>
        <color theme="4" tint="0.39997558519241921"/>
      </colorScale>
    </cfRule>
  </conditionalFormatting>
  <conditionalFormatting sqref="D780:T780">
    <cfRule type="colorScale" priority="1059">
      <colorScale>
        <cfvo type="min"/>
        <cfvo type="max"/>
        <color rgb="FFEAF3FA"/>
        <color theme="4" tint="0.39997558519241921"/>
      </colorScale>
    </cfRule>
  </conditionalFormatting>
  <conditionalFormatting sqref="D779:T779">
    <cfRule type="colorScale" priority="1058">
      <colorScale>
        <cfvo type="min"/>
        <cfvo type="max"/>
        <color rgb="FFEAF3FA"/>
        <color theme="4" tint="0.39997558519241921"/>
      </colorScale>
    </cfRule>
  </conditionalFormatting>
  <conditionalFormatting sqref="D778:T778">
    <cfRule type="colorScale" priority="1057">
      <colorScale>
        <cfvo type="min"/>
        <cfvo type="max"/>
        <color rgb="FFEAF3FA"/>
        <color theme="4" tint="0.39997558519241921"/>
      </colorScale>
    </cfRule>
  </conditionalFormatting>
  <conditionalFormatting sqref="D777:T777">
    <cfRule type="colorScale" priority="1056">
      <colorScale>
        <cfvo type="min"/>
        <cfvo type="max"/>
        <color rgb="FFEAF3FA"/>
        <color theme="4" tint="0.39997558519241921"/>
      </colorScale>
    </cfRule>
  </conditionalFormatting>
  <conditionalFormatting sqref="D776:T776">
    <cfRule type="colorScale" priority="1055">
      <colorScale>
        <cfvo type="min"/>
        <cfvo type="max"/>
        <color rgb="FFEAF3FA"/>
        <color theme="4" tint="0.39997558519241921"/>
      </colorScale>
    </cfRule>
  </conditionalFormatting>
  <conditionalFormatting sqref="D775:T775">
    <cfRule type="colorScale" priority="1054">
      <colorScale>
        <cfvo type="min"/>
        <cfvo type="max"/>
        <color rgb="FFEAF3FA"/>
        <color theme="4" tint="0.39997558519241921"/>
      </colorScale>
    </cfRule>
  </conditionalFormatting>
  <conditionalFormatting sqref="D774:T774">
    <cfRule type="colorScale" priority="1053">
      <colorScale>
        <cfvo type="min"/>
        <cfvo type="max"/>
        <color rgb="FFEAF3FA"/>
        <color theme="4" tint="0.39997558519241921"/>
      </colorScale>
    </cfRule>
  </conditionalFormatting>
  <conditionalFormatting sqref="D773:T773">
    <cfRule type="colorScale" priority="1052">
      <colorScale>
        <cfvo type="min"/>
        <cfvo type="max"/>
        <color rgb="FFEAF3FA"/>
        <color theme="4" tint="0.39997558519241921"/>
      </colorScale>
    </cfRule>
  </conditionalFormatting>
  <conditionalFormatting sqref="D772:T772">
    <cfRule type="colorScale" priority="1051">
      <colorScale>
        <cfvo type="min"/>
        <cfvo type="max"/>
        <color rgb="FFEAF3FA"/>
        <color theme="4" tint="0.39997558519241921"/>
      </colorScale>
    </cfRule>
  </conditionalFormatting>
  <conditionalFormatting sqref="D771:T771">
    <cfRule type="colorScale" priority="1050">
      <colorScale>
        <cfvo type="min"/>
        <cfvo type="max"/>
        <color rgb="FFEAF3FA"/>
        <color theme="4" tint="0.39997558519241921"/>
      </colorScale>
    </cfRule>
  </conditionalFormatting>
  <conditionalFormatting sqref="D770:T770">
    <cfRule type="colorScale" priority="1049">
      <colorScale>
        <cfvo type="min"/>
        <cfvo type="max"/>
        <color rgb="FFEAF3FA"/>
        <color theme="4" tint="0.39997558519241921"/>
      </colorScale>
    </cfRule>
  </conditionalFormatting>
  <conditionalFormatting sqref="D769:T769">
    <cfRule type="colorScale" priority="1048">
      <colorScale>
        <cfvo type="min"/>
        <cfvo type="max"/>
        <color rgb="FFEAF3FA"/>
        <color theme="4" tint="0.39997558519241921"/>
      </colorScale>
    </cfRule>
  </conditionalFormatting>
  <conditionalFormatting sqref="D768:T768">
    <cfRule type="colorScale" priority="1047">
      <colorScale>
        <cfvo type="min"/>
        <cfvo type="max"/>
        <color rgb="FFEAF3FA"/>
        <color theme="4" tint="0.39997558519241921"/>
      </colorScale>
    </cfRule>
  </conditionalFormatting>
  <conditionalFormatting sqref="D767:T767">
    <cfRule type="colorScale" priority="1046">
      <colorScale>
        <cfvo type="min"/>
        <cfvo type="max"/>
        <color rgb="FFEAF3FA"/>
        <color theme="4" tint="0.39997558519241921"/>
      </colorScale>
    </cfRule>
  </conditionalFormatting>
  <conditionalFormatting sqref="D766:T766">
    <cfRule type="colorScale" priority="1045">
      <colorScale>
        <cfvo type="min"/>
        <cfvo type="max"/>
        <color rgb="FFEAF3FA"/>
        <color theme="4" tint="0.39997558519241921"/>
      </colorScale>
    </cfRule>
  </conditionalFormatting>
  <conditionalFormatting sqref="D765:T765">
    <cfRule type="colorScale" priority="1044">
      <colorScale>
        <cfvo type="min"/>
        <cfvo type="max"/>
        <color rgb="FFEAF3FA"/>
        <color theme="4" tint="0.39997558519241921"/>
      </colorScale>
    </cfRule>
  </conditionalFormatting>
  <conditionalFormatting sqref="D764:T764">
    <cfRule type="colorScale" priority="1043">
      <colorScale>
        <cfvo type="min"/>
        <cfvo type="max"/>
        <color rgb="FFEAF3FA"/>
        <color theme="4" tint="0.39997558519241921"/>
      </colorScale>
    </cfRule>
  </conditionalFormatting>
  <conditionalFormatting sqref="D763:T763">
    <cfRule type="colorScale" priority="1042">
      <colorScale>
        <cfvo type="min"/>
        <cfvo type="max"/>
        <color rgb="FFEAF3FA"/>
        <color theme="4" tint="0.39997558519241921"/>
      </colorScale>
    </cfRule>
  </conditionalFormatting>
  <conditionalFormatting sqref="D762:T762">
    <cfRule type="colorScale" priority="1041">
      <colorScale>
        <cfvo type="min"/>
        <cfvo type="max"/>
        <color rgb="FFEAF3FA"/>
        <color theme="4" tint="0.39997558519241921"/>
      </colorScale>
    </cfRule>
  </conditionalFormatting>
  <conditionalFormatting sqref="D761:T761">
    <cfRule type="colorScale" priority="1040">
      <colorScale>
        <cfvo type="min"/>
        <cfvo type="max"/>
        <color rgb="FFEAF3FA"/>
        <color theme="4" tint="0.39997558519241921"/>
      </colorScale>
    </cfRule>
  </conditionalFormatting>
  <conditionalFormatting sqref="D760:T760">
    <cfRule type="colorScale" priority="1039">
      <colorScale>
        <cfvo type="min"/>
        <cfvo type="max"/>
        <color rgb="FFEAF3FA"/>
        <color theme="4" tint="0.39997558519241921"/>
      </colorScale>
    </cfRule>
  </conditionalFormatting>
  <conditionalFormatting sqref="D759:T759">
    <cfRule type="colorScale" priority="1038">
      <colorScale>
        <cfvo type="min"/>
        <cfvo type="max"/>
        <color rgb="FFEAF3FA"/>
        <color theme="4" tint="0.39997558519241921"/>
      </colorScale>
    </cfRule>
  </conditionalFormatting>
  <conditionalFormatting sqref="D758:T758">
    <cfRule type="colorScale" priority="1037">
      <colorScale>
        <cfvo type="min"/>
        <cfvo type="max"/>
        <color rgb="FFEAF3FA"/>
        <color theme="4" tint="0.39997558519241921"/>
      </colorScale>
    </cfRule>
  </conditionalFormatting>
  <conditionalFormatting sqref="D757:T757">
    <cfRule type="colorScale" priority="1036">
      <colorScale>
        <cfvo type="min"/>
        <cfvo type="max"/>
        <color rgb="FFEAF3FA"/>
        <color theme="4" tint="0.39997558519241921"/>
      </colorScale>
    </cfRule>
  </conditionalFormatting>
  <conditionalFormatting sqref="D756:T756">
    <cfRule type="colorScale" priority="1035">
      <colorScale>
        <cfvo type="min"/>
        <cfvo type="max"/>
        <color rgb="FFEAF3FA"/>
        <color theme="4" tint="0.39997558519241921"/>
      </colorScale>
    </cfRule>
  </conditionalFormatting>
  <conditionalFormatting sqref="D755:T755">
    <cfRule type="colorScale" priority="1034">
      <colorScale>
        <cfvo type="min"/>
        <cfvo type="max"/>
        <color rgb="FFEAF3FA"/>
        <color theme="4" tint="0.39997558519241921"/>
      </colorScale>
    </cfRule>
  </conditionalFormatting>
  <conditionalFormatting sqref="D754:T754">
    <cfRule type="colorScale" priority="1033">
      <colorScale>
        <cfvo type="min"/>
        <cfvo type="max"/>
        <color rgb="FFEAF3FA"/>
        <color theme="4" tint="0.39997558519241921"/>
      </colorScale>
    </cfRule>
  </conditionalFormatting>
  <conditionalFormatting sqref="D753:T753">
    <cfRule type="colorScale" priority="1032">
      <colorScale>
        <cfvo type="min"/>
        <cfvo type="max"/>
        <color rgb="FFEAF3FA"/>
        <color theme="4" tint="0.39997558519241921"/>
      </colorScale>
    </cfRule>
  </conditionalFormatting>
  <conditionalFormatting sqref="D752:T752">
    <cfRule type="colorScale" priority="1031">
      <colorScale>
        <cfvo type="min"/>
        <cfvo type="max"/>
        <color rgb="FFEAF3FA"/>
        <color theme="4" tint="0.39997558519241921"/>
      </colorScale>
    </cfRule>
  </conditionalFormatting>
  <conditionalFormatting sqref="D751:T751">
    <cfRule type="colorScale" priority="1030">
      <colorScale>
        <cfvo type="min"/>
        <cfvo type="max"/>
        <color rgb="FFEAF3FA"/>
        <color theme="4" tint="0.39997558519241921"/>
      </colorScale>
    </cfRule>
  </conditionalFormatting>
  <conditionalFormatting sqref="D750:T750">
    <cfRule type="colorScale" priority="1029">
      <colorScale>
        <cfvo type="min"/>
        <cfvo type="max"/>
        <color rgb="FFEAF3FA"/>
        <color theme="4" tint="0.39997558519241921"/>
      </colorScale>
    </cfRule>
  </conditionalFormatting>
  <conditionalFormatting sqref="D749:T749">
    <cfRule type="colorScale" priority="1028">
      <colorScale>
        <cfvo type="min"/>
        <cfvo type="max"/>
        <color rgb="FFEAF3FA"/>
        <color theme="4" tint="0.39997558519241921"/>
      </colorScale>
    </cfRule>
  </conditionalFormatting>
  <conditionalFormatting sqref="D748:T748">
    <cfRule type="colorScale" priority="1027">
      <colorScale>
        <cfvo type="min"/>
        <cfvo type="max"/>
        <color rgb="FFEAF3FA"/>
        <color theme="4" tint="0.39997558519241921"/>
      </colorScale>
    </cfRule>
  </conditionalFormatting>
  <conditionalFormatting sqref="D747:T747">
    <cfRule type="colorScale" priority="1026">
      <colorScale>
        <cfvo type="min"/>
        <cfvo type="max"/>
        <color rgb="FFEAF3FA"/>
        <color theme="4" tint="0.39997558519241921"/>
      </colorScale>
    </cfRule>
  </conditionalFormatting>
  <conditionalFormatting sqref="D746:T746">
    <cfRule type="colorScale" priority="1025">
      <colorScale>
        <cfvo type="min"/>
        <cfvo type="max"/>
        <color rgb="FFEAF3FA"/>
        <color theme="4" tint="0.39997558519241921"/>
      </colorScale>
    </cfRule>
  </conditionalFormatting>
  <conditionalFormatting sqref="D745:T745">
    <cfRule type="colorScale" priority="1024">
      <colorScale>
        <cfvo type="min"/>
        <cfvo type="max"/>
        <color rgb="FFEAF3FA"/>
        <color theme="4" tint="0.39997558519241921"/>
      </colorScale>
    </cfRule>
  </conditionalFormatting>
  <conditionalFormatting sqref="D744:T744">
    <cfRule type="colorScale" priority="1023">
      <colorScale>
        <cfvo type="min"/>
        <cfvo type="max"/>
        <color rgb="FFEAF3FA"/>
        <color theme="4" tint="0.39997558519241921"/>
      </colorScale>
    </cfRule>
  </conditionalFormatting>
  <conditionalFormatting sqref="D743:T743">
    <cfRule type="colorScale" priority="1022">
      <colorScale>
        <cfvo type="min"/>
        <cfvo type="max"/>
        <color rgb="FFEAF3FA"/>
        <color theme="4" tint="0.39997558519241921"/>
      </colorScale>
    </cfRule>
  </conditionalFormatting>
  <conditionalFormatting sqref="D742:T742">
    <cfRule type="colorScale" priority="1021">
      <colorScale>
        <cfvo type="min"/>
        <cfvo type="max"/>
        <color rgb="FFEAF3FA"/>
        <color theme="4" tint="0.39997558519241921"/>
      </colorScale>
    </cfRule>
  </conditionalFormatting>
  <conditionalFormatting sqref="D741:T741">
    <cfRule type="colorScale" priority="1020">
      <colorScale>
        <cfvo type="min"/>
        <cfvo type="max"/>
        <color rgb="FFEAF3FA"/>
        <color theme="4" tint="0.39997558519241921"/>
      </colorScale>
    </cfRule>
  </conditionalFormatting>
  <conditionalFormatting sqref="D740:T740">
    <cfRule type="colorScale" priority="1019">
      <colorScale>
        <cfvo type="min"/>
        <cfvo type="max"/>
        <color rgb="FFEAF3FA"/>
        <color theme="4" tint="0.39997558519241921"/>
      </colorScale>
    </cfRule>
  </conditionalFormatting>
  <conditionalFormatting sqref="D739:T739">
    <cfRule type="colorScale" priority="1018">
      <colorScale>
        <cfvo type="min"/>
        <cfvo type="max"/>
        <color rgb="FFEAF3FA"/>
        <color theme="4" tint="0.39997558519241921"/>
      </colorScale>
    </cfRule>
  </conditionalFormatting>
  <conditionalFormatting sqref="D738:T738">
    <cfRule type="colorScale" priority="1017">
      <colorScale>
        <cfvo type="min"/>
        <cfvo type="max"/>
        <color rgb="FFEAF3FA"/>
        <color theme="4" tint="0.39997558519241921"/>
      </colorScale>
    </cfRule>
  </conditionalFormatting>
  <conditionalFormatting sqref="D737:T737">
    <cfRule type="colorScale" priority="1016">
      <colorScale>
        <cfvo type="min"/>
        <cfvo type="max"/>
        <color rgb="FFEAF3FA"/>
        <color theme="4" tint="0.39997558519241921"/>
      </colorScale>
    </cfRule>
  </conditionalFormatting>
  <conditionalFormatting sqref="D736:T736">
    <cfRule type="colorScale" priority="1015">
      <colorScale>
        <cfvo type="min"/>
        <cfvo type="max"/>
        <color rgb="FFEAF3FA"/>
        <color theme="4" tint="0.39997558519241921"/>
      </colorScale>
    </cfRule>
  </conditionalFormatting>
  <conditionalFormatting sqref="D735:T735">
    <cfRule type="colorScale" priority="1014">
      <colorScale>
        <cfvo type="min"/>
        <cfvo type="max"/>
        <color rgb="FFEAF3FA"/>
        <color theme="4" tint="0.39997558519241921"/>
      </colorScale>
    </cfRule>
  </conditionalFormatting>
  <conditionalFormatting sqref="D734:T734">
    <cfRule type="colorScale" priority="1013">
      <colorScale>
        <cfvo type="min"/>
        <cfvo type="max"/>
        <color rgb="FFEAF3FA"/>
        <color theme="4" tint="0.39997558519241921"/>
      </colorScale>
    </cfRule>
  </conditionalFormatting>
  <conditionalFormatting sqref="D733:T733">
    <cfRule type="colorScale" priority="1012">
      <colorScale>
        <cfvo type="min"/>
        <cfvo type="max"/>
        <color rgb="FFEAF3FA"/>
        <color theme="4" tint="0.39997558519241921"/>
      </colorScale>
    </cfRule>
  </conditionalFormatting>
  <conditionalFormatting sqref="D732:T732">
    <cfRule type="colorScale" priority="1011">
      <colorScale>
        <cfvo type="min"/>
        <cfvo type="max"/>
        <color rgb="FFEAF3FA"/>
        <color theme="4" tint="0.39997558519241921"/>
      </colorScale>
    </cfRule>
  </conditionalFormatting>
  <conditionalFormatting sqref="D731:T731">
    <cfRule type="colorScale" priority="1010">
      <colorScale>
        <cfvo type="min"/>
        <cfvo type="max"/>
        <color rgb="FFEAF3FA"/>
        <color theme="4" tint="0.39997558519241921"/>
      </colorScale>
    </cfRule>
  </conditionalFormatting>
  <conditionalFormatting sqref="D730:T730">
    <cfRule type="colorScale" priority="1009">
      <colorScale>
        <cfvo type="min"/>
        <cfvo type="max"/>
        <color rgb="FFEAF3FA"/>
        <color theme="4" tint="0.39997558519241921"/>
      </colorScale>
    </cfRule>
  </conditionalFormatting>
  <conditionalFormatting sqref="D729:T729">
    <cfRule type="colorScale" priority="1008">
      <colorScale>
        <cfvo type="min"/>
        <cfvo type="max"/>
        <color rgb="FFEAF3FA"/>
        <color theme="4" tint="0.39997558519241921"/>
      </colorScale>
    </cfRule>
  </conditionalFormatting>
  <conditionalFormatting sqref="D728:T728">
    <cfRule type="colorScale" priority="1007">
      <colorScale>
        <cfvo type="min"/>
        <cfvo type="max"/>
        <color rgb="FFEAF3FA"/>
        <color theme="4" tint="0.39997558519241921"/>
      </colorScale>
    </cfRule>
  </conditionalFormatting>
  <conditionalFormatting sqref="D727:T727">
    <cfRule type="colorScale" priority="1006">
      <colorScale>
        <cfvo type="min"/>
        <cfvo type="max"/>
        <color rgb="FFEAF3FA"/>
        <color theme="4" tint="0.39997558519241921"/>
      </colorScale>
    </cfRule>
  </conditionalFormatting>
  <conditionalFormatting sqref="D726:T726">
    <cfRule type="colorScale" priority="1005">
      <colorScale>
        <cfvo type="min"/>
        <cfvo type="max"/>
        <color rgb="FFEAF3FA"/>
        <color theme="4" tint="0.39997558519241921"/>
      </colorScale>
    </cfRule>
  </conditionalFormatting>
  <conditionalFormatting sqref="D725:T725">
    <cfRule type="colorScale" priority="1004">
      <colorScale>
        <cfvo type="min"/>
        <cfvo type="max"/>
        <color rgb="FFEAF3FA"/>
        <color theme="4" tint="0.39997558519241921"/>
      </colorScale>
    </cfRule>
  </conditionalFormatting>
  <conditionalFormatting sqref="D724:T724">
    <cfRule type="colorScale" priority="1003">
      <colorScale>
        <cfvo type="min"/>
        <cfvo type="max"/>
        <color rgb="FFEAF3FA"/>
        <color theme="4" tint="0.39997558519241921"/>
      </colorScale>
    </cfRule>
  </conditionalFormatting>
  <conditionalFormatting sqref="D723:T723">
    <cfRule type="colorScale" priority="1002">
      <colorScale>
        <cfvo type="min"/>
        <cfvo type="max"/>
        <color rgb="FFEAF3FA"/>
        <color theme="4" tint="0.39997558519241921"/>
      </colorScale>
    </cfRule>
  </conditionalFormatting>
  <conditionalFormatting sqref="D722:T722">
    <cfRule type="colorScale" priority="1001">
      <colorScale>
        <cfvo type="min"/>
        <cfvo type="max"/>
        <color rgb="FFEAF3FA"/>
        <color theme="4" tint="0.39997558519241921"/>
      </colorScale>
    </cfRule>
  </conditionalFormatting>
  <conditionalFormatting sqref="D721:T721">
    <cfRule type="colorScale" priority="1000">
      <colorScale>
        <cfvo type="min"/>
        <cfvo type="max"/>
        <color rgb="FFEAF3FA"/>
        <color theme="4" tint="0.39997558519241921"/>
      </colorScale>
    </cfRule>
  </conditionalFormatting>
  <conditionalFormatting sqref="D720:T720">
    <cfRule type="colorScale" priority="999">
      <colorScale>
        <cfvo type="min"/>
        <cfvo type="max"/>
        <color rgb="FFEAF3FA"/>
        <color theme="4" tint="0.39997558519241921"/>
      </colorScale>
    </cfRule>
  </conditionalFormatting>
  <conditionalFormatting sqref="D719:T719">
    <cfRule type="colorScale" priority="998">
      <colorScale>
        <cfvo type="min"/>
        <cfvo type="max"/>
        <color rgb="FFEAF3FA"/>
        <color theme="4" tint="0.39997558519241921"/>
      </colorScale>
    </cfRule>
  </conditionalFormatting>
  <conditionalFormatting sqref="D718:T718">
    <cfRule type="colorScale" priority="997">
      <colorScale>
        <cfvo type="min"/>
        <cfvo type="max"/>
        <color rgb="FFEAF3FA"/>
        <color theme="4" tint="0.39997558519241921"/>
      </colorScale>
    </cfRule>
  </conditionalFormatting>
  <conditionalFormatting sqref="D717:T717">
    <cfRule type="colorScale" priority="996">
      <colorScale>
        <cfvo type="min"/>
        <cfvo type="max"/>
        <color rgb="FFEAF3FA"/>
        <color theme="4" tint="0.39997558519241921"/>
      </colorScale>
    </cfRule>
  </conditionalFormatting>
  <conditionalFormatting sqref="D716:T716">
    <cfRule type="colorScale" priority="995">
      <colorScale>
        <cfvo type="min"/>
        <cfvo type="max"/>
        <color rgb="FFEAF3FA"/>
        <color theme="4" tint="0.39997558519241921"/>
      </colorScale>
    </cfRule>
  </conditionalFormatting>
  <conditionalFormatting sqref="D715:T715">
    <cfRule type="colorScale" priority="994">
      <colorScale>
        <cfvo type="min"/>
        <cfvo type="max"/>
        <color rgb="FFEAF3FA"/>
        <color theme="4" tint="0.39997558519241921"/>
      </colorScale>
    </cfRule>
  </conditionalFormatting>
  <conditionalFormatting sqref="D714:T714">
    <cfRule type="colorScale" priority="993">
      <colorScale>
        <cfvo type="min"/>
        <cfvo type="max"/>
        <color rgb="FFEAF3FA"/>
        <color theme="4" tint="0.39997558519241921"/>
      </colorScale>
    </cfRule>
  </conditionalFormatting>
  <conditionalFormatting sqref="D713:T713">
    <cfRule type="colorScale" priority="992">
      <colorScale>
        <cfvo type="min"/>
        <cfvo type="max"/>
        <color rgb="FFEAF3FA"/>
        <color theme="4" tint="0.39997558519241921"/>
      </colorScale>
    </cfRule>
  </conditionalFormatting>
  <conditionalFormatting sqref="D712:T712">
    <cfRule type="colorScale" priority="991">
      <colorScale>
        <cfvo type="min"/>
        <cfvo type="max"/>
        <color rgb="FFEAF3FA"/>
        <color theme="4" tint="0.39997558519241921"/>
      </colorScale>
    </cfRule>
  </conditionalFormatting>
  <conditionalFormatting sqref="D711:T711">
    <cfRule type="colorScale" priority="990">
      <colorScale>
        <cfvo type="min"/>
        <cfvo type="max"/>
        <color rgb="FFEAF3FA"/>
        <color theme="4" tint="0.39997558519241921"/>
      </colorScale>
    </cfRule>
  </conditionalFormatting>
  <conditionalFormatting sqref="D710:T710">
    <cfRule type="colorScale" priority="989">
      <colorScale>
        <cfvo type="min"/>
        <cfvo type="max"/>
        <color rgb="FFEAF3FA"/>
        <color theme="4" tint="0.39997558519241921"/>
      </colorScale>
    </cfRule>
  </conditionalFormatting>
  <conditionalFormatting sqref="D709:T709">
    <cfRule type="colorScale" priority="988">
      <colorScale>
        <cfvo type="min"/>
        <cfvo type="max"/>
        <color rgb="FFEAF3FA"/>
        <color theme="4" tint="0.39997558519241921"/>
      </colorScale>
    </cfRule>
  </conditionalFormatting>
  <conditionalFormatting sqref="D708:T708">
    <cfRule type="colorScale" priority="987">
      <colorScale>
        <cfvo type="min"/>
        <cfvo type="max"/>
        <color rgb="FFEAF3FA"/>
        <color theme="4" tint="0.39997558519241921"/>
      </colorScale>
    </cfRule>
  </conditionalFormatting>
  <conditionalFormatting sqref="D707:T707">
    <cfRule type="colorScale" priority="986">
      <colorScale>
        <cfvo type="min"/>
        <cfvo type="max"/>
        <color rgb="FFEAF3FA"/>
        <color theme="4" tint="0.39997558519241921"/>
      </colorScale>
    </cfRule>
  </conditionalFormatting>
  <conditionalFormatting sqref="D706:T706">
    <cfRule type="colorScale" priority="985">
      <colorScale>
        <cfvo type="min"/>
        <cfvo type="max"/>
        <color rgb="FFEAF3FA"/>
        <color theme="4" tint="0.39997558519241921"/>
      </colorScale>
    </cfRule>
  </conditionalFormatting>
  <conditionalFormatting sqref="D705:T705">
    <cfRule type="colorScale" priority="984">
      <colorScale>
        <cfvo type="min"/>
        <cfvo type="max"/>
        <color rgb="FFEAF3FA"/>
        <color theme="4" tint="0.39997558519241921"/>
      </colorScale>
    </cfRule>
  </conditionalFormatting>
  <conditionalFormatting sqref="D704:T704">
    <cfRule type="colorScale" priority="983">
      <colorScale>
        <cfvo type="min"/>
        <cfvo type="max"/>
        <color rgb="FFEAF3FA"/>
        <color theme="4" tint="0.39997558519241921"/>
      </colorScale>
    </cfRule>
  </conditionalFormatting>
  <conditionalFormatting sqref="D703:T703">
    <cfRule type="colorScale" priority="982">
      <colorScale>
        <cfvo type="min"/>
        <cfvo type="max"/>
        <color rgb="FFEAF3FA"/>
        <color theme="4" tint="0.39997558519241921"/>
      </colorScale>
    </cfRule>
  </conditionalFormatting>
  <conditionalFormatting sqref="D702:T702">
    <cfRule type="colorScale" priority="981">
      <colorScale>
        <cfvo type="min"/>
        <cfvo type="max"/>
        <color rgb="FFEAF3FA"/>
        <color theme="4" tint="0.39997558519241921"/>
      </colorScale>
    </cfRule>
  </conditionalFormatting>
  <conditionalFormatting sqref="D701:T701">
    <cfRule type="colorScale" priority="980">
      <colorScale>
        <cfvo type="min"/>
        <cfvo type="max"/>
        <color rgb="FFEAF3FA"/>
        <color theme="4" tint="0.39997558519241921"/>
      </colorScale>
    </cfRule>
  </conditionalFormatting>
  <conditionalFormatting sqref="D700:T700">
    <cfRule type="colorScale" priority="979">
      <colorScale>
        <cfvo type="min"/>
        <cfvo type="max"/>
        <color rgb="FFEAF3FA"/>
        <color theme="4" tint="0.39997558519241921"/>
      </colorScale>
    </cfRule>
  </conditionalFormatting>
  <conditionalFormatting sqref="D699:T699">
    <cfRule type="colorScale" priority="978">
      <colorScale>
        <cfvo type="min"/>
        <cfvo type="max"/>
        <color rgb="FFEAF3FA"/>
        <color theme="4" tint="0.39997558519241921"/>
      </colorScale>
    </cfRule>
  </conditionalFormatting>
  <conditionalFormatting sqref="D698:T698">
    <cfRule type="colorScale" priority="977">
      <colorScale>
        <cfvo type="min"/>
        <cfvo type="max"/>
        <color rgb="FFEAF3FA"/>
        <color theme="4" tint="0.39997558519241921"/>
      </colorScale>
    </cfRule>
  </conditionalFormatting>
  <conditionalFormatting sqref="D697:T697">
    <cfRule type="colorScale" priority="976">
      <colorScale>
        <cfvo type="min"/>
        <cfvo type="max"/>
        <color rgb="FFEAF3FA"/>
        <color theme="4" tint="0.39997558519241921"/>
      </colorScale>
    </cfRule>
  </conditionalFormatting>
  <conditionalFormatting sqref="D696:T696">
    <cfRule type="colorScale" priority="975">
      <colorScale>
        <cfvo type="min"/>
        <cfvo type="max"/>
        <color rgb="FFEAF3FA"/>
        <color theme="4" tint="0.39997558519241921"/>
      </colorScale>
    </cfRule>
  </conditionalFormatting>
  <conditionalFormatting sqref="D695:T695">
    <cfRule type="colorScale" priority="974">
      <colorScale>
        <cfvo type="min"/>
        <cfvo type="max"/>
        <color rgb="FFEAF3FA"/>
        <color theme="4" tint="0.39997558519241921"/>
      </colorScale>
    </cfRule>
  </conditionalFormatting>
  <conditionalFormatting sqref="D694:T694">
    <cfRule type="colorScale" priority="973">
      <colorScale>
        <cfvo type="min"/>
        <cfvo type="max"/>
        <color rgb="FFEAF3FA"/>
        <color theme="4" tint="0.39997558519241921"/>
      </colorScale>
    </cfRule>
  </conditionalFormatting>
  <conditionalFormatting sqref="D693:T693">
    <cfRule type="colorScale" priority="972">
      <colorScale>
        <cfvo type="min"/>
        <cfvo type="max"/>
        <color rgb="FFEAF3FA"/>
        <color theme="4" tint="0.39997558519241921"/>
      </colorScale>
    </cfRule>
  </conditionalFormatting>
  <conditionalFormatting sqref="D692:T692">
    <cfRule type="colorScale" priority="971">
      <colorScale>
        <cfvo type="min"/>
        <cfvo type="max"/>
        <color rgb="FFEAF3FA"/>
        <color theme="4" tint="0.39997558519241921"/>
      </colorScale>
    </cfRule>
  </conditionalFormatting>
  <conditionalFormatting sqref="D691:T691">
    <cfRule type="colorScale" priority="970">
      <colorScale>
        <cfvo type="min"/>
        <cfvo type="max"/>
        <color rgb="FFEAF3FA"/>
        <color theme="4" tint="0.39997558519241921"/>
      </colorScale>
    </cfRule>
  </conditionalFormatting>
  <conditionalFormatting sqref="D690:T690">
    <cfRule type="colorScale" priority="969">
      <colorScale>
        <cfvo type="min"/>
        <cfvo type="max"/>
        <color rgb="FFEAF3FA"/>
        <color theme="4" tint="0.39997558519241921"/>
      </colorScale>
    </cfRule>
  </conditionalFormatting>
  <conditionalFormatting sqref="D689:T689">
    <cfRule type="colorScale" priority="968">
      <colorScale>
        <cfvo type="min"/>
        <cfvo type="max"/>
        <color rgb="FFEAF3FA"/>
        <color theme="4" tint="0.39997558519241921"/>
      </colorScale>
    </cfRule>
  </conditionalFormatting>
  <conditionalFormatting sqref="D688:T688">
    <cfRule type="colorScale" priority="967">
      <colorScale>
        <cfvo type="min"/>
        <cfvo type="max"/>
        <color rgb="FFEAF3FA"/>
        <color theme="4" tint="0.39997558519241921"/>
      </colorScale>
    </cfRule>
  </conditionalFormatting>
  <conditionalFormatting sqref="D687:T687">
    <cfRule type="colorScale" priority="966">
      <colorScale>
        <cfvo type="min"/>
        <cfvo type="max"/>
        <color rgb="FFEAF3FA"/>
        <color theme="4" tint="0.39997558519241921"/>
      </colorScale>
    </cfRule>
  </conditionalFormatting>
  <conditionalFormatting sqref="D686:T686">
    <cfRule type="colorScale" priority="965">
      <colorScale>
        <cfvo type="min"/>
        <cfvo type="max"/>
        <color rgb="FFEAF3FA"/>
        <color theme="4" tint="0.39997558519241921"/>
      </colorScale>
    </cfRule>
  </conditionalFormatting>
  <conditionalFormatting sqref="D685:T685">
    <cfRule type="colorScale" priority="964">
      <colorScale>
        <cfvo type="min"/>
        <cfvo type="max"/>
        <color rgb="FFEAF3FA"/>
        <color theme="4" tint="0.39997558519241921"/>
      </colorScale>
    </cfRule>
  </conditionalFormatting>
  <conditionalFormatting sqref="D684:T684">
    <cfRule type="colorScale" priority="963">
      <colorScale>
        <cfvo type="min"/>
        <cfvo type="max"/>
        <color rgb="FFEAF3FA"/>
        <color theme="4" tint="0.39997558519241921"/>
      </colorScale>
    </cfRule>
  </conditionalFormatting>
  <conditionalFormatting sqref="D683:T683">
    <cfRule type="colorScale" priority="962">
      <colorScale>
        <cfvo type="min"/>
        <cfvo type="max"/>
        <color rgb="FFEAF3FA"/>
        <color theme="4" tint="0.39997558519241921"/>
      </colorScale>
    </cfRule>
  </conditionalFormatting>
  <conditionalFormatting sqref="D682:T682">
    <cfRule type="colorScale" priority="961">
      <colorScale>
        <cfvo type="min"/>
        <cfvo type="max"/>
        <color rgb="FFEAF3FA"/>
        <color theme="4" tint="0.39997558519241921"/>
      </colorScale>
    </cfRule>
  </conditionalFormatting>
  <conditionalFormatting sqref="D681:T681">
    <cfRule type="colorScale" priority="960">
      <colorScale>
        <cfvo type="min"/>
        <cfvo type="max"/>
        <color rgb="FFEAF3FA"/>
        <color theme="4" tint="0.39997558519241921"/>
      </colorScale>
    </cfRule>
  </conditionalFormatting>
  <conditionalFormatting sqref="D680:T680">
    <cfRule type="colorScale" priority="959">
      <colorScale>
        <cfvo type="min"/>
        <cfvo type="max"/>
        <color rgb="FFEAF3FA"/>
        <color theme="4" tint="0.39997558519241921"/>
      </colorScale>
    </cfRule>
  </conditionalFormatting>
  <conditionalFormatting sqref="D679:T679">
    <cfRule type="colorScale" priority="958">
      <colorScale>
        <cfvo type="min"/>
        <cfvo type="max"/>
        <color rgb="FFEAF3FA"/>
        <color theme="4" tint="0.39997558519241921"/>
      </colorScale>
    </cfRule>
  </conditionalFormatting>
  <conditionalFormatting sqref="D678:T678">
    <cfRule type="colorScale" priority="957">
      <colorScale>
        <cfvo type="min"/>
        <cfvo type="max"/>
        <color rgb="FFEAF3FA"/>
        <color theme="4" tint="0.39997558519241921"/>
      </colorScale>
    </cfRule>
  </conditionalFormatting>
  <conditionalFormatting sqref="D677:T677">
    <cfRule type="colorScale" priority="956">
      <colorScale>
        <cfvo type="min"/>
        <cfvo type="max"/>
        <color rgb="FFEAF3FA"/>
        <color theme="4" tint="0.39997558519241921"/>
      </colorScale>
    </cfRule>
  </conditionalFormatting>
  <conditionalFormatting sqref="D676:T676">
    <cfRule type="colorScale" priority="955">
      <colorScale>
        <cfvo type="min"/>
        <cfvo type="max"/>
        <color rgb="FFEAF3FA"/>
        <color theme="4" tint="0.39997558519241921"/>
      </colorScale>
    </cfRule>
  </conditionalFormatting>
  <conditionalFormatting sqref="D675:T675">
    <cfRule type="colorScale" priority="954">
      <colorScale>
        <cfvo type="min"/>
        <cfvo type="max"/>
        <color rgb="FFEAF3FA"/>
        <color theme="4" tint="0.39997558519241921"/>
      </colorScale>
    </cfRule>
  </conditionalFormatting>
  <conditionalFormatting sqref="D674:T674">
    <cfRule type="colorScale" priority="953">
      <colorScale>
        <cfvo type="min"/>
        <cfvo type="max"/>
        <color rgb="FFEAF3FA"/>
        <color theme="4" tint="0.39997558519241921"/>
      </colorScale>
    </cfRule>
  </conditionalFormatting>
  <conditionalFormatting sqref="D673:T673">
    <cfRule type="colorScale" priority="952">
      <colorScale>
        <cfvo type="min"/>
        <cfvo type="max"/>
        <color rgb="FFEAF3FA"/>
        <color theme="4" tint="0.39997558519241921"/>
      </colorScale>
    </cfRule>
  </conditionalFormatting>
  <conditionalFormatting sqref="D672:T672">
    <cfRule type="colorScale" priority="951">
      <colorScale>
        <cfvo type="min"/>
        <cfvo type="max"/>
        <color rgb="FFEAF3FA"/>
        <color theme="4" tint="0.39997558519241921"/>
      </colorScale>
    </cfRule>
  </conditionalFormatting>
  <conditionalFormatting sqref="D671:T671">
    <cfRule type="colorScale" priority="950">
      <colorScale>
        <cfvo type="min"/>
        <cfvo type="max"/>
        <color rgb="FFEAF3FA"/>
        <color theme="4" tint="0.39997558519241921"/>
      </colorScale>
    </cfRule>
  </conditionalFormatting>
  <conditionalFormatting sqref="D670:T670">
    <cfRule type="colorScale" priority="949">
      <colorScale>
        <cfvo type="min"/>
        <cfvo type="max"/>
        <color rgb="FFEAF3FA"/>
        <color theme="4" tint="0.39997558519241921"/>
      </colorScale>
    </cfRule>
  </conditionalFormatting>
  <conditionalFormatting sqref="D669:T669">
    <cfRule type="colorScale" priority="948">
      <colorScale>
        <cfvo type="min"/>
        <cfvo type="max"/>
        <color rgb="FFEAF3FA"/>
        <color theme="4" tint="0.39997558519241921"/>
      </colorScale>
    </cfRule>
  </conditionalFormatting>
  <conditionalFormatting sqref="D668:T668">
    <cfRule type="colorScale" priority="947">
      <colorScale>
        <cfvo type="min"/>
        <cfvo type="max"/>
        <color rgb="FFEAF3FA"/>
        <color theme="4" tint="0.39997558519241921"/>
      </colorScale>
    </cfRule>
  </conditionalFormatting>
  <conditionalFormatting sqref="D667:T667">
    <cfRule type="colorScale" priority="946">
      <colorScale>
        <cfvo type="min"/>
        <cfvo type="max"/>
        <color rgb="FFEAF3FA"/>
        <color theme="4" tint="0.39997558519241921"/>
      </colorScale>
    </cfRule>
  </conditionalFormatting>
  <conditionalFormatting sqref="D666:T666">
    <cfRule type="colorScale" priority="945">
      <colorScale>
        <cfvo type="min"/>
        <cfvo type="max"/>
        <color rgb="FFEAF3FA"/>
        <color theme="4" tint="0.39997558519241921"/>
      </colorScale>
    </cfRule>
  </conditionalFormatting>
  <conditionalFormatting sqref="D665:T665">
    <cfRule type="colorScale" priority="944">
      <colorScale>
        <cfvo type="min"/>
        <cfvo type="max"/>
        <color rgb="FFEAF3FA"/>
        <color theme="4" tint="0.39997558519241921"/>
      </colorScale>
    </cfRule>
  </conditionalFormatting>
  <conditionalFormatting sqref="D664:T664">
    <cfRule type="colorScale" priority="943">
      <colorScale>
        <cfvo type="min"/>
        <cfvo type="max"/>
        <color rgb="FFEAF3FA"/>
        <color theme="4" tint="0.39997558519241921"/>
      </colorScale>
    </cfRule>
  </conditionalFormatting>
  <conditionalFormatting sqref="D663:T663">
    <cfRule type="colorScale" priority="942">
      <colorScale>
        <cfvo type="min"/>
        <cfvo type="max"/>
        <color rgb="FFEAF3FA"/>
        <color theme="4" tint="0.39997558519241921"/>
      </colorScale>
    </cfRule>
  </conditionalFormatting>
  <conditionalFormatting sqref="D662:T662">
    <cfRule type="colorScale" priority="941">
      <colorScale>
        <cfvo type="min"/>
        <cfvo type="max"/>
        <color rgb="FFEAF3FA"/>
        <color theme="4" tint="0.39997558519241921"/>
      </colorScale>
    </cfRule>
  </conditionalFormatting>
  <conditionalFormatting sqref="D661:T661">
    <cfRule type="colorScale" priority="940">
      <colorScale>
        <cfvo type="min"/>
        <cfvo type="max"/>
        <color rgb="FFEAF3FA"/>
        <color theme="4" tint="0.39997558519241921"/>
      </colorScale>
    </cfRule>
  </conditionalFormatting>
  <conditionalFormatting sqref="D660:T660">
    <cfRule type="colorScale" priority="939">
      <colorScale>
        <cfvo type="min"/>
        <cfvo type="max"/>
        <color rgb="FFEAF3FA"/>
        <color theme="4" tint="0.39997558519241921"/>
      </colorScale>
    </cfRule>
  </conditionalFormatting>
  <conditionalFormatting sqref="D659:T659">
    <cfRule type="colorScale" priority="938">
      <colorScale>
        <cfvo type="min"/>
        <cfvo type="max"/>
        <color rgb="FFEAF3FA"/>
        <color theme="4" tint="0.39997558519241921"/>
      </colorScale>
    </cfRule>
  </conditionalFormatting>
  <conditionalFormatting sqref="D658:T658">
    <cfRule type="colorScale" priority="937">
      <colorScale>
        <cfvo type="min"/>
        <cfvo type="max"/>
        <color rgb="FFEAF3FA"/>
        <color theme="4" tint="0.39997558519241921"/>
      </colorScale>
    </cfRule>
  </conditionalFormatting>
  <conditionalFormatting sqref="D657:T657">
    <cfRule type="colorScale" priority="936">
      <colorScale>
        <cfvo type="min"/>
        <cfvo type="max"/>
        <color rgb="FFEAF3FA"/>
        <color theme="4" tint="0.39997558519241921"/>
      </colorScale>
    </cfRule>
  </conditionalFormatting>
  <conditionalFormatting sqref="D656:T656">
    <cfRule type="colorScale" priority="935">
      <colorScale>
        <cfvo type="min"/>
        <cfvo type="max"/>
        <color rgb="FFEAF3FA"/>
        <color theme="4" tint="0.39997558519241921"/>
      </colorScale>
    </cfRule>
  </conditionalFormatting>
  <conditionalFormatting sqref="D655:T655">
    <cfRule type="colorScale" priority="934">
      <colorScale>
        <cfvo type="min"/>
        <cfvo type="max"/>
        <color rgb="FFEAF3FA"/>
        <color theme="4" tint="0.39997558519241921"/>
      </colorScale>
    </cfRule>
  </conditionalFormatting>
  <conditionalFormatting sqref="D654:T654">
    <cfRule type="colorScale" priority="933">
      <colorScale>
        <cfvo type="min"/>
        <cfvo type="max"/>
        <color rgb="FFEAF3FA"/>
        <color theme="4" tint="0.39997558519241921"/>
      </colorScale>
    </cfRule>
  </conditionalFormatting>
  <conditionalFormatting sqref="D653:T653">
    <cfRule type="colorScale" priority="932">
      <colorScale>
        <cfvo type="min"/>
        <cfvo type="max"/>
        <color rgb="FFEAF3FA"/>
        <color theme="4" tint="0.39997558519241921"/>
      </colorScale>
    </cfRule>
  </conditionalFormatting>
  <conditionalFormatting sqref="D652:T652">
    <cfRule type="colorScale" priority="931">
      <colorScale>
        <cfvo type="min"/>
        <cfvo type="max"/>
        <color rgb="FFEAF3FA"/>
        <color theme="4" tint="0.39997558519241921"/>
      </colorScale>
    </cfRule>
  </conditionalFormatting>
  <conditionalFormatting sqref="D651:T651">
    <cfRule type="colorScale" priority="930">
      <colorScale>
        <cfvo type="min"/>
        <cfvo type="max"/>
        <color rgb="FFEAF3FA"/>
        <color theme="4" tint="0.39997558519241921"/>
      </colorScale>
    </cfRule>
  </conditionalFormatting>
  <conditionalFormatting sqref="D650:T650">
    <cfRule type="colorScale" priority="929">
      <colorScale>
        <cfvo type="min"/>
        <cfvo type="max"/>
        <color rgb="FFEAF3FA"/>
        <color theme="4" tint="0.39997558519241921"/>
      </colorScale>
    </cfRule>
  </conditionalFormatting>
  <conditionalFormatting sqref="D649:T649">
    <cfRule type="colorScale" priority="928">
      <colorScale>
        <cfvo type="min"/>
        <cfvo type="max"/>
        <color rgb="FFEAF3FA"/>
        <color theme="4" tint="0.39997558519241921"/>
      </colorScale>
    </cfRule>
  </conditionalFormatting>
  <conditionalFormatting sqref="D648:T648">
    <cfRule type="colorScale" priority="927">
      <colorScale>
        <cfvo type="min"/>
        <cfvo type="max"/>
        <color rgb="FFEAF3FA"/>
        <color theme="4" tint="0.39997558519241921"/>
      </colorScale>
    </cfRule>
  </conditionalFormatting>
  <conditionalFormatting sqref="D647:T647">
    <cfRule type="colorScale" priority="926">
      <colorScale>
        <cfvo type="min"/>
        <cfvo type="max"/>
        <color rgb="FFEAF3FA"/>
        <color theme="4" tint="0.39997558519241921"/>
      </colorScale>
    </cfRule>
  </conditionalFormatting>
  <conditionalFormatting sqref="D646:T646">
    <cfRule type="colorScale" priority="925">
      <colorScale>
        <cfvo type="min"/>
        <cfvo type="max"/>
        <color rgb="FFEAF3FA"/>
        <color theme="4" tint="0.39997558519241921"/>
      </colorScale>
    </cfRule>
  </conditionalFormatting>
  <conditionalFormatting sqref="D645:T645">
    <cfRule type="colorScale" priority="924">
      <colorScale>
        <cfvo type="min"/>
        <cfvo type="max"/>
        <color rgb="FFEAF3FA"/>
        <color theme="4" tint="0.39997558519241921"/>
      </colorScale>
    </cfRule>
  </conditionalFormatting>
  <conditionalFormatting sqref="D644:T644">
    <cfRule type="colorScale" priority="923">
      <colorScale>
        <cfvo type="min"/>
        <cfvo type="max"/>
        <color rgb="FFEAF3FA"/>
        <color theme="4" tint="0.39997558519241921"/>
      </colorScale>
    </cfRule>
  </conditionalFormatting>
  <conditionalFormatting sqref="D643:T643">
    <cfRule type="colorScale" priority="922">
      <colorScale>
        <cfvo type="min"/>
        <cfvo type="max"/>
        <color rgb="FFEAF3FA"/>
        <color theme="4" tint="0.39997558519241921"/>
      </colorScale>
    </cfRule>
  </conditionalFormatting>
  <conditionalFormatting sqref="D642:T642">
    <cfRule type="colorScale" priority="921">
      <colorScale>
        <cfvo type="min"/>
        <cfvo type="max"/>
        <color rgb="FFEAF3FA"/>
        <color theme="4" tint="0.39997558519241921"/>
      </colorScale>
    </cfRule>
  </conditionalFormatting>
  <conditionalFormatting sqref="D641:T641">
    <cfRule type="colorScale" priority="920">
      <colorScale>
        <cfvo type="min"/>
        <cfvo type="max"/>
        <color rgb="FFEAF3FA"/>
        <color theme="4" tint="0.39997558519241921"/>
      </colorScale>
    </cfRule>
  </conditionalFormatting>
  <conditionalFormatting sqref="D640:T640">
    <cfRule type="colorScale" priority="919">
      <colorScale>
        <cfvo type="min"/>
        <cfvo type="max"/>
        <color rgb="FFEAF3FA"/>
        <color theme="4" tint="0.39997558519241921"/>
      </colorScale>
    </cfRule>
  </conditionalFormatting>
  <conditionalFormatting sqref="D639:T639">
    <cfRule type="colorScale" priority="918">
      <colorScale>
        <cfvo type="min"/>
        <cfvo type="max"/>
        <color rgb="FFEAF3FA"/>
        <color theme="4" tint="0.39997558519241921"/>
      </colorScale>
    </cfRule>
  </conditionalFormatting>
  <conditionalFormatting sqref="D638:T638">
    <cfRule type="colorScale" priority="917">
      <colorScale>
        <cfvo type="min"/>
        <cfvo type="max"/>
        <color rgb="FFEAF3FA"/>
        <color theme="4" tint="0.39997558519241921"/>
      </colorScale>
    </cfRule>
  </conditionalFormatting>
  <conditionalFormatting sqref="D637:T637">
    <cfRule type="colorScale" priority="916">
      <colorScale>
        <cfvo type="min"/>
        <cfvo type="max"/>
        <color rgb="FFEAF3FA"/>
        <color theme="4" tint="0.39997558519241921"/>
      </colorScale>
    </cfRule>
  </conditionalFormatting>
  <conditionalFormatting sqref="D636:T636">
    <cfRule type="colorScale" priority="915">
      <colorScale>
        <cfvo type="min"/>
        <cfvo type="max"/>
        <color rgb="FFEAF3FA"/>
        <color theme="4" tint="0.39997558519241921"/>
      </colorScale>
    </cfRule>
  </conditionalFormatting>
  <conditionalFormatting sqref="D635:T635">
    <cfRule type="colorScale" priority="914">
      <colorScale>
        <cfvo type="min"/>
        <cfvo type="max"/>
        <color rgb="FFEAF3FA"/>
        <color theme="4" tint="0.39997558519241921"/>
      </colorScale>
    </cfRule>
  </conditionalFormatting>
  <conditionalFormatting sqref="D634:T634">
    <cfRule type="colorScale" priority="913">
      <colorScale>
        <cfvo type="min"/>
        <cfvo type="max"/>
        <color rgb="FFEAF3FA"/>
        <color theme="4" tint="0.39997558519241921"/>
      </colorScale>
    </cfRule>
  </conditionalFormatting>
  <conditionalFormatting sqref="D633:T633">
    <cfRule type="colorScale" priority="912">
      <colorScale>
        <cfvo type="min"/>
        <cfvo type="max"/>
        <color rgb="FFEAF3FA"/>
        <color theme="4" tint="0.39997558519241921"/>
      </colorScale>
    </cfRule>
  </conditionalFormatting>
  <conditionalFormatting sqref="D632:T632">
    <cfRule type="colorScale" priority="911">
      <colorScale>
        <cfvo type="min"/>
        <cfvo type="max"/>
        <color rgb="FFEAF3FA"/>
        <color theme="4" tint="0.39997558519241921"/>
      </colorScale>
    </cfRule>
  </conditionalFormatting>
  <conditionalFormatting sqref="D631:T631">
    <cfRule type="colorScale" priority="910">
      <colorScale>
        <cfvo type="min"/>
        <cfvo type="max"/>
        <color rgb="FFEAF3FA"/>
        <color theme="4" tint="0.39997558519241921"/>
      </colorScale>
    </cfRule>
  </conditionalFormatting>
  <conditionalFormatting sqref="D630:T630">
    <cfRule type="colorScale" priority="909">
      <colorScale>
        <cfvo type="min"/>
        <cfvo type="max"/>
        <color rgb="FFEAF3FA"/>
        <color theme="4" tint="0.39997558519241921"/>
      </colorScale>
    </cfRule>
  </conditionalFormatting>
  <conditionalFormatting sqref="D629:T629">
    <cfRule type="colorScale" priority="908">
      <colorScale>
        <cfvo type="min"/>
        <cfvo type="max"/>
        <color rgb="FFEAF3FA"/>
        <color theme="4" tint="0.39997558519241921"/>
      </colorScale>
    </cfRule>
  </conditionalFormatting>
  <conditionalFormatting sqref="D628:T628">
    <cfRule type="colorScale" priority="907">
      <colorScale>
        <cfvo type="min"/>
        <cfvo type="max"/>
        <color rgb="FFEAF3FA"/>
        <color theme="4" tint="0.39997558519241921"/>
      </colorScale>
    </cfRule>
  </conditionalFormatting>
  <conditionalFormatting sqref="D627:T627">
    <cfRule type="colorScale" priority="906">
      <colorScale>
        <cfvo type="min"/>
        <cfvo type="max"/>
        <color rgb="FFEAF3FA"/>
        <color theme="4" tint="0.39997558519241921"/>
      </colorScale>
    </cfRule>
  </conditionalFormatting>
  <conditionalFormatting sqref="D626:T626">
    <cfRule type="colorScale" priority="905">
      <colorScale>
        <cfvo type="min"/>
        <cfvo type="max"/>
        <color rgb="FFEAF3FA"/>
        <color theme="4" tint="0.39997558519241921"/>
      </colorScale>
    </cfRule>
  </conditionalFormatting>
  <conditionalFormatting sqref="D625:T625">
    <cfRule type="colorScale" priority="904">
      <colorScale>
        <cfvo type="min"/>
        <cfvo type="max"/>
        <color rgb="FFEAF3FA"/>
        <color theme="4" tint="0.39997558519241921"/>
      </colorScale>
    </cfRule>
  </conditionalFormatting>
  <conditionalFormatting sqref="D624:T624">
    <cfRule type="colorScale" priority="903">
      <colorScale>
        <cfvo type="min"/>
        <cfvo type="max"/>
        <color rgb="FFEAF3FA"/>
        <color theme="4" tint="0.39997558519241921"/>
      </colorScale>
    </cfRule>
  </conditionalFormatting>
  <conditionalFormatting sqref="D623:T623">
    <cfRule type="colorScale" priority="902">
      <colorScale>
        <cfvo type="min"/>
        <cfvo type="max"/>
        <color rgb="FFEAF3FA"/>
        <color theme="4" tint="0.39997558519241921"/>
      </colorScale>
    </cfRule>
  </conditionalFormatting>
  <conditionalFormatting sqref="D622:T622">
    <cfRule type="colorScale" priority="901">
      <colorScale>
        <cfvo type="min"/>
        <cfvo type="max"/>
        <color rgb="FFEAF3FA"/>
        <color theme="4" tint="0.39997558519241921"/>
      </colorScale>
    </cfRule>
  </conditionalFormatting>
  <conditionalFormatting sqref="D621:T621">
    <cfRule type="colorScale" priority="900">
      <colorScale>
        <cfvo type="min"/>
        <cfvo type="max"/>
        <color rgb="FFEAF3FA"/>
        <color theme="4" tint="0.39997558519241921"/>
      </colorScale>
    </cfRule>
  </conditionalFormatting>
  <conditionalFormatting sqref="D620:T620">
    <cfRule type="colorScale" priority="899">
      <colorScale>
        <cfvo type="min"/>
        <cfvo type="max"/>
        <color rgb="FFEAF3FA"/>
        <color theme="4" tint="0.39997558519241921"/>
      </colorScale>
    </cfRule>
  </conditionalFormatting>
  <conditionalFormatting sqref="D619:T619">
    <cfRule type="colorScale" priority="898">
      <colorScale>
        <cfvo type="min"/>
        <cfvo type="max"/>
        <color rgb="FFEAF3FA"/>
        <color theme="4" tint="0.39997558519241921"/>
      </colorScale>
    </cfRule>
  </conditionalFormatting>
  <conditionalFormatting sqref="D618:T618">
    <cfRule type="colorScale" priority="897">
      <colorScale>
        <cfvo type="min"/>
        <cfvo type="max"/>
        <color rgb="FFEAF3FA"/>
        <color theme="4" tint="0.39997558519241921"/>
      </colorScale>
    </cfRule>
  </conditionalFormatting>
  <conditionalFormatting sqref="D617:T617">
    <cfRule type="colorScale" priority="896">
      <colorScale>
        <cfvo type="min"/>
        <cfvo type="max"/>
        <color rgb="FFEAF3FA"/>
        <color theme="4" tint="0.39997558519241921"/>
      </colorScale>
    </cfRule>
  </conditionalFormatting>
  <conditionalFormatting sqref="D616:T616">
    <cfRule type="colorScale" priority="895">
      <colorScale>
        <cfvo type="min"/>
        <cfvo type="max"/>
        <color rgb="FFEAF3FA"/>
        <color theme="4" tint="0.39997558519241921"/>
      </colorScale>
    </cfRule>
  </conditionalFormatting>
  <conditionalFormatting sqref="D615:T615">
    <cfRule type="colorScale" priority="894">
      <colorScale>
        <cfvo type="min"/>
        <cfvo type="max"/>
        <color rgb="FFEAF3FA"/>
        <color theme="4" tint="0.39997558519241921"/>
      </colorScale>
    </cfRule>
  </conditionalFormatting>
  <conditionalFormatting sqref="D614:T614">
    <cfRule type="colorScale" priority="893">
      <colorScale>
        <cfvo type="min"/>
        <cfvo type="max"/>
        <color rgb="FFEAF3FA"/>
        <color theme="4" tint="0.39997558519241921"/>
      </colorScale>
    </cfRule>
  </conditionalFormatting>
  <conditionalFormatting sqref="D613:T613">
    <cfRule type="colorScale" priority="892">
      <colorScale>
        <cfvo type="min"/>
        <cfvo type="max"/>
        <color rgb="FFEAF3FA"/>
        <color theme="4" tint="0.39997558519241921"/>
      </colorScale>
    </cfRule>
  </conditionalFormatting>
  <conditionalFormatting sqref="D612:T612">
    <cfRule type="colorScale" priority="891">
      <colorScale>
        <cfvo type="min"/>
        <cfvo type="max"/>
        <color rgb="FFEAF3FA"/>
        <color theme="4" tint="0.39997558519241921"/>
      </colorScale>
    </cfRule>
  </conditionalFormatting>
  <conditionalFormatting sqref="D611:T611">
    <cfRule type="colorScale" priority="890">
      <colorScale>
        <cfvo type="min"/>
        <cfvo type="max"/>
        <color rgb="FFEAF3FA"/>
        <color theme="4" tint="0.39997558519241921"/>
      </colorScale>
    </cfRule>
  </conditionalFormatting>
  <conditionalFormatting sqref="D610:T610">
    <cfRule type="colorScale" priority="889">
      <colorScale>
        <cfvo type="min"/>
        <cfvo type="max"/>
        <color rgb="FFEAF3FA"/>
        <color theme="4" tint="0.39997558519241921"/>
      </colorScale>
    </cfRule>
  </conditionalFormatting>
  <conditionalFormatting sqref="D609:T609">
    <cfRule type="colorScale" priority="888">
      <colorScale>
        <cfvo type="min"/>
        <cfvo type="max"/>
        <color rgb="FFEAF3FA"/>
        <color theme="4" tint="0.39997558519241921"/>
      </colorScale>
    </cfRule>
  </conditionalFormatting>
  <conditionalFormatting sqref="D608:T608">
    <cfRule type="colorScale" priority="887">
      <colorScale>
        <cfvo type="min"/>
        <cfvo type="max"/>
        <color rgb="FFEAF3FA"/>
        <color theme="4" tint="0.39997558519241921"/>
      </colorScale>
    </cfRule>
  </conditionalFormatting>
  <conditionalFormatting sqref="D607:T607">
    <cfRule type="colorScale" priority="886">
      <colorScale>
        <cfvo type="min"/>
        <cfvo type="max"/>
        <color rgb="FFEAF3FA"/>
        <color theme="4" tint="0.39997558519241921"/>
      </colorScale>
    </cfRule>
  </conditionalFormatting>
  <conditionalFormatting sqref="D606:T606">
    <cfRule type="colorScale" priority="885">
      <colorScale>
        <cfvo type="min"/>
        <cfvo type="max"/>
        <color rgb="FFEAF3FA"/>
        <color theme="4" tint="0.39997558519241921"/>
      </colorScale>
    </cfRule>
  </conditionalFormatting>
  <conditionalFormatting sqref="D605:T605">
    <cfRule type="colorScale" priority="884">
      <colorScale>
        <cfvo type="min"/>
        <cfvo type="max"/>
        <color rgb="FFEAF3FA"/>
        <color theme="4" tint="0.39997558519241921"/>
      </colorScale>
    </cfRule>
  </conditionalFormatting>
  <conditionalFormatting sqref="D604:T604">
    <cfRule type="colorScale" priority="883">
      <colorScale>
        <cfvo type="min"/>
        <cfvo type="max"/>
        <color rgb="FFEAF3FA"/>
        <color theme="4" tint="0.39997558519241921"/>
      </colorScale>
    </cfRule>
  </conditionalFormatting>
  <conditionalFormatting sqref="D603:T603">
    <cfRule type="colorScale" priority="882">
      <colorScale>
        <cfvo type="min"/>
        <cfvo type="max"/>
        <color rgb="FFEAF3FA"/>
        <color theme="4" tint="0.39997558519241921"/>
      </colorScale>
    </cfRule>
  </conditionalFormatting>
  <conditionalFormatting sqref="D602:T602">
    <cfRule type="colorScale" priority="881">
      <colorScale>
        <cfvo type="min"/>
        <cfvo type="max"/>
        <color rgb="FFEAF3FA"/>
        <color theme="4" tint="0.39997558519241921"/>
      </colorScale>
    </cfRule>
  </conditionalFormatting>
  <conditionalFormatting sqref="D601:T601">
    <cfRule type="colorScale" priority="880">
      <colorScale>
        <cfvo type="min"/>
        <cfvo type="max"/>
        <color rgb="FFEAF3FA"/>
        <color theme="4" tint="0.39997558519241921"/>
      </colorScale>
    </cfRule>
  </conditionalFormatting>
  <conditionalFormatting sqref="D600:T600">
    <cfRule type="colorScale" priority="879">
      <colorScale>
        <cfvo type="min"/>
        <cfvo type="max"/>
        <color rgb="FFEAF3FA"/>
        <color theme="4" tint="0.39997558519241921"/>
      </colorScale>
    </cfRule>
  </conditionalFormatting>
  <conditionalFormatting sqref="D599:T599">
    <cfRule type="colorScale" priority="878">
      <colorScale>
        <cfvo type="min"/>
        <cfvo type="max"/>
        <color rgb="FFEAF3FA"/>
        <color theme="4" tint="0.39997558519241921"/>
      </colorScale>
    </cfRule>
  </conditionalFormatting>
  <conditionalFormatting sqref="D598:T598">
    <cfRule type="colorScale" priority="877">
      <colorScale>
        <cfvo type="min"/>
        <cfvo type="max"/>
        <color rgb="FFEAF3FA"/>
        <color theme="4" tint="0.39997558519241921"/>
      </colorScale>
    </cfRule>
  </conditionalFormatting>
  <conditionalFormatting sqref="D597:T597">
    <cfRule type="colorScale" priority="876">
      <colorScale>
        <cfvo type="min"/>
        <cfvo type="max"/>
        <color rgb="FFEAF3FA"/>
        <color theme="4" tint="0.39997558519241921"/>
      </colorScale>
    </cfRule>
  </conditionalFormatting>
  <conditionalFormatting sqref="D596:T596">
    <cfRule type="colorScale" priority="875">
      <colorScale>
        <cfvo type="min"/>
        <cfvo type="max"/>
        <color rgb="FFEAF3FA"/>
        <color theme="4" tint="0.39997558519241921"/>
      </colorScale>
    </cfRule>
  </conditionalFormatting>
  <conditionalFormatting sqref="D595:T595">
    <cfRule type="colorScale" priority="874">
      <colorScale>
        <cfvo type="min"/>
        <cfvo type="max"/>
        <color rgb="FFEAF3FA"/>
        <color theme="4" tint="0.39997558519241921"/>
      </colorScale>
    </cfRule>
  </conditionalFormatting>
  <conditionalFormatting sqref="D594:T594">
    <cfRule type="colorScale" priority="873">
      <colorScale>
        <cfvo type="min"/>
        <cfvo type="max"/>
        <color rgb="FFEAF3FA"/>
        <color theme="4" tint="0.39997558519241921"/>
      </colorScale>
    </cfRule>
  </conditionalFormatting>
  <conditionalFormatting sqref="D593:T593">
    <cfRule type="colorScale" priority="872">
      <colorScale>
        <cfvo type="min"/>
        <cfvo type="max"/>
        <color rgb="FFEAF3FA"/>
        <color theme="4" tint="0.39997558519241921"/>
      </colorScale>
    </cfRule>
  </conditionalFormatting>
  <conditionalFormatting sqref="D592:T592">
    <cfRule type="colorScale" priority="871">
      <colorScale>
        <cfvo type="min"/>
        <cfvo type="max"/>
        <color rgb="FFEAF3FA"/>
        <color theme="4" tint="0.39997558519241921"/>
      </colorScale>
    </cfRule>
  </conditionalFormatting>
  <conditionalFormatting sqref="D591:T591">
    <cfRule type="colorScale" priority="870">
      <colorScale>
        <cfvo type="min"/>
        <cfvo type="max"/>
        <color rgb="FFEAF3FA"/>
        <color theme="4" tint="0.39997558519241921"/>
      </colorScale>
    </cfRule>
  </conditionalFormatting>
  <conditionalFormatting sqref="D590:T590">
    <cfRule type="colorScale" priority="869">
      <colorScale>
        <cfvo type="min"/>
        <cfvo type="max"/>
        <color rgb="FFEAF3FA"/>
        <color theme="4" tint="0.39997558519241921"/>
      </colorScale>
    </cfRule>
  </conditionalFormatting>
  <conditionalFormatting sqref="D589:T589">
    <cfRule type="colorScale" priority="868">
      <colorScale>
        <cfvo type="min"/>
        <cfvo type="max"/>
        <color rgb="FFEAF3FA"/>
        <color theme="4" tint="0.39997558519241921"/>
      </colorScale>
    </cfRule>
  </conditionalFormatting>
  <conditionalFormatting sqref="D588:T588">
    <cfRule type="colorScale" priority="867">
      <colorScale>
        <cfvo type="min"/>
        <cfvo type="max"/>
        <color rgb="FFEAF3FA"/>
        <color theme="4" tint="0.39997558519241921"/>
      </colorScale>
    </cfRule>
  </conditionalFormatting>
  <conditionalFormatting sqref="D587:T587">
    <cfRule type="colorScale" priority="866">
      <colorScale>
        <cfvo type="min"/>
        <cfvo type="max"/>
        <color rgb="FFEAF3FA"/>
        <color theme="4" tint="0.39997558519241921"/>
      </colorScale>
    </cfRule>
  </conditionalFormatting>
  <conditionalFormatting sqref="D586:T586">
    <cfRule type="colorScale" priority="865">
      <colorScale>
        <cfvo type="min"/>
        <cfvo type="max"/>
        <color rgb="FFEAF3FA"/>
        <color theme="4" tint="0.39997558519241921"/>
      </colorScale>
    </cfRule>
  </conditionalFormatting>
  <conditionalFormatting sqref="D585:T585">
    <cfRule type="colorScale" priority="864">
      <colorScale>
        <cfvo type="min"/>
        <cfvo type="max"/>
        <color rgb="FFEAF3FA"/>
        <color theme="4" tint="0.39997558519241921"/>
      </colorScale>
    </cfRule>
  </conditionalFormatting>
  <conditionalFormatting sqref="D584:T584">
    <cfRule type="colorScale" priority="863">
      <colorScale>
        <cfvo type="min"/>
        <cfvo type="max"/>
        <color rgb="FFEAF3FA"/>
        <color theme="4" tint="0.39997558519241921"/>
      </colorScale>
    </cfRule>
  </conditionalFormatting>
  <conditionalFormatting sqref="D583:T583">
    <cfRule type="colorScale" priority="862">
      <colorScale>
        <cfvo type="min"/>
        <cfvo type="max"/>
        <color rgb="FFEAF3FA"/>
        <color theme="4" tint="0.39997558519241921"/>
      </colorScale>
    </cfRule>
  </conditionalFormatting>
  <conditionalFormatting sqref="D582:T582">
    <cfRule type="colorScale" priority="861">
      <colorScale>
        <cfvo type="min"/>
        <cfvo type="max"/>
        <color rgb="FFEAF3FA"/>
        <color theme="4" tint="0.39997558519241921"/>
      </colorScale>
    </cfRule>
  </conditionalFormatting>
  <conditionalFormatting sqref="D581:T581">
    <cfRule type="colorScale" priority="860">
      <colorScale>
        <cfvo type="min"/>
        <cfvo type="max"/>
        <color rgb="FFEAF3FA"/>
        <color theme="4" tint="0.39997558519241921"/>
      </colorScale>
    </cfRule>
  </conditionalFormatting>
  <conditionalFormatting sqref="D580:T580">
    <cfRule type="colorScale" priority="859">
      <colorScale>
        <cfvo type="min"/>
        <cfvo type="max"/>
        <color rgb="FFEAF3FA"/>
        <color theme="4" tint="0.39997558519241921"/>
      </colorScale>
    </cfRule>
  </conditionalFormatting>
  <conditionalFormatting sqref="D579:T579">
    <cfRule type="colorScale" priority="858">
      <colorScale>
        <cfvo type="min"/>
        <cfvo type="max"/>
        <color rgb="FFEAF3FA"/>
        <color theme="4" tint="0.39997558519241921"/>
      </colorScale>
    </cfRule>
  </conditionalFormatting>
  <conditionalFormatting sqref="D578:T578">
    <cfRule type="colorScale" priority="857">
      <colorScale>
        <cfvo type="min"/>
        <cfvo type="max"/>
        <color rgb="FFEAF3FA"/>
        <color theme="4" tint="0.39997558519241921"/>
      </colorScale>
    </cfRule>
  </conditionalFormatting>
  <conditionalFormatting sqref="D577:T577">
    <cfRule type="colorScale" priority="856">
      <colorScale>
        <cfvo type="min"/>
        <cfvo type="max"/>
        <color rgb="FFEAF3FA"/>
        <color theme="4" tint="0.39997558519241921"/>
      </colorScale>
    </cfRule>
  </conditionalFormatting>
  <conditionalFormatting sqref="D576:T576">
    <cfRule type="colorScale" priority="855">
      <colorScale>
        <cfvo type="min"/>
        <cfvo type="max"/>
        <color rgb="FFEAF3FA"/>
        <color theme="4" tint="0.39997558519241921"/>
      </colorScale>
    </cfRule>
  </conditionalFormatting>
  <conditionalFormatting sqref="D575:T575">
    <cfRule type="colorScale" priority="854">
      <colorScale>
        <cfvo type="min"/>
        <cfvo type="max"/>
        <color rgb="FFEAF3FA"/>
        <color theme="4" tint="0.39997558519241921"/>
      </colorScale>
    </cfRule>
  </conditionalFormatting>
  <conditionalFormatting sqref="D574:T574">
    <cfRule type="colorScale" priority="853">
      <colorScale>
        <cfvo type="min"/>
        <cfvo type="max"/>
        <color rgb="FFEAF3FA"/>
        <color theme="4" tint="0.39997558519241921"/>
      </colorScale>
    </cfRule>
  </conditionalFormatting>
  <conditionalFormatting sqref="D573:T573">
    <cfRule type="colorScale" priority="852">
      <colorScale>
        <cfvo type="min"/>
        <cfvo type="max"/>
        <color rgb="FFEAF3FA"/>
        <color theme="4" tint="0.39997558519241921"/>
      </colorScale>
    </cfRule>
  </conditionalFormatting>
  <conditionalFormatting sqref="D572:T572">
    <cfRule type="colorScale" priority="851">
      <colorScale>
        <cfvo type="min"/>
        <cfvo type="max"/>
        <color rgb="FFEAF3FA"/>
        <color theme="4" tint="0.39997558519241921"/>
      </colorScale>
    </cfRule>
  </conditionalFormatting>
  <conditionalFormatting sqref="D571:T571">
    <cfRule type="colorScale" priority="850">
      <colorScale>
        <cfvo type="min"/>
        <cfvo type="max"/>
        <color rgb="FFEAF3FA"/>
        <color theme="4" tint="0.39997558519241921"/>
      </colorScale>
    </cfRule>
  </conditionalFormatting>
  <conditionalFormatting sqref="D570:T570">
    <cfRule type="colorScale" priority="849">
      <colorScale>
        <cfvo type="min"/>
        <cfvo type="max"/>
        <color rgb="FFEAF3FA"/>
        <color theme="4" tint="0.39997558519241921"/>
      </colorScale>
    </cfRule>
  </conditionalFormatting>
  <conditionalFormatting sqref="D569:T569">
    <cfRule type="colorScale" priority="848">
      <colorScale>
        <cfvo type="min"/>
        <cfvo type="max"/>
        <color rgb="FFEAF3FA"/>
        <color theme="4" tint="0.39997558519241921"/>
      </colorScale>
    </cfRule>
  </conditionalFormatting>
  <conditionalFormatting sqref="D568:T568">
    <cfRule type="colorScale" priority="847">
      <colorScale>
        <cfvo type="min"/>
        <cfvo type="max"/>
        <color rgb="FFEAF3FA"/>
        <color theme="4" tint="0.39997558519241921"/>
      </colorScale>
    </cfRule>
  </conditionalFormatting>
  <conditionalFormatting sqref="D567:T567">
    <cfRule type="colorScale" priority="846">
      <colorScale>
        <cfvo type="min"/>
        <cfvo type="max"/>
        <color rgb="FFEAF3FA"/>
        <color theme="4" tint="0.39997558519241921"/>
      </colorScale>
    </cfRule>
  </conditionalFormatting>
  <conditionalFormatting sqref="D566:T566">
    <cfRule type="colorScale" priority="845">
      <colorScale>
        <cfvo type="min"/>
        <cfvo type="max"/>
        <color rgb="FFEAF3FA"/>
        <color theme="4" tint="0.39997558519241921"/>
      </colorScale>
    </cfRule>
  </conditionalFormatting>
  <conditionalFormatting sqref="D565:T565">
    <cfRule type="colorScale" priority="844">
      <colorScale>
        <cfvo type="min"/>
        <cfvo type="max"/>
        <color rgb="FFEAF3FA"/>
        <color theme="4" tint="0.39997558519241921"/>
      </colorScale>
    </cfRule>
  </conditionalFormatting>
  <conditionalFormatting sqref="D564:T564">
    <cfRule type="colorScale" priority="843">
      <colorScale>
        <cfvo type="min"/>
        <cfvo type="max"/>
        <color rgb="FFEAF3FA"/>
        <color theme="4" tint="0.39997558519241921"/>
      </colorScale>
    </cfRule>
  </conditionalFormatting>
  <conditionalFormatting sqref="D563:T563">
    <cfRule type="colorScale" priority="842">
      <colorScale>
        <cfvo type="min"/>
        <cfvo type="max"/>
        <color rgb="FFEAF3FA"/>
        <color theme="4" tint="0.39997558519241921"/>
      </colorScale>
    </cfRule>
  </conditionalFormatting>
  <conditionalFormatting sqref="D562:T562">
    <cfRule type="colorScale" priority="841">
      <colorScale>
        <cfvo type="min"/>
        <cfvo type="max"/>
        <color rgb="FFEAF3FA"/>
        <color theme="4" tint="0.39997558519241921"/>
      </colorScale>
    </cfRule>
  </conditionalFormatting>
  <conditionalFormatting sqref="D561:T561">
    <cfRule type="colorScale" priority="840">
      <colorScale>
        <cfvo type="min"/>
        <cfvo type="max"/>
        <color rgb="FFEAF3FA"/>
        <color theme="4" tint="0.39997558519241921"/>
      </colorScale>
    </cfRule>
  </conditionalFormatting>
  <conditionalFormatting sqref="D560:T560">
    <cfRule type="colorScale" priority="839">
      <colorScale>
        <cfvo type="min"/>
        <cfvo type="max"/>
        <color rgb="FFEAF3FA"/>
        <color theme="4" tint="0.39997558519241921"/>
      </colorScale>
    </cfRule>
  </conditionalFormatting>
  <conditionalFormatting sqref="D559:T559">
    <cfRule type="colorScale" priority="838">
      <colorScale>
        <cfvo type="min"/>
        <cfvo type="max"/>
        <color rgb="FFEAF3FA"/>
        <color theme="4" tint="0.39997558519241921"/>
      </colorScale>
    </cfRule>
  </conditionalFormatting>
  <conditionalFormatting sqref="D558:T558">
    <cfRule type="colorScale" priority="837">
      <colorScale>
        <cfvo type="min"/>
        <cfvo type="max"/>
        <color rgb="FFEAF3FA"/>
        <color theme="4" tint="0.39997558519241921"/>
      </colorScale>
    </cfRule>
  </conditionalFormatting>
  <conditionalFormatting sqref="D557:T557">
    <cfRule type="colorScale" priority="836">
      <colorScale>
        <cfvo type="min"/>
        <cfvo type="max"/>
        <color rgb="FFEAF3FA"/>
        <color theme="4" tint="0.39997558519241921"/>
      </colorScale>
    </cfRule>
  </conditionalFormatting>
  <conditionalFormatting sqref="D556:T556">
    <cfRule type="colorScale" priority="835">
      <colorScale>
        <cfvo type="min"/>
        <cfvo type="max"/>
        <color rgb="FFEAF3FA"/>
        <color theme="4" tint="0.39997558519241921"/>
      </colorScale>
    </cfRule>
  </conditionalFormatting>
  <conditionalFormatting sqref="D555:T555">
    <cfRule type="colorScale" priority="834">
      <colorScale>
        <cfvo type="min"/>
        <cfvo type="max"/>
        <color rgb="FFEAF3FA"/>
        <color theme="4" tint="0.39997558519241921"/>
      </colorScale>
    </cfRule>
  </conditionalFormatting>
  <conditionalFormatting sqref="D554:T554">
    <cfRule type="colorScale" priority="833">
      <colorScale>
        <cfvo type="min"/>
        <cfvo type="max"/>
        <color rgb="FFEAF3FA"/>
        <color theme="4" tint="0.39997558519241921"/>
      </colorScale>
    </cfRule>
  </conditionalFormatting>
  <conditionalFormatting sqref="D553:T553">
    <cfRule type="colorScale" priority="832">
      <colorScale>
        <cfvo type="min"/>
        <cfvo type="max"/>
        <color rgb="FFEAF3FA"/>
        <color theme="4" tint="0.39997558519241921"/>
      </colorScale>
    </cfRule>
  </conditionalFormatting>
  <conditionalFormatting sqref="D552:T552">
    <cfRule type="colorScale" priority="831">
      <colorScale>
        <cfvo type="min"/>
        <cfvo type="max"/>
        <color rgb="FFEAF3FA"/>
        <color theme="4" tint="0.39997558519241921"/>
      </colorScale>
    </cfRule>
  </conditionalFormatting>
  <conditionalFormatting sqref="D551:T551">
    <cfRule type="colorScale" priority="830">
      <colorScale>
        <cfvo type="min"/>
        <cfvo type="max"/>
        <color rgb="FFEAF3FA"/>
        <color theme="4" tint="0.39997558519241921"/>
      </colorScale>
    </cfRule>
  </conditionalFormatting>
  <conditionalFormatting sqref="D550:T550">
    <cfRule type="colorScale" priority="829">
      <colorScale>
        <cfvo type="min"/>
        <cfvo type="max"/>
        <color rgb="FFEAF3FA"/>
        <color theme="4" tint="0.39997558519241921"/>
      </colorScale>
    </cfRule>
  </conditionalFormatting>
  <conditionalFormatting sqref="D549:T549">
    <cfRule type="colorScale" priority="828">
      <colorScale>
        <cfvo type="min"/>
        <cfvo type="max"/>
        <color rgb="FFEAF3FA"/>
        <color theme="4" tint="0.39997558519241921"/>
      </colorScale>
    </cfRule>
  </conditionalFormatting>
  <conditionalFormatting sqref="D548:T548">
    <cfRule type="colorScale" priority="827">
      <colorScale>
        <cfvo type="min"/>
        <cfvo type="max"/>
        <color rgb="FFEAF3FA"/>
        <color theme="4" tint="0.39997558519241921"/>
      </colorScale>
    </cfRule>
  </conditionalFormatting>
  <conditionalFormatting sqref="D547:T547">
    <cfRule type="colorScale" priority="826">
      <colorScale>
        <cfvo type="min"/>
        <cfvo type="max"/>
        <color rgb="FFEAF3FA"/>
        <color theme="4" tint="0.39997558519241921"/>
      </colorScale>
    </cfRule>
  </conditionalFormatting>
  <conditionalFormatting sqref="D546:T546">
    <cfRule type="colorScale" priority="825">
      <colorScale>
        <cfvo type="min"/>
        <cfvo type="max"/>
        <color rgb="FFEAF3FA"/>
        <color theme="4" tint="0.39997558519241921"/>
      </colorScale>
    </cfRule>
  </conditionalFormatting>
  <conditionalFormatting sqref="D545:T545">
    <cfRule type="colorScale" priority="824">
      <colorScale>
        <cfvo type="min"/>
        <cfvo type="max"/>
        <color rgb="FFEAF3FA"/>
        <color theme="4" tint="0.39997558519241921"/>
      </colorScale>
    </cfRule>
  </conditionalFormatting>
  <conditionalFormatting sqref="D544:T544">
    <cfRule type="colorScale" priority="823">
      <colorScale>
        <cfvo type="min"/>
        <cfvo type="max"/>
        <color rgb="FFEAF3FA"/>
        <color theme="4" tint="0.39997558519241921"/>
      </colorScale>
    </cfRule>
  </conditionalFormatting>
  <conditionalFormatting sqref="D543:T543">
    <cfRule type="colorScale" priority="822">
      <colorScale>
        <cfvo type="min"/>
        <cfvo type="max"/>
        <color rgb="FFEAF3FA"/>
        <color theme="4" tint="0.39997558519241921"/>
      </colorScale>
    </cfRule>
  </conditionalFormatting>
  <conditionalFormatting sqref="D542:T542">
    <cfRule type="colorScale" priority="821">
      <colorScale>
        <cfvo type="min"/>
        <cfvo type="max"/>
        <color rgb="FFEAF3FA"/>
        <color theme="4" tint="0.39997558519241921"/>
      </colorScale>
    </cfRule>
  </conditionalFormatting>
  <conditionalFormatting sqref="D541:T541">
    <cfRule type="colorScale" priority="820">
      <colorScale>
        <cfvo type="min"/>
        <cfvo type="max"/>
        <color rgb="FFEAF3FA"/>
        <color theme="4" tint="0.39997558519241921"/>
      </colorScale>
    </cfRule>
  </conditionalFormatting>
  <conditionalFormatting sqref="D540:T540">
    <cfRule type="colorScale" priority="819">
      <colorScale>
        <cfvo type="min"/>
        <cfvo type="max"/>
        <color rgb="FFEAF3FA"/>
        <color theme="4" tint="0.39997558519241921"/>
      </colorScale>
    </cfRule>
  </conditionalFormatting>
  <conditionalFormatting sqref="D539:T539">
    <cfRule type="colorScale" priority="818">
      <colorScale>
        <cfvo type="min"/>
        <cfvo type="max"/>
        <color rgb="FFEAF3FA"/>
        <color theme="4" tint="0.39997558519241921"/>
      </colorScale>
    </cfRule>
  </conditionalFormatting>
  <conditionalFormatting sqref="D538:T538">
    <cfRule type="colorScale" priority="817">
      <colorScale>
        <cfvo type="min"/>
        <cfvo type="max"/>
        <color rgb="FFEAF3FA"/>
        <color theme="4" tint="0.39997558519241921"/>
      </colorScale>
    </cfRule>
  </conditionalFormatting>
  <conditionalFormatting sqref="D537:T537">
    <cfRule type="colorScale" priority="816">
      <colorScale>
        <cfvo type="min"/>
        <cfvo type="max"/>
        <color rgb="FFEAF3FA"/>
        <color theme="4" tint="0.39997558519241921"/>
      </colorScale>
    </cfRule>
  </conditionalFormatting>
  <conditionalFormatting sqref="D536:T536">
    <cfRule type="colorScale" priority="815">
      <colorScale>
        <cfvo type="min"/>
        <cfvo type="max"/>
        <color rgb="FFEAF3FA"/>
        <color theme="4" tint="0.39997558519241921"/>
      </colorScale>
    </cfRule>
  </conditionalFormatting>
  <conditionalFormatting sqref="D535:T535">
    <cfRule type="colorScale" priority="814">
      <colorScale>
        <cfvo type="min"/>
        <cfvo type="max"/>
        <color rgb="FFEAF3FA"/>
        <color theme="4" tint="0.39997558519241921"/>
      </colorScale>
    </cfRule>
  </conditionalFormatting>
  <conditionalFormatting sqref="D534:T534">
    <cfRule type="colorScale" priority="813">
      <colorScale>
        <cfvo type="min"/>
        <cfvo type="max"/>
        <color rgb="FFEAF3FA"/>
        <color theme="4" tint="0.39997558519241921"/>
      </colorScale>
    </cfRule>
  </conditionalFormatting>
  <conditionalFormatting sqref="D533:T533">
    <cfRule type="colorScale" priority="812">
      <colorScale>
        <cfvo type="min"/>
        <cfvo type="max"/>
        <color rgb="FFEAF3FA"/>
        <color theme="4" tint="0.39997558519241921"/>
      </colorScale>
    </cfRule>
  </conditionalFormatting>
  <conditionalFormatting sqref="D532:T532">
    <cfRule type="colorScale" priority="811">
      <colorScale>
        <cfvo type="min"/>
        <cfvo type="max"/>
        <color rgb="FFEAF3FA"/>
        <color theme="4" tint="0.39997558519241921"/>
      </colorScale>
    </cfRule>
  </conditionalFormatting>
  <conditionalFormatting sqref="D531:T531">
    <cfRule type="colorScale" priority="810">
      <colorScale>
        <cfvo type="min"/>
        <cfvo type="max"/>
        <color rgb="FFEAF3FA"/>
        <color theme="4" tint="0.39997558519241921"/>
      </colorScale>
    </cfRule>
  </conditionalFormatting>
  <conditionalFormatting sqref="D530:T530">
    <cfRule type="colorScale" priority="809">
      <colorScale>
        <cfvo type="min"/>
        <cfvo type="max"/>
        <color rgb="FFEAF3FA"/>
        <color theme="4" tint="0.39997558519241921"/>
      </colorScale>
    </cfRule>
  </conditionalFormatting>
  <conditionalFormatting sqref="D529:T529">
    <cfRule type="colorScale" priority="808">
      <colorScale>
        <cfvo type="min"/>
        <cfvo type="max"/>
        <color rgb="FFEAF3FA"/>
        <color theme="4" tint="0.39997558519241921"/>
      </colorScale>
    </cfRule>
  </conditionalFormatting>
  <conditionalFormatting sqref="D528:T528">
    <cfRule type="colorScale" priority="807">
      <colorScale>
        <cfvo type="min"/>
        <cfvo type="max"/>
        <color rgb="FFEAF3FA"/>
        <color theme="4" tint="0.39997558519241921"/>
      </colorScale>
    </cfRule>
  </conditionalFormatting>
  <conditionalFormatting sqref="D527:T527">
    <cfRule type="colorScale" priority="806">
      <colorScale>
        <cfvo type="min"/>
        <cfvo type="max"/>
        <color rgb="FFEAF3FA"/>
        <color theme="4" tint="0.39997558519241921"/>
      </colorScale>
    </cfRule>
  </conditionalFormatting>
  <conditionalFormatting sqref="D526:T526">
    <cfRule type="colorScale" priority="805">
      <colorScale>
        <cfvo type="min"/>
        <cfvo type="max"/>
        <color rgb="FFEAF3FA"/>
        <color theme="4" tint="0.39997558519241921"/>
      </colorScale>
    </cfRule>
  </conditionalFormatting>
  <conditionalFormatting sqref="D525:T525">
    <cfRule type="colorScale" priority="804">
      <colorScale>
        <cfvo type="min"/>
        <cfvo type="max"/>
        <color rgb="FFEAF3FA"/>
        <color theme="4" tint="0.39997558519241921"/>
      </colorScale>
    </cfRule>
  </conditionalFormatting>
  <conditionalFormatting sqref="D524:T524">
    <cfRule type="colorScale" priority="803">
      <colorScale>
        <cfvo type="min"/>
        <cfvo type="max"/>
        <color rgb="FFEAF3FA"/>
        <color theme="4" tint="0.39997558519241921"/>
      </colorScale>
    </cfRule>
  </conditionalFormatting>
  <conditionalFormatting sqref="D523:T523">
    <cfRule type="colorScale" priority="802">
      <colorScale>
        <cfvo type="min"/>
        <cfvo type="max"/>
        <color rgb="FFEAF3FA"/>
        <color theme="4" tint="0.39997558519241921"/>
      </colorScale>
    </cfRule>
  </conditionalFormatting>
  <conditionalFormatting sqref="D522:T522">
    <cfRule type="colorScale" priority="801">
      <colorScale>
        <cfvo type="min"/>
        <cfvo type="max"/>
        <color rgb="FFEAF3FA"/>
        <color theme="4" tint="0.39997558519241921"/>
      </colorScale>
    </cfRule>
  </conditionalFormatting>
  <conditionalFormatting sqref="D521:T521">
    <cfRule type="colorScale" priority="800">
      <colorScale>
        <cfvo type="min"/>
        <cfvo type="max"/>
        <color rgb="FFEAF3FA"/>
        <color theme="4" tint="0.39997558519241921"/>
      </colorScale>
    </cfRule>
  </conditionalFormatting>
  <conditionalFormatting sqref="D520:T520">
    <cfRule type="colorScale" priority="799">
      <colorScale>
        <cfvo type="min"/>
        <cfvo type="max"/>
        <color rgb="FFEAF3FA"/>
        <color theme="4" tint="0.39997558519241921"/>
      </colorScale>
    </cfRule>
  </conditionalFormatting>
  <conditionalFormatting sqref="D519:T519">
    <cfRule type="colorScale" priority="798">
      <colorScale>
        <cfvo type="min"/>
        <cfvo type="max"/>
        <color rgb="FFEAF3FA"/>
        <color theme="4" tint="0.39997558519241921"/>
      </colorScale>
    </cfRule>
  </conditionalFormatting>
  <conditionalFormatting sqref="D518:T518">
    <cfRule type="colorScale" priority="797">
      <colorScale>
        <cfvo type="min"/>
        <cfvo type="max"/>
        <color rgb="FFEAF3FA"/>
        <color theme="4" tint="0.39997558519241921"/>
      </colorScale>
    </cfRule>
  </conditionalFormatting>
  <conditionalFormatting sqref="D517:T517">
    <cfRule type="colorScale" priority="796">
      <colorScale>
        <cfvo type="min"/>
        <cfvo type="max"/>
        <color rgb="FFEAF3FA"/>
        <color theme="4" tint="0.39997558519241921"/>
      </colorScale>
    </cfRule>
  </conditionalFormatting>
  <conditionalFormatting sqref="D516:T516">
    <cfRule type="colorScale" priority="795">
      <colorScale>
        <cfvo type="min"/>
        <cfvo type="max"/>
        <color rgb="FFEAF3FA"/>
        <color theme="4" tint="0.39997558519241921"/>
      </colorScale>
    </cfRule>
  </conditionalFormatting>
  <conditionalFormatting sqref="D515:T515">
    <cfRule type="colorScale" priority="794">
      <colorScale>
        <cfvo type="min"/>
        <cfvo type="max"/>
        <color rgb="FFEAF3FA"/>
        <color theme="4" tint="0.39997558519241921"/>
      </colorScale>
    </cfRule>
  </conditionalFormatting>
  <conditionalFormatting sqref="D514:T514">
    <cfRule type="colorScale" priority="793">
      <colorScale>
        <cfvo type="min"/>
        <cfvo type="max"/>
        <color rgb="FFEAF3FA"/>
        <color theme="4" tint="0.39997558519241921"/>
      </colorScale>
    </cfRule>
  </conditionalFormatting>
  <conditionalFormatting sqref="D513:T513">
    <cfRule type="colorScale" priority="792">
      <colorScale>
        <cfvo type="min"/>
        <cfvo type="max"/>
        <color rgb="FFEAF3FA"/>
        <color theme="4" tint="0.39997558519241921"/>
      </colorScale>
    </cfRule>
  </conditionalFormatting>
  <conditionalFormatting sqref="D512:T512">
    <cfRule type="colorScale" priority="791">
      <colorScale>
        <cfvo type="min"/>
        <cfvo type="max"/>
        <color rgb="FFEAF3FA"/>
        <color theme="4" tint="0.39997558519241921"/>
      </colorScale>
    </cfRule>
  </conditionalFormatting>
  <conditionalFormatting sqref="D511:T511">
    <cfRule type="colorScale" priority="790">
      <colorScale>
        <cfvo type="min"/>
        <cfvo type="max"/>
        <color rgb="FFEAF3FA"/>
        <color theme="4" tint="0.39997558519241921"/>
      </colorScale>
    </cfRule>
  </conditionalFormatting>
  <conditionalFormatting sqref="D510:T510">
    <cfRule type="colorScale" priority="789">
      <colorScale>
        <cfvo type="min"/>
        <cfvo type="max"/>
        <color rgb="FFEAF3FA"/>
        <color theme="4" tint="0.39997558519241921"/>
      </colorScale>
    </cfRule>
  </conditionalFormatting>
  <conditionalFormatting sqref="D509:T509">
    <cfRule type="colorScale" priority="788">
      <colorScale>
        <cfvo type="min"/>
        <cfvo type="max"/>
        <color rgb="FFEAF3FA"/>
        <color theme="4" tint="0.39997558519241921"/>
      </colorScale>
    </cfRule>
  </conditionalFormatting>
  <conditionalFormatting sqref="D508:T508">
    <cfRule type="colorScale" priority="787">
      <colorScale>
        <cfvo type="min"/>
        <cfvo type="max"/>
        <color rgb="FFEAF3FA"/>
        <color theme="4" tint="0.39997558519241921"/>
      </colorScale>
    </cfRule>
  </conditionalFormatting>
  <conditionalFormatting sqref="D507:T507">
    <cfRule type="colorScale" priority="786">
      <colorScale>
        <cfvo type="min"/>
        <cfvo type="max"/>
        <color rgb="FFEAF3FA"/>
        <color theme="4" tint="0.39997558519241921"/>
      </colorScale>
    </cfRule>
  </conditionalFormatting>
  <conditionalFormatting sqref="D506:T506">
    <cfRule type="colorScale" priority="785">
      <colorScale>
        <cfvo type="min"/>
        <cfvo type="max"/>
        <color rgb="FFEAF3FA"/>
        <color theme="4" tint="0.39997558519241921"/>
      </colorScale>
    </cfRule>
  </conditionalFormatting>
  <conditionalFormatting sqref="D505:T505">
    <cfRule type="colorScale" priority="784">
      <colorScale>
        <cfvo type="min"/>
        <cfvo type="max"/>
        <color rgb="FFEAF3FA"/>
        <color theme="4" tint="0.39997558519241921"/>
      </colorScale>
    </cfRule>
  </conditionalFormatting>
  <conditionalFormatting sqref="D504:T504">
    <cfRule type="colorScale" priority="783">
      <colorScale>
        <cfvo type="min"/>
        <cfvo type="max"/>
        <color rgb="FFEAF3FA"/>
        <color theme="4" tint="0.39997558519241921"/>
      </colorScale>
    </cfRule>
  </conditionalFormatting>
  <conditionalFormatting sqref="D503:T503">
    <cfRule type="colorScale" priority="782">
      <colorScale>
        <cfvo type="min"/>
        <cfvo type="max"/>
        <color rgb="FFEAF3FA"/>
        <color theme="4" tint="0.39997558519241921"/>
      </colorScale>
    </cfRule>
  </conditionalFormatting>
  <conditionalFormatting sqref="D502:T502">
    <cfRule type="colorScale" priority="781">
      <colorScale>
        <cfvo type="min"/>
        <cfvo type="max"/>
        <color rgb="FFEAF3FA"/>
        <color theme="4" tint="0.39997558519241921"/>
      </colorScale>
    </cfRule>
  </conditionalFormatting>
  <conditionalFormatting sqref="D501:T501">
    <cfRule type="colorScale" priority="780">
      <colorScale>
        <cfvo type="min"/>
        <cfvo type="max"/>
        <color rgb="FFEAF3FA"/>
        <color theme="4" tint="0.39997558519241921"/>
      </colorScale>
    </cfRule>
  </conditionalFormatting>
  <conditionalFormatting sqref="D500:T500">
    <cfRule type="colorScale" priority="779">
      <colorScale>
        <cfvo type="min"/>
        <cfvo type="max"/>
        <color rgb="FFEAF3FA"/>
        <color theme="4" tint="0.39997558519241921"/>
      </colorScale>
    </cfRule>
  </conditionalFormatting>
  <conditionalFormatting sqref="D499:T499">
    <cfRule type="colorScale" priority="778">
      <colorScale>
        <cfvo type="min"/>
        <cfvo type="max"/>
        <color rgb="FFEAF3FA"/>
        <color theme="4" tint="0.39997558519241921"/>
      </colorScale>
    </cfRule>
  </conditionalFormatting>
  <conditionalFormatting sqref="D498:T498">
    <cfRule type="colorScale" priority="777">
      <colorScale>
        <cfvo type="min"/>
        <cfvo type="max"/>
        <color rgb="FFEAF3FA"/>
        <color theme="4" tint="0.39997558519241921"/>
      </colorScale>
    </cfRule>
  </conditionalFormatting>
  <conditionalFormatting sqref="D497:T497">
    <cfRule type="colorScale" priority="776">
      <colorScale>
        <cfvo type="min"/>
        <cfvo type="max"/>
        <color rgb="FFEAF3FA"/>
        <color theme="4" tint="0.39997558519241921"/>
      </colorScale>
    </cfRule>
  </conditionalFormatting>
  <conditionalFormatting sqref="D496:T496">
    <cfRule type="colorScale" priority="775">
      <colorScale>
        <cfvo type="min"/>
        <cfvo type="max"/>
        <color rgb="FFEAF3FA"/>
        <color theme="4" tint="0.39997558519241921"/>
      </colorScale>
    </cfRule>
  </conditionalFormatting>
  <conditionalFormatting sqref="D495:T495">
    <cfRule type="colorScale" priority="774">
      <colorScale>
        <cfvo type="min"/>
        <cfvo type="max"/>
        <color rgb="FFEAF3FA"/>
        <color theme="4" tint="0.39997558519241921"/>
      </colorScale>
    </cfRule>
  </conditionalFormatting>
  <conditionalFormatting sqref="D494:T494">
    <cfRule type="colorScale" priority="773">
      <colorScale>
        <cfvo type="min"/>
        <cfvo type="max"/>
        <color rgb="FFEAF3FA"/>
        <color theme="4" tint="0.39997558519241921"/>
      </colorScale>
    </cfRule>
  </conditionalFormatting>
  <conditionalFormatting sqref="D493:T493">
    <cfRule type="colorScale" priority="772">
      <colorScale>
        <cfvo type="min"/>
        <cfvo type="max"/>
        <color rgb="FFEAF3FA"/>
        <color theme="4" tint="0.39997558519241921"/>
      </colorScale>
    </cfRule>
  </conditionalFormatting>
  <conditionalFormatting sqref="D492:T492">
    <cfRule type="colorScale" priority="771">
      <colorScale>
        <cfvo type="min"/>
        <cfvo type="max"/>
        <color rgb="FFEAF3FA"/>
        <color theme="4" tint="0.39997558519241921"/>
      </colorScale>
    </cfRule>
  </conditionalFormatting>
  <conditionalFormatting sqref="D491:T491">
    <cfRule type="colorScale" priority="770">
      <colorScale>
        <cfvo type="min"/>
        <cfvo type="max"/>
        <color rgb="FFEAF3FA"/>
        <color theme="4" tint="0.39997558519241921"/>
      </colorScale>
    </cfRule>
  </conditionalFormatting>
  <conditionalFormatting sqref="D490:T490">
    <cfRule type="colorScale" priority="769">
      <colorScale>
        <cfvo type="min"/>
        <cfvo type="max"/>
        <color rgb="FFEAF3FA"/>
        <color theme="4" tint="0.39997558519241921"/>
      </colorScale>
    </cfRule>
  </conditionalFormatting>
  <conditionalFormatting sqref="D489:T489">
    <cfRule type="colorScale" priority="768">
      <colorScale>
        <cfvo type="min"/>
        <cfvo type="max"/>
        <color rgb="FFEAF3FA"/>
        <color theme="4" tint="0.39997558519241921"/>
      </colorScale>
    </cfRule>
  </conditionalFormatting>
  <conditionalFormatting sqref="D488:T488">
    <cfRule type="colorScale" priority="767">
      <colorScale>
        <cfvo type="min"/>
        <cfvo type="max"/>
        <color rgb="FFEAF3FA"/>
        <color theme="4" tint="0.39997558519241921"/>
      </colorScale>
    </cfRule>
  </conditionalFormatting>
  <conditionalFormatting sqref="D487:T487">
    <cfRule type="colorScale" priority="766">
      <colorScale>
        <cfvo type="min"/>
        <cfvo type="max"/>
        <color rgb="FFEAF3FA"/>
        <color theme="4" tint="0.39997558519241921"/>
      </colorScale>
    </cfRule>
  </conditionalFormatting>
  <conditionalFormatting sqref="D486:T486">
    <cfRule type="colorScale" priority="765">
      <colorScale>
        <cfvo type="min"/>
        <cfvo type="max"/>
        <color rgb="FFEAF3FA"/>
        <color theme="4" tint="0.39997558519241921"/>
      </colorScale>
    </cfRule>
  </conditionalFormatting>
  <conditionalFormatting sqref="D484:T484">
    <cfRule type="colorScale" priority="764">
      <colorScale>
        <cfvo type="min"/>
        <cfvo type="max"/>
        <color rgb="FFEAF3FA"/>
        <color theme="4" tint="0.39997558519241921"/>
      </colorScale>
    </cfRule>
  </conditionalFormatting>
  <conditionalFormatting sqref="D483:T483">
    <cfRule type="colorScale" priority="763">
      <colorScale>
        <cfvo type="min"/>
        <cfvo type="max"/>
        <color rgb="FFEAF3FA"/>
        <color theme="4" tint="0.39997558519241921"/>
      </colorScale>
    </cfRule>
  </conditionalFormatting>
  <conditionalFormatting sqref="D482:T482">
    <cfRule type="colorScale" priority="762">
      <colorScale>
        <cfvo type="min"/>
        <cfvo type="max"/>
        <color rgb="FFEAF3FA"/>
        <color theme="4" tint="0.39997558519241921"/>
      </colorScale>
    </cfRule>
  </conditionalFormatting>
  <conditionalFormatting sqref="D481:T481">
    <cfRule type="colorScale" priority="761">
      <colorScale>
        <cfvo type="min"/>
        <cfvo type="max"/>
        <color rgb="FFEAF3FA"/>
        <color theme="4" tint="0.39997558519241921"/>
      </colorScale>
    </cfRule>
  </conditionalFormatting>
  <conditionalFormatting sqref="D480:T480">
    <cfRule type="colorScale" priority="760">
      <colorScale>
        <cfvo type="min"/>
        <cfvo type="max"/>
        <color rgb="FFEAF3FA"/>
        <color theme="4" tint="0.39997558519241921"/>
      </colorScale>
    </cfRule>
  </conditionalFormatting>
  <conditionalFormatting sqref="D479:T479">
    <cfRule type="colorScale" priority="759">
      <colorScale>
        <cfvo type="min"/>
        <cfvo type="max"/>
        <color rgb="FFEAF3FA"/>
        <color theme="4" tint="0.39997558519241921"/>
      </colorScale>
    </cfRule>
  </conditionalFormatting>
  <conditionalFormatting sqref="D478:T478">
    <cfRule type="colorScale" priority="758">
      <colorScale>
        <cfvo type="min"/>
        <cfvo type="max"/>
        <color rgb="FFEAF3FA"/>
        <color theme="4" tint="0.39997558519241921"/>
      </colorScale>
    </cfRule>
  </conditionalFormatting>
  <conditionalFormatting sqref="D477:T477">
    <cfRule type="colorScale" priority="757">
      <colorScale>
        <cfvo type="min"/>
        <cfvo type="max"/>
        <color rgb="FFEAF3FA"/>
        <color theme="4" tint="0.39997558519241921"/>
      </colorScale>
    </cfRule>
  </conditionalFormatting>
  <conditionalFormatting sqref="D476:T476">
    <cfRule type="colorScale" priority="756">
      <colorScale>
        <cfvo type="min"/>
        <cfvo type="max"/>
        <color rgb="FFEAF3FA"/>
        <color theme="4" tint="0.39997558519241921"/>
      </colorScale>
    </cfRule>
  </conditionalFormatting>
  <conditionalFormatting sqref="D475:T475">
    <cfRule type="colorScale" priority="755">
      <colorScale>
        <cfvo type="min"/>
        <cfvo type="max"/>
        <color rgb="FFEAF3FA"/>
        <color theme="4" tint="0.39997558519241921"/>
      </colorScale>
    </cfRule>
  </conditionalFormatting>
  <conditionalFormatting sqref="D474:T474">
    <cfRule type="colorScale" priority="754">
      <colorScale>
        <cfvo type="min"/>
        <cfvo type="max"/>
        <color rgb="FFEAF3FA"/>
        <color theme="4" tint="0.39997558519241921"/>
      </colorScale>
    </cfRule>
  </conditionalFormatting>
  <conditionalFormatting sqref="D473:T473">
    <cfRule type="colorScale" priority="753">
      <colorScale>
        <cfvo type="min"/>
        <cfvo type="max"/>
        <color rgb="FFEAF3FA"/>
        <color theme="4" tint="0.39997558519241921"/>
      </colorScale>
    </cfRule>
  </conditionalFormatting>
  <conditionalFormatting sqref="D472:T472">
    <cfRule type="colorScale" priority="752">
      <colorScale>
        <cfvo type="min"/>
        <cfvo type="max"/>
        <color rgb="FFEAF3FA"/>
        <color theme="4" tint="0.39997558519241921"/>
      </colorScale>
    </cfRule>
  </conditionalFormatting>
  <conditionalFormatting sqref="D471:T471">
    <cfRule type="colorScale" priority="751">
      <colorScale>
        <cfvo type="min"/>
        <cfvo type="max"/>
        <color rgb="FFEAF3FA"/>
        <color theme="4" tint="0.39997558519241921"/>
      </colorScale>
    </cfRule>
  </conditionalFormatting>
  <conditionalFormatting sqref="D470:T470">
    <cfRule type="colorScale" priority="750">
      <colorScale>
        <cfvo type="min"/>
        <cfvo type="max"/>
        <color rgb="FFEAF3FA"/>
        <color theme="4" tint="0.39997558519241921"/>
      </colorScale>
    </cfRule>
  </conditionalFormatting>
  <conditionalFormatting sqref="D469:T469">
    <cfRule type="colorScale" priority="749">
      <colorScale>
        <cfvo type="min"/>
        <cfvo type="max"/>
        <color rgb="FFEAF3FA"/>
        <color theme="4" tint="0.39997558519241921"/>
      </colorScale>
    </cfRule>
  </conditionalFormatting>
  <conditionalFormatting sqref="D468:T468">
    <cfRule type="colorScale" priority="748">
      <colorScale>
        <cfvo type="min"/>
        <cfvo type="max"/>
        <color rgb="FFEAF3FA"/>
        <color theme="4" tint="0.39997558519241921"/>
      </colorScale>
    </cfRule>
  </conditionalFormatting>
  <conditionalFormatting sqref="D467:T467">
    <cfRule type="colorScale" priority="747">
      <colorScale>
        <cfvo type="min"/>
        <cfvo type="max"/>
        <color rgb="FFEAF3FA"/>
        <color theme="4" tint="0.39997558519241921"/>
      </colorScale>
    </cfRule>
  </conditionalFormatting>
  <conditionalFormatting sqref="D466:T466">
    <cfRule type="colorScale" priority="746">
      <colorScale>
        <cfvo type="min"/>
        <cfvo type="max"/>
        <color rgb="FFEAF3FA"/>
        <color theme="4" tint="0.39997558519241921"/>
      </colorScale>
    </cfRule>
  </conditionalFormatting>
  <conditionalFormatting sqref="D465:T465">
    <cfRule type="colorScale" priority="745">
      <colorScale>
        <cfvo type="min"/>
        <cfvo type="max"/>
        <color rgb="FFEAF3FA"/>
        <color theme="4" tint="0.39997558519241921"/>
      </colorScale>
    </cfRule>
  </conditionalFormatting>
  <conditionalFormatting sqref="D464:T464">
    <cfRule type="colorScale" priority="744">
      <colorScale>
        <cfvo type="min"/>
        <cfvo type="max"/>
        <color rgb="FFEAF3FA"/>
        <color theme="4" tint="0.39997558519241921"/>
      </colorScale>
    </cfRule>
  </conditionalFormatting>
  <conditionalFormatting sqref="D463:T463">
    <cfRule type="colorScale" priority="743">
      <colorScale>
        <cfvo type="min"/>
        <cfvo type="max"/>
        <color rgb="FFEAF3FA"/>
        <color theme="4" tint="0.39997558519241921"/>
      </colorScale>
    </cfRule>
  </conditionalFormatting>
  <conditionalFormatting sqref="D462:T462">
    <cfRule type="colorScale" priority="742">
      <colorScale>
        <cfvo type="min"/>
        <cfvo type="max"/>
        <color rgb="FFEAF3FA"/>
        <color theme="4" tint="0.39997558519241921"/>
      </colorScale>
    </cfRule>
  </conditionalFormatting>
  <conditionalFormatting sqref="D461:T461">
    <cfRule type="colorScale" priority="741">
      <colorScale>
        <cfvo type="min"/>
        <cfvo type="max"/>
        <color rgb="FFEAF3FA"/>
        <color theme="4" tint="0.39997558519241921"/>
      </colorScale>
    </cfRule>
  </conditionalFormatting>
  <conditionalFormatting sqref="D460:T460">
    <cfRule type="colorScale" priority="740">
      <colorScale>
        <cfvo type="min"/>
        <cfvo type="max"/>
        <color rgb="FFEAF3FA"/>
        <color theme="4" tint="0.39997558519241921"/>
      </colorScale>
    </cfRule>
  </conditionalFormatting>
  <conditionalFormatting sqref="D459:T459">
    <cfRule type="colorScale" priority="739">
      <colorScale>
        <cfvo type="min"/>
        <cfvo type="max"/>
        <color rgb="FFEAF3FA"/>
        <color theme="4" tint="0.39997558519241921"/>
      </colorScale>
    </cfRule>
  </conditionalFormatting>
  <conditionalFormatting sqref="D458:T458">
    <cfRule type="colorScale" priority="738">
      <colorScale>
        <cfvo type="min"/>
        <cfvo type="max"/>
        <color rgb="FFEAF3FA"/>
        <color theme="4" tint="0.39997558519241921"/>
      </colorScale>
    </cfRule>
  </conditionalFormatting>
  <conditionalFormatting sqref="D457:T457">
    <cfRule type="colorScale" priority="737">
      <colorScale>
        <cfvo type="min"/>
        <cfvo type="max"/>
        <color rgb="FFEAF3FA"/>
        <color theme="4" tint="0.39997558519241921"/>
      </colorScale>
    </cfRule>
  </conditionalFormatting>
  <conditionalFormatting sqref="D456:T456">
    <cfRule type="colorScale" priority="736">
      <colorScale>
        <cfvo type="min"/>
        <cfvo type="max"/>
        <color rgb="FFEAF3FA"/>
        <color theme="4" tint="0.39997558519241921"/>
      </colorScale>
    </cfRule>
  </conditionalFormatting>
  <conditionalFormatting sqref="D455:T455">
    <cfRule type="colorScale" priority="735">
      <colorScale>
        <cfvo type="min"/>
        <cfvo type="max"/>
        <color rgb="FFEAF3FA"/>
        <color theme="4" tint="0.39997558519241921"/>
      </colorScale>
    </cfRule>
  </conditionalFormatting>
  <conditionalFormatting sqref="D454:T454">
    <cfRule type="colorScale" priority="734">
      <colorScale>
        <cfvo type="min"/>
        <cfvo type="max"/>
        <color rgb="FFEAF3FA"/>
        <color theme="4" tint="0.39997558519241921"/>
      </colorScale>
    </cfRule>
  </conditionalFormatting>
  <conditionalFormatting sqref="D453:T453">
    <cfRule type="colorScale" priority="733">
      <colorScale>
        <cfvo type="min"/>
        <cfvo type="max"/>
        <color rgb="FFEAF3FA"/>
        <color theme="4" tint="0.39997558519241921"/>
      </colorScale>
    </cfRule>
  </conditionalFormatting>
  <conditionalFormatting sqref="D452:T452">
    <cfRule type="colorScale" priority="732">
      <colorScale>
        <cfvo type="min"/>
        <cfvo type="max"/>
        <color rgb="FFEAF3FA"/>
        <color theme="4" tint="0.39997558519241921"/>
      </colorScale>
    </cfRule>
  </conditionalFormatting>
  <conditionalFormatting sqref="D451:T451">
    <cfRule type="colorScale" priority="731">
      <colorScale>
        <cfvo type="min"/>
        <cfvo type="max"/>
        <color rgb="FFEAF3FA"/>
        <color theme="4" tint="0.39997558519241921"/>
      </colorScale>
    </cfRule>
  </conditionalFormatting>
  <conditionalFormatting sqref="D450:T450">
    <cfRule type="colorScale" priority="730">
      <colorScale>
        <cfvo type="min"/>
        <cfvo type="max"/>
        <color rgb="FFEAF3FA"/>
        <color theme="4" tint="0.39997558519241921"/>
      </colorScale>
    </cfRule>
  </conditionalFormatting>
  <conditionalFormatting sqref="D449:T449">
    <cfRule type="colorScale" priority="729">
      <colorScale>
        <cfvo type="min"/>
        <cfvo type="max"/>
        <color rgb="FFEAF3FA"/>
        <color theme="4" tint="0.39997558519241921"/>
      </colorScale>
    </cfRule>
  </conditionalFormatting>
  <conditionalFormatting sqref="D448:T448">
    <cfRule type="colorScale" priority="728">
      <colorScale>
        <cfvo type="min"/>
        <cfvo type="max"/>
        <color rgb="FFEAF3FA"/>
        <color theme="4" tint="0.39997558519241921"/>
      </colorScale>
    </cfRule>
  </conditionalFormatting>
  <conditionalFormatting sqref="D447:T447">
    <cfRule type="colorScale" priority="727">
      <colorScale>
        <cfvo type="min"/>
        <cfvo type="max"/>
        <color rgb="FFEAF3FA"/>
        <color theme="4" tint="0.39997558519241921"/>
      </colorScale>
    </cfRule>
  </conditionalFormatting>
  <conditionalFormatting sqref="D446:T446">
    <cfRule type="colorScale" priority="726">
      <colorScale>
        <cfvo type="min"/>
        <cfvo type="max"/>
        <color rgb="FFEAF3FA"/>
        <color theme="4" tint="0.39997558519241921"/>
      </colorScale>
    </cfRule>
  </conditionalFormatting>
  <conditionalFormatting sqref="D445:T445">
    <cfRule type="colorScale" priority="725">
      <colorScale>
        <cfvo type="min"/>
        <cfvo type="max"/>
        <color rgb="FFEAF3FA"/>
        <color theme="4" tint="0.39997558519241921"/>
      </colorScale>
    </cfRule>
  </conditionalFormatting>
  <conditionalFormatting sqref="D444:T444">
    <cfRule type="colorScale" priority="724">
      <colorScale>
        <cfvo type="min"/>
        <cfvo type="max"/>
        <color rgb="FFEAF3FA"/>
        <color theme="4" tint="0.39997558519241921"/>
      </colorScale>
    </cfRule>
  </conditionalFormatting>
  <conditionalFormatting sqref="D443:T443">
    <cfRule type="colorScale" priority="723">
      <colorScale>
        <cfvo type="min"/>
        <cfvo type="max"/>
        <color rgb="FFEAF3FA"/>
        <color theme="4" tint="0.39997558519241921"/>
      </colorScale>
    </cfRule>
  </conditionalFormatting>
  <conditionalFormatting sqref="D442:T442">
    <cfRule type="colorScale" priority="722">
      <colorScale>
        <cfvo type="min"/>
        <cfvo type="max"/>
        <color rgb="FFEAF3FA"/>
        <color theme="4" tint="0.39997558519241921"/>
      </colorScale>
    </cfRule>
  </conditionalFormatting>
  <conditionalFormatting sqref="D441:T441">
    <cfRule type="colorScale" priority="721">
      <colorScale>
        <cfvo type="min"/>
        <cfvo type="max"/>
        <color rgb="FFEAF3FA"/>
        <color theme="4" tint="0.39997558519241921"/>
      </colorScale>
    </cfRule>
  </conditionalFormatting>
  <conditionalFormatting sqref="D440:T440">
    <cfRule type="colorScale" priority="720">
      <colorScale>
        <cfvo type="min"/>
        <cfvo type="max"/>
        <color rgb="FFEAF3FA"/>
        <color theme="4" tint="0.39997558519241921"/>
      </colorScale>
    </cfRule>
  </conditionalFormatting>
  <conditionalFormatting sqref="D439:T439">
    <cfRule type="colorScale" priority="719">
      <colorScale>
        <cfvo type="min"/>
        <cfvo type="max"/>
        <color rgb="FFEAF3FA"/>
        <color theme="4" tint="0.39997558519241921"/>
      </colorScale>
    </cfRule>
  </conditionalFormatting>
  <conditionalFormatting sqref="D438:T438">
    <cfRule type="colorScale" priority="718">
      <colorScale>
        <cfvo type="min"/>
        <cfvo type="max"/>
        <color rgb="FFEAF3FA"/>
        <color theme="4" tint="0.39997558519241921"/>
      </colorScale>
    </cfRule>
  </conditionalFormatting>
  <conditionalFormatting sqref="D437:T437">
    <cfRule type="colorScale" priority="717">
      <colorScale>
        <cfvo type="min"/>
        <cfvo type="max"/>
        <color rgb="FFEAF3FA"/>
        <color theme="4" tint="0.39997558519241921"/>
      </colorScale>
    </cfRule>
  </conditionalFormatting>
  <conditionalFormatting sqref="D436:T436">
    <cfRule type="colorScale" priority="716">
      <colorScale>
        <cfvo type="min"/>
        <cfvo type="max"/>
        <color rgb="FFEAF3FA"/>
        <color theme="4" tint="0.39997558519241921"/>
      </colorScale>
    </cfRule>
  </conditionalFormatting>
  <conditionalFormatting sqref="D435:T435">
    <cfRule type="colorScale" priority="715">
      <colorScale>
        <cfvo type="min"/>
        <cfvo type="max"/>
        <color rgb="FFEAF3FA"/>
        <color theme="4" tint="0.39997558519241921"/>
      </colorScale>
    </cfRule>
  </conditionalFormatting>
  <conditionalFormatting sqref="D434:T434">
    <cfRule type="colorScale" priority="714">
      <colorScale>
        <cfvo type="min"/>
        <cfvo type="max"/>
        <color rgb="FFEAF3FA"/>
        <color theme="4" tint="0.39997558519241921"/>
      </colorScale>
    </cfRule>
  </conditionalFormatting>
  <conditionalFormatting sqref="D433:T433">
    <cfRule type="colorScale" priority="713">
      <colorScale>
        <cfvo type="min"/>
        <cfvo type="max"/>
        <color rgb="FFEAF3FA"/>
        <color theme="4" tint="0.39997558519241921"/>
      </colorScale>
    </cfRule>
  </conditionalFormatting>
  <conditionalFormatting sqref="D432:T432">
    <cfRule type="colorScale" priority="712">
      <colorScale>
        <cfvo type="min"/>
        <cfvo type="max"/>
        <color rgb="FFEAF3FA"/>
        <color theme="4" tint="0.39997558519241921"/>
      </colorScale>
    </cfRule>
  </conditionalFormatting>
  <conditionalFormatting sqref="D431:T431">
    <cfRule type="colorScale" priority="711">
      <colorScale>
        <cfvo type="min"/>
        <cfvo type="max"/>
        <color rgb="FFEAF3FA"/>
        <color theme="4" tint="0.39997558519241921"/>
      </colorScale>
    </cfRule>
  </conditionalFormatting>
  <conditionalFormatting sqref="D430:T430">
    <cfRule type="colorScale" priority="710">
      <colorScale>
        <cfvo type="min"/>
        <cfvo type="max"/>
        <color rgb="FFEAF3FA"/>
        <color theme="4" tint="0.39997558519241921"/>
      </colorScale>
    </cfRule>
  </conditionalFormatting>
  <conditionalFormatting sqref="D429:T429">
    <cfRule type="colorScale" priority="709">
      <colorScale>
        <cfvo type="min"/>
        <cfvo type="max"/>
        <color rgb="FFEAF3FA"/>
        <color theme="4" tint="0.39997558519241921"/>
      </colorScale>
    </cfRule>
  </conditionalFormatting>
  <conditionalFormatting sqref="D428:T428">
    <cfRule type="colorScale" priority="708">
      <colorScale>
        <cfvo type="min"/>
        <cfvo type="max"/>
        <color rgb="FFEAF3FA"/>
        <color theme="4" tint="0.39997558519241921"/>
      </colorScale>
    </cfRule>
  </conditionalFormatting>
  <conditionalFormatting sqref="D427:T427">
    <cfRule type="colorScale" priority="707">
      <colorScale>
        <cfvo type="min"/>
        <cfvo type="max"/>
        <color rgb="FFEAF3FA"/>
        <color theme="4" tint="0.39997558519241921"/>
      </colorScale>
    </cfRule>
  </conditionalFormatting>
  <conditionalFormatting sqref="D426:T426">
    <cfRule type="colorScale" priority="706">
      <colorScale>
        <cfvo type="min"/>
        <cfvo type="max"/>
        <color rgb="FFEAF3FA"/>
        <color theme="4" tint="0.39997558519241921"/>
      </colorScale>
    </cfRule>
  </conditionalFormatting>
  <conditionalFormatting sqref="D425:T425">
    <cfRule type="colorScale" priority="705">
      <colorScale>
        <cfvo type="min"/>
        <cfvo type="max"/>
        <color rgb="FFEAF3FA"/>
        <color theme="4" tint="0.39997558519241921"/>
      </colorScale>
    </cfRule>
  </conditionalFormatting>
  <conditionalFormatting sqref="D424:T424">
    <cfRule type="colorScale" priority="704">
      <colorScale>
        <cfvo type="min"/>
        <cfvo type="max"/>
        <color rgb="FFEAF3FA"/>
        <color theme="4" tint="0.39997558519241921"/>
      </colorScale>
    </cfRule>
  </conditionalFormatting>
  <conditionalFormatting sqref="D423:T423">
    <cfRule type="colorScale" priority="703">
      <colorScale>
        <cfvo type="min"/>
        <cfvo type="max"/>
        <color rgb="FFEAF3FA"/>
        <color theme="4" tint="0.39997558519241921"/>
      </colorScale>
    </cfRule>
  </conditionalFormatting>
  <conditionalFormatting sqref="D422:T422">
    <cfRule type="colorScale" priority="702">
      <colorScale>
        <cfvo type="min"/>
        <cfvo type="max"/>
        <color rgb="FFEAF3FA"/>
        <color theme="4" tint="0.39997558519241921"/>
      </colorScale>
    </cfRule>
  </conditionalFormatting>
  <conditionalFormatting sqref="D421:T421">
    <cfRule type="colorScale" priority="701">
      <colorScale>
        <cfvo type="min"/>
        <cfvo type="max"/>
        <color rgb="FFEAF3FA"/>
        <color theme="4" tint="0.39997558519241921"/>
      </colorScale>
    </cfRule>
  </conditionalFormatting>
  <conditionalFormatting sqref="D420:T420">
    <cfRule type="colorScale" priority="700">
      <colorScale>
        <cfvo type="min"/>
        <cfvo type="max"/>
        <color rgb="FFEAF3FA"/>
        <color theme="4" tint="0.39997558519241921"/>
      </colorScale>
    </cfRule>
  </conditionalFormatting>
  <conditionalFormatting sqref="D419:T419">
    <cfRule type="colorScale" priority="699">
      <colorScale>
        <cfvo type="min"/>
        <cfvo type="max"/>
        <color rgb="FFEAF3FA"/>
        <color theme="4" tint="0.39997558519241921"/>
      </colorScale>
    </cfRule>
  </conditionalFormatting>
  <conditionalFormatting sqref="D418:T418">
    <cfRule type="colorScale" priority="698">
      <colorScale>
        <cfvo type="min"/>
        <cfvo type="max"/>
        <color rgb="FFEAF3FA"/>
        <color theme="4" tint="0.39997558519241921"/>
      </colorScale>
    </cfRule>
  </conditionalFormatting>
  <conditionalFormatting sqref="D417:T417">
    <cfRule type="colorScale" priority="697">
      <colorScale>
        <cfvo type="min"/>
        <cfvo type="max"/>
        <color rgb="FFEAF3FA"/>
        <color theme="4" tint="0.39997558519241921"/>
      </colorScale>
    </cfRule>
  </conditionalFormatting>
  <conditionalFormatting sqref="D416:T416">
    <cfRule type="colorScale" priority="696">
      <colorScale>
        <cfvo type="min"/>
        <cfvo type="max"/>
        <color rgb="FFEAF3FA"/>
        <color theme="4" tint="0.39997558519241921"/>
      </colorScale>
    </cfRule>
  </conditionalFormatting>
  <conditionalFormatting sqref="D415:T415">
    <cfRule type="colorScale" priority="695">
      <colorScale>
        <cfvo type="min"/>
        <cfvo type="max"/>
        <color rgb="FFEAF3FA"/>
        <color theme="4" tint="0.39997558519241921"/>
      </colorScale>
    </cfRule>
  </conditionalFormatting>
  <conditionalFormatting sqref="D414:T414">
    <cfRule type="colorScale" priority="694">
      <colorScale>
        <cfvo type="min"/>
        <cfvo type="max"/>
        <color rgb="FFEAF3FA"/>
        <color theme="4" tint="0.39997558519241921"/>
      </colorScale>
    </cfRule>
  </conditionalFormatting>
  <conditionalFormatting sqref="D413:T413">
    <cfRule type="colorScale" priority="693">
      <colorScale>
        <cfvo type="min"/>
        <cfvo type="max"/>
        <color rgb="FFEAF3FA"/>
        <color theme="4" tint="0.39997558519241921"/>
      </colorScale>
    </cfRule>
  </conditionalFormatting>
  <conditionalFormatting sqref="D412:T412">
    <cfRule type="colorScale" priority="692">
      <colorScale>
        <cfvo type="min"/>
        <cfvo type="max"/>
        <color rgb="FFEAF3FA"/>
        <color theme="4" tint="0.39997558519241921"/>
      </colorScale>
    </cfRule>
  </conditionalFormatting>
  <conditionalFormatting sqref="D411:T411">
    <cfRule type="colorScale" priority="691">
      <colorScale>
        <cfvo type="min"/>
        <cfvo type="max"/>
        <color rgb="FFEAF3FA"/>
        <color theme="4" tint="0.39997558519241921"/>
      </colorScale>
    </cfRule>
  </conditionalFormatting>
  <conditionalFormatting sqref="D410:T410">
    <cfRule type="colorScale" priority="690">
      <colorScale>
        <cfvo type="min"/>
        <cfvo type="max"/>
        <color rgb="FFEAF3FA"/>
        <color theme="4" tint="0.39997558519241921"/>
      </colorScale>
    </cfRule>
  </conditionalFormatting>
  <conditionalFormatting sqref="D409:T409">
    <cfRule type="colorScale" priority="689">
      <colorScale>
        <cfvo type="min"/>
        <cfvo type="max"/>
        <color rgb="FFEAF3FA"/>
        <color theme="4" tint="0.39997558519241921"/>
      </colorScale>
    </cfRule>
  </conditionalFormatting>
  <conditionalFormatting sqref="D408:T408">
    <cfRule type="colorScale" priority="688">
      <colorScale>
        <cfvo type="min"/>
        <cfvo type="max"/>
        <color rgb="FFEAF3FA"/>
        <color theme="4" tint="0.39997558519241921"/>
      </colorScale>
    </cfRule>
  </conditionalFormatting>
  <conditionalFormatting sqref="D407:T407">
    <cfRule type="colorScale" priority="687">
      <colorScale>
        <cfvo type="min"/>
        <cfvo type="max"/>
        <color rgb="FFEAF3FA"/>
        <color theme="4" tint="0.39997558519241921"/>
      </colorScale>
    </cfRule>
  </conditionalFormatting>
  <conditionalFormatting sqref="D406:T406">
    <cfRule type="colorScale" priority="686">
      <colorScale>
        <cfvo type="min"/>
        <cfvo type="max"/>
        <color rgb="FFEAF3FA"/>
        <color theme="4" tint="0.39997558519241921"/>
      </colorScale>
    </cfRule>
  </conditionalFormatting>
  <conditionalFormatting sqref="D405:T405">
    <cfRule type="colorScale" priority="685">
      <colorScale>
        <cfvo type="min"/>
        <cfvo type="max"/>
        <color rgb="FFEAF3FA"/>
        <color theme="4" tint="0.39997558519241921"/>
      </colorScale>
    </cfRule>
  </conditionalFormatting>
  <conditionalFormatting sqref="D404:T404">
    <cfRule type="colorScale" priority="684">
      <colorScale>
        <cfvo type="min"/>
        <cfvo type="max"/>
        <color rgb="FFEAF3FA"/>
        <color theme="4" tint="0.39997558519241921"/>
      </colorScale>
    </cfRule>
  </conditionalFormatting>
  <conditionalFormatting sqref="D403:T403">
    <cfRule type="colorScale" priority="683">
      <colorScale>
        <cfvo type="min"/>
        <cfvo type="max"/>
        <color rgb="FFEAF3FA"/>
        <color theme="4" tint="0.39997558519241921"/>
      </colorScale>
    </cfRule>
  </conditionalFormatting>
  <conditionalFormatting sqref="D402:T402">
    <cfRule type="colorScale" priority="682">
      <colorScale>
        <cfvo type="min"/>
        <cfvo type="max"/>
        <color rgb="FFEAF3FA"/>
        <color theme="4" tint="0.39997558519241921"/>
      </colorScale>
    </cfRule>
  </conditionalFormatting>
  <conditionalFormatting sqref="D401:T401">
    <cfRule type="colorScale" priority="681">
      <colorScale>
        <cfvo type="min"/>
        <cfvo type="max"/>
        <color rgb="FFEAF3FA"/>
        <color theme="4" tint="0.39997558519241921"/>
      </colorScale>
    </cfRule>
  </conditionalFormatting>
  <conditionalFormatting sqref="D400:T400">
    <cfRule type="colorScale" priority="680">
      <colorScale>
        <cfvo type="min"/>
        <cfvo type="max"/>
        <color rgb="FFEAF3FA"/>
        <color theme="4" tint="0.39997558519241921"/>
      </colorScale>
    </cfRule>
  </conditionalFormatting>
  <conditionalFormatting sqref="D399:T399">
    <cfRule type="colorScale" priority="679">
      <colorScale>
        <cfvo type="min"/>
        <cfvo type="max"/>
        <color rgb="FFEAF3FA"/>
        <color theme="4" tint="0.39997558519241921"/>
      </colorScale>
    </cfRule>
  </conditionalFormatting>
  <conditionalFormatting sqref="D398:T398">
    <cfRule type="colorScale" priority="678">
      <colorScale>
        <cfvo type="min"/>
        <cfvo type="max"/>
        <color rgb="FFEAF3FA"/>
        <color theme="4" tint="0.39997558519241921"/>
      </colorScale>
    </cfRule>
  </conditionalFormatting>
  <conditionalFormatting sqref="D397:T397">
    <cfRule type="colorScale" priority="677">
      <colorScale>
        <cfvo type="min"/>
        <cfvo type="max"/>
        <color rgb="FFEAF3FA"/>
        <color theme="4" tint="0.39997558519241921"/>
      </colorScale>
    </cfRule>
  </conditionalFormatting>
  <conditionalFormatting sqref="D396:T396">
    <cfRule type="colorScale" priority="676">
      <colorScale>
        <cfvo type="min"/>
        <cfvo type="max"/>
        <color rgb="FFEAF3FA"/>
        <color theme="4" tint="0.39997558519241921"/>
      </colorScale>
    </cfRule>
  </conditionalFormatting>
  <conditionalFormatting sqref="D395:T395">
    <cfRule type="colorScale" priority="675">
      <colorScale>
        <cfvo type="min"/>
        <cfvo type="max"/>
        <color rgb="FFEAF3FA"/>
        <color theme="4" tint="0.39997558519241921"/>
      </colorScale>
    </cfRule>
  </conditionalFormatting>
  <conditionalFormatting sqref="D394:T394">
    <cfRule type="colorScale" priority="674">
      <colorScale>
        <cfvo type="min"/>
        <cfvo type="max"/>
        <color rgb="FFEAF3FA"/>
        <color theme="4" tint="0.39997558519241921"/>
      </colorScale>
    </cfRule>
  </conditionalFormatting>
  <conditionalFormatting sqref="D393:T393">
    <cfRule type="colorScale" priority="673">
      <colorScale>
        <cfvo type="min"/>
        <cfvo type="max"/>
        <color rgb="FFEAF3FA"/>
        <color theme="4" tint="0.39997558519241921"/>
      </colorScale>
    </cfRule>
  </conditionalFormatting>
  <conditionalFormatting sqref="D392:T392">
    <cfRule type="colorScale" priority="672">
      <colorScale>
        <cfvo type="min"/>
        <cfvo type="max"/>
        <color rgb="FFEAF3FA"/>
        <color theme="4" tint="0.39997558519241921"/>
      </colorScale>
    </cfRule>
  </conditionalFormatting>
  <conditionalFormatting sqref="D391:T391">
    <cfRule type="colorScale" priority="671">
      <colorScale>
        <cfvo type="min"/>
        <cfvo type="max"/>
        <color rgb="FFEAF3FA"/>
        <color theme="4" tint="0.39997558519241921"/>
      </colorScale>
    </cfRule>
  </conditionalFormatting>
  <conditionalFormatting sqref="D390:T390">
    <cfRule type="colorScale" priority="670">
      <colorScale>
        <cfvo type="min"/>
        <cfvo type="max"/>
        <color rgb="FFEAF3FA"/>
        <color theme="4" tint="0.39997558519241921"/>
      </colorScale>
    </cfRule>
  </conditionalFormatting>
  <conditionalFormatting sqref="D389:T389">
    <cfRule type="colorScale" priority="669">
      <colorScale>
        <cfvo type="min"/>
        <cfvo type="max"/>
        <color rgb="FFEAF3FA"/>
        <color theme="4" tint="0.39997558519241921"/>
      </colorScale>
    </cfRule>
  </conditionalFormatting>
  <conditionalFormatting sqref="D388:T388">
    <cfRule type="colorScale" priority="668">
      <colorScale>
        <cfvo type="min"/>
        <cfvo type="max"/>
        <color rgb="FFEAF3FA"/>
        <color theme="4" tint="0.39997558519241921"/>
      </colorScale>
    </cfRule>
  </conditionalFormatting>
  <conditionalFormatting sqref="D387:T387">
    <cfRule type="colorScale" priority="667">
      <colorScale>
        <cfvo type="min"/>
        <cfvo type="max"/>
        <color rgb="FFEAF3FA"/>
        <color theme="4" tint="0.39997558519241921"/>
      </colorScale>
    </cfRule>
  </conditionalFormatting>
  <conditionalFormatting sqref="D386:T386">
    <cfRule type="colorScale" priority="666">
      <colorScale>
        <cfvo type="min"/>
        <cfvo type="max"/>
        <color rgb="FFEAF3FA"/>
        <color theme="4" tint="0.39997558519241921"/>
      </colorScale>
    </cfRule>
  </conditionalFormatting>
  <conditionalFormatting sqref="D385:T385">
    <cfRule type="colorScale" priority="665">
      <colorScale>
        <cfvo type="min"/>
        <cfvo type="max"/>
        <color rgb="FFEAF3FA"/>
        <color theme="4" tint="0.39997558519241921"/>
      </colorScale>
    </cfRule>
  </conditionalFormatting>
  <conditionalFormatting sqref="D384:T384">
    <cfRule type="colorScale" priority="664">
      <colorScale>
        <cfvo type="min"/>
        <cfvo type="max"/>
        <color rgb="FFEAF3FA"/>
        <color theme="4" tint="0.39997558519241921"/>
      </colorScale>
    </cfRule>
  </conditionalFormatting>
  <conditionalFormatting sqref="D383:T383">
    <cfRule type="colorScale" priority="663">
      <colorScale>
        <cfvo type="min"/>
        <cfvo type="max"/>
        <color rgb="FFEAF3FA"/>
        <color theme="4" tint="0.39997558519241921"/>
      </colorScale>
    </cfRule>
  </conditionalFormatting>
  <conditionalFormatting sqref="D382:T382">
    <cfRule type="colorScale" priority="662">
      <colorScale>
        <cfvo type="min"/>
        <cfvo type="max"/>
        <color rgb="FFEAF3FA"/>
        <color theme="4" tint="0.39997558519241921"/>
      </colorScale>
    </cfRule>
  </conditionalFormatting>
  <conditionalFormatting sqref="D381:T381">
    <cfRule type="colorScale" priority="661">
      <colorScale>
        <cfvo type="min"/>
        <cfvo type="max"/>
        <color rgb="FFEAF3FA"/>
        <color theme="4" tint="0.39997558519241921"/>
      </colorScale>
    </cfRule>
  </conditionalFormatting>
  <conditionalFormatting sqref="D380:T380">
    <cfRule type="colorScale" priority="660">
      <colorScale>
        <cfvo type="min"/>
        <cfvo type="max"/>
        <color rgb="FFEAF3FA"/>
        <color theme="4" tint="0.39997558519241921"/>
      </colorScale>
    </cfRule>
  </conditionalFormatting>
  <conditionalFormatting sqref="D379:T379">
    <cfRule type="colorScale" priority="659">
      <colorScale>
        <cfvo type="min"/>
        <cfvo type="max"/>
        <color rgb="FFEAF3FA"/>
        <color theme="4" tint="0.39997558519241921"/>
      </colorScale>
    </cfRule>
  </conditionalFormatting>
  <conditionalFormatting sqref="D378:T378">
    <cfRule type="colorScale" priority="658">
      <colorScale>
        <cfvo type="min"/>
        <cfvo type="max"/>
        <color rgb="FFEAF3FA"/>
        <color theme="4" tint="0.39997558519241921"/>
      </colorScale>
    </cfRule>
  </conditionalFormatting>
  <conditionalFormatting sqref="D377:T377">
    <cfRule type="colorScale" priority="657">
      <colorScale>
        <cfvo type="min"/>
        <cfvo type="max"/>
        <color rgb="FFEAF3FA"/>
        <color theme="4" tint="0.39997558519241921"/>
      </colorScale>
    </cfRule>
  </conditionalFormatting>
  <conditionalFormatting sqref="D376:T376">
    <cfRule type="colorScale" priority="656">
      <colorScale>
        <cfvo type="min"/>
        <cfvo type="max"/>
        <color rgb="FFEAF3FA"/>
        <color theme="4" tint="0.39997558519241921"/>
      </colorScale>
    </cfRule>
  </conditionalFormatting>
  <conditionalFormatting sqref="D375:T375">
    <cfRule type="colorScale" priority="655">
      <colorScale>
        <cfvo type="min"/>
        <cfvo type="max"/>
        <color rgb="FFEAF3FA"/>
        <color theme="4" tint="0.39997558519241921"/>
      </colorScale>
    </cfRule>
  </conditionalFormatting>
  <conditionalFormatting sqref="D374:T374">
    <cfRule type="colorScale" priority="654">
      <colorScale>
        <cfvo type="min"/>
        <cfvo type="max"/>
        <color rgb="FFEAF3FA"/>
        <color theme="4" tint="0.39997558519241921"/>
      </colorScale>
    </cfRule>
  </conditionalFormatting>
  <conditionalFormatting sqref="D373:T373">
    <cfRule type="colorScale" priority="653">
      <colorScale>
        <cfvo type="min"/>
        <cfvo type="max"/>
        <color rgb="FFEAF3FA"/>
        <color theme="4" tint="0.39997558519241921"/>
      </colorScale>
    </cfRule>
  </conditionalFormatting>
  <conditionalFormatting sqref="D372:T372">
    <cfRule type="colorScale" priority="652">
      <colorScale>
        <cfvo type="min"/>
        <cfvo type="max"/>
        <color rgb="FFEAF3FA"/>
        <color theme="4" tint="0.39997558519241921"/>
      </colorScale>
    </cfRule>
  </conditionalFormatting>
  <conditionalFormatting sqref="D371:T371">
    <cfRule type="colorScale" priority="651">
      <colorScale>
        <cfvo type="min"/>
        <cfvo type="max"/>
        <color rgb="FFEAF3FA"/>
        <color theme="4" tint="0.39997558519241921"/>
      </colorScale>
    </cfRule>
  </conditionalFormatting>
  <conditionalFormatting sqref="D370:T370">
    <cfRule type="colorScale" priority="650">
      <colorScale>
        <cfvo type="min"/>
        <cfvo type="max"/>
        <color rgb="FFEAF3FA"/>
        <color theme="4" tint="0.39997558519241921"/>
      </colorScale>
    </cfRule>
  </conditionalFormatting>
  <conditionalFormatting sqref="D369:T369">
    <cfRule type="colorScale" priority="649">
      <colorScale>
        <cfvo type="min"/>
        <cfvo type="max"/>
        <color rgb="FFEAF3FA"/>
        <color theme="4" tint="0.39997558519241921"/>
      </colorScale>
    </cfRule>
  </conditionalFormatting>
  <conditionalFormatting sqref="D368:T368">
    <cfRule type="colorScale" priority="648">
      <colorScale>
        <cfvo type="min"/>
        <cfvo type="max"/>
        <color rgb="FFEAF3FA"/>
        <color theme="4" tint="0.39997558519241921"/>
      </colorScale>
    </cfRule>
  </conditionalFormatting>
  <conditionalFormatting sqref="D367:T367">
    <cfRule type="colorScale" priority="647">
      <colorScale>
        <cfvo type="min"/>
        <cfvo type="max"/>
        <color rgb="FFEAF3FA"/>
        <color theme="4" tint="0.39997558519241921"/>
      </colorScale>
    </cfRule>
  </conditionalFormatting>
  <conditionalFormatting sqref="D366:T366">
    <cfRule type="colorScale" priority="646">
      <colorScale>
        <cfvo type="min"/>
        <cfvo type="max"/>
        <color rgb="FFEAF3FA"/>
        <color theme="4" tint="0.39997558519241921"/>
      </colorScale>
    </cfRule>
  </conditionalFormatting>
  <conditionalFormatting sqref="D365:T365">
    <cfRule type="colorScale" priority="645">
      <colorScale>
        <cfvo type="min"/>
        <cfvo type="max"/>
        <color rgb="FFEAF3FA"/>
        <color theme="4" tint="0.39997558519241921"/>
      </colorScale>
    </cfRule>
  </conditionalFormatting>
  <conditionalFormatting sqref="D364:T364">
    <cfRule type="colorScale" priority="644">
      <colorScale>
        <cfvo type="min"/>
        <cfvo type="max"/>
        <color rgb="FFEAF3FA"/>
        <color theme="4" tint="0.39997558519241921"/>
      </colorScale>
    </cfRule>
  </conditionalFormatting>
  <conditionalFormatting sqref="D363:T363">
    <cfRule type="colorScale" priority="643">
      <colorScale>
        <cfvo type="min"/>
        <cfvo type="max"/>
        <color rgb="FFEAF3FA"/>
        <color theme="4" tint="0.39997558519241921"/>
      </colorScale>
    </cfRule>
  </conditionalFormatting>
  <conditionalFormatting sqref="D362:T362">
    <cfRule type="colorScale" priority="642">
      <colorScale>
        <cfvo type="min"/>
        <cfvo type="max"/>
        <color rgb="FFEAF3FA"/>
        <color theme="4" tint="0.39997558519241921"/>
      </colorScale>
    </cfRule>
  </conditionalFormatting>
  <conditionalFormatting sqref="D361:T361">
    <cfRule type="colorScale" priority="641">
      <colorScale>
        <cfvo type="min"/>
        <cfvo type="max"/>
        <color rgb="FFEAF3FA"/>
        <color theme="4" tint="0.39997558519241921"/>
      </colorScale>
    </cfRule>
  </conditionalFormatting>
  <conditionalFormatting sqref="D360:T360">
    <cfRule type="colorScale" priority="640">
      <colorScale>
        <cfvo type="min"/>
        <cfvo type="max"/>
        <color rgb="FFEAF3FA"/>
        <color theme="4" tint="0.39997558519241921"/>
      </colorScale>
    </cfRule>
  </conditionalFormatting>
  <conditionalFormatting sqref="D359:T359">
    <cfRule type="colorScale" priority="639">
      <colorScale>
        <cfvo type="min"/>
        <cfvo type="max"/>
        <color rgb="FFEAF3FA"/>
        <color theme="4" tint="0.39997558519241921"/>
      </colorScale>
    </cfRule>
  </conditionalFormatting>
  <conditionalFormatting sqref="D358:T358">
    <cfRule type="colorScale" priority="638">
      <colorScale>
        <cfvo type="min"/>
        <cfvo type="max"/>
        <color rgb="FFEAF3FA"/>
        <color theme="4" tint="0.39997558519241921"/>
      </colorScale>
    </cfRule>
  </conditionalFormatting>
  <conditionalFormatting sqref="D357:T357">
    <cfRule type="colorScale" priority="637">
      <colorScale>
        <cfvo type="min"/>
        <cfvo type="max"/>
        <color rgb="FFEAF3FA"/>
        <color theme="4" tint="0.39997558519241921"/>
      </colorScale>
    </cfRule>
  </conditionalFormatting>
  <conditionalFormatting sqref="D356:T356">
    <cfRule type="colorScale" priority="636">
      <colorScale>
        <cfvo type="min"/>
        <cfvo type="max"/>
        <color rgb="FFEAF3FA"/>
        <color theme="4" tint="0.39997558519241921"/>
      </colorScale>
    </cfRule>
  </conditionalFormatting>
  <conditionalFormatting sqref="D355:T355">
    <cfRule type="colorScale" priority="635">
      <colorScale>
        <cfvo type="min"/>
        <cfvo type="max"/>
        <color rgb="FFEAF3FA"/>
        <color theme="4" tint="0.39997558519241921"/>
      </colorScale>
    </cfRule>
  </conditionalFormatting>
  <conditionalFormatting sqref="D354:T354">
    <cfRule type="colorScale" priority="634">
      <colorScale>
        <cfvo type="min"/>
        <cfvo type="max"/>
        <color rgb="FFEAF3FA"/>
        <color theme="4" tint="0.39997558519241921"/>
      </colorScale>
    </cfRule>
  </conditionalFormatting>
  <conditionalFormatting sqref="D353:T353">
    <cfRule type="colorScale" priority="633">
      <colorScale>
        <cfvo type="min"/>
        <cfvo type="max"/>
        <color rgb="FFEAF3FA"/>
        <color theme="4" tint="0.39997558519241921"/>
      </colorScale>
    </cfRule>
  </conditionalFormatting>
  <conditionalFormatting sqref="D352:T352">
    <cfRule type="colorScale" priority="632">
      <colorScale>
        <cfvo type="min"/>
        <cfvo type="max"/>
        <color rgb="FFEAF3FA"/>
        <color theme="4" tint="0.39997558519241921"/>
      </colorScale>
    </cfRule>
  </conditionalFormatting>
  <conditionalFormatting sqref="D351:T351">
    <cfRule type="colorScale" priority="631">
      <colorScale>
        <cfvo type="min"/>
        <cfvo type="max"/>
        <color rgb="FFEAF3FA"/>
        <color theme="4" tint="0.39997558519241921"/>
      </colorScale>
    </cfRule>
  </conditionalFormatting>
  <conditionalFormatting sqref="D350:T350">
    <cfRule type="colorScale" priority="630">
      <colorScale>
        <cfvo type="min"/>
        <cfvo type="max"/>
        <color rgb="FFEAF3FA"/>
        <color theme="4" tint="0.39997558519241921"/>
      </colorScale>
    </cfRule>
  </conditionalFormatting>
  <conditionalFormatting sqref="D349:T349">
    <cfRule type="colorScale" priority="629">
      <colorScale>
        <cfvo type="min"/>
        <cfvo type="max"/>
        <color rgb="FFEAF3FA"/>
        <color theme="4" tint="0.39997558519241921"/>
      </colorScale>
    </cfRule>
  </conditionalFormatting>
  <conditionalFormatting sqref="D348:T348">
    <cfRule type="colorScale" priority="628">
      <colorScale>
        <cfvo type="min"/>
        <cfvo type="max"/>
        <color rgb="FFEAF3FA"/>
        <color theme="4" tint="0.39997558519241921"/>
      </colorScale>
    </cfRule>
  </conditionalFormatting>
  <conditionalFormatting sqref="D347:T347">
    <cfRule type="colorScale" priority="627">
      <colorScale>
        <cfvo type="min"/>
        <cfvo type="max"/>
        <color rgb="FFEAF3FA"/>
        <color theme="4" tint="0.39997558519241921"/>
      </colorScale>
    </cfRule>
  </conditionalFormatting>
  <conditionalFormatting sqref="D346:T346">
    <cfRule type="colorScale" priority="626">
      <colorScale>
        <cfvo type="min"/>
        <cfvo type="max"/>
        <color rgb="FFEAF3FA"/>
        <color theme="4" tint="0.39997558519241921"/>
      </colorScale>
    </cfRule>
  </conditionalFormatting>
  <conditionalFormatting sqref="D345:T345">
    <cfRule type="colorScale" priority="625">
      <colorScale>
        <cfvo type="min"/>
        <cfvo type="max"/>
        <color rgb="FFEAF3FA"/>
        <color theme="4" tint="0.39997558519241921"/>
      </colorScale>
    </cfRule>
  </conditionalFormatting>
  <conditionalFormatting sqref="D344:T344">
    <cfRule type="colorScale" priority="624">
      <colorScale>
        <cfvo type="min"/>
        <cfvo type="max"/>
        <color rgb="FFEAF3FA"/>
        <color theme="4" tint="0.39997558519241921"/>
      </colorScale>
    </cfRule>
  </conditionalFormatting>
  <conditionalFormatting sqref="D343:T343">
    <cfRule type="colorScale" priority="623">
      <colorScale>
        <cfvo type="min"/>
        <cfvo type="max"/>
        <color rgb="FFEAF3FA"/>
        <color theme="4" tint="0.39997558519241921"/>
      </colorScale>
    </cfRule>
  </conditionalFormatting>
  <conditionalFormatting sqref="D342:T342">
    <cfRule type="colorScale" priority="622">
      <colorScale>
        <cfvo type="min"/>
        <cfvo type="max"/>
        <color rgb="FFEAF3FA"/>
        <color theme="4" tint="0.39997558519241921"/>
      </colorScale>
    </cfRule>
  </conditionalFormatting>
  <conditionalFormatting sqref="D341:T341">
    <cfRule type="colorScale" priority="621">
      <colorScale>
        <cfvo type="min"/>
        <cfvo type="max"/>
        <color rgb="FFEAF3FA"/>
        <color theme="4" tint="0.39997558519241921"/>
      </colorScale>
    </cfRule>
  </conditionalFormatting>
  <conditionalFormatting sqref="D340:T340">
    <cfRule type="colorScale" priority="620">
      <colorScale>
        <cfvo type="min"/>
        <cfvo type="max"/>
        <color rgb="FFEAF3FA"/>
        <color theme="4" tint="0.39997558519241921"/>
      </colorScale>
    </cfRule>
  </conditionalFormatting>
  <conditionalFormatting sqref="D339:T339">
    <cfRule type="colorScale" priority="619">
      <colorScale>
        <cfvo type="min"/>
        <cfvo type="max"/>
        <color rgb="FFEAF3FA"/>
        <color theme="4" tint="0.39997558519241921"/>
      </colorScale>
    </cfRule>
  </conditionalFormatting>
  <conditionalFormatting sqref="D338:T338">
    <cfRule type="colorScale" priority="618">
      <colorScale>
        <cfvo type="min"/>
        <cfvo type="max"/>
        <color rgb="FFEAF3FA"/>
        <color theme="4" tint="0.39997558519241921"/>
      </colorScale>
    </cfRule>
  </conditionalFormatting>
  <conditionalFormatting sqref="D337:T337">
    <cfRule type="colorScale" priority="617">
      <colorScale>
        <cfvo type="min"/>
        <cfvo type="max"/>
        <color rgb="FFEAF3FA"/>
        <color theme="4" tint="0.39997558519241921"/>
      </colorScale>
    </cfRule>
  </conditionalFormatting>
  <conditionalFormatting sqref="D336:T336">
    <cfRule type="colorScale" priority="616">
      <colorScale>
        <cfvo type="min"/>
        <cfvo type="max"/>
        <color rgb="FFEAF3FA"/>
        <color theme="4" tint="0.39997558519241921"/>
      </colorScale>
    </cfRule>
  </conditionalFormatting>
  <conditionalFormatting sqref="D335:T335">
    <cfRule type="colorScale" priority="615">
      <colorScale>
        <cfvo type="min"/>
        <cfvo type="max"/>
        <color rgb="FFEAF3FA"/>
        <color theme="4" tint="0.39997558519241921"/>
      </colorScale>
    </cfRule>
  </conditionalFormatting>
  <conditionalFormatting sqref="D334:T334">
    <cfRule type="colorScale" priority="614">
      <colorScale>
        <cfvo type="min"/>
        <cfvo type="max"/>
        <color rgb="FFEAF3FA"/>
        <color theme="4" tint="0.39997558519241921"/>
      </colorScale>
    </cfRule>
  </conditionalFormatting>
  <conditionalFormatting sqref="D333:T333">
    <cfRule type="colorScale" priority="613">
      <colorScale>
        <cfvo type="min"/>
        <cfvo type="max"/>
        <color rgb="FFEAF3FA"/>
        <color theme="4" tint="0.39997558519241921"/>
      </colorScale>
    </cfRule>
  </conditionalFormatting>
  <conditionalFormatting sqref="D332:T332">
    <cfRule type="colorScale" priority="612">
      <colorScale>
        <cfvo type="min"/>
        <cfvo type="max"/>
        <color rgb="FFEAF3FA"/>
        <color theme="4" tint="0.39997558519241921"/>
      </colorScale>
    </cfRule>
  </conditionalFormatting>
  <conditionalFormatting sqref="D331:T331">
    <cfRule type="colorScale" priority="611">
      <colorScale>
        <cfvo type="min"/>
        <cfvo type="max"/>
        <color rgb="FFEAF3FA"/>
        <color theme="4" tint="0.39997558519241921"/>
      </colorScale>
    </cfRule>
  </conditionalFormatting>
  <conditionalFormatting sqref="D330:T330">
    <cfRule type="colorScale" priority="610">
      <colorScale>
        <cfvo type="min"/>
        <cfvo type="max"/>
        <color rgb="FFEAF3FA"/>
        <color theme="4" tint="0.39997558519241921"/>
      </colorScale>
    </cfRule>
  </conditionalFormatting>
  <conditionalFormatting sqref="D329:T329">
    <cfRule type="colorScale" priority="609">
      <colorScale>
        <cfvo type="min"/>
        <cfvo type="max"/>
        <color rgb="FFEAF3FA"/>
        <color theme="4" tint="0.39997558519241921"/>
      </colorScale>
    </cfRule>
  </conditionalFormatting>
  <conditionalFormatting sqref="D328:T328">
    <cfRule type="colorScale" priority="608">
      <colorScale>
        <cfvo type="min"/>
        <cfvo type="max"/>
        <color rgb="FFEAF3FA"/>
        <color theme="4" tint="0.39997558519241921"/>
      </colorScale>
    </cfRule>
  </conditionalFormatting>
  <conditionalFormatting sqref="D327:T327">
    <cfRule type="colorScale" priority="607">
      <colorScale>
        <cfvo type="min"/>
        <cfvo type="max"/>
        <color rgb="FFEAF3FA"/>
        <color theme="4" tint="0.39997558519241921"/>
      </colorScale>
    </cfRule>
  </conditionalFormatting>
  <conditionalFormatting sqref="D326:T326">
    <cfRule type="colorScale" priority="606">
      <colorScale>
        <cfvo type="min"/>
        <cfvo type="max"/>
        <color rgb="FFEAF3FA"/>
        <color theme="4" tint="0.39997558519241921"/>
      </colorScale>
    </cfRule>
  </conditionalFormatting>
  <conditionalFormatting sqref="D325:T325">
    <cfRule type="colorScale" priority="605">
      <colorScale>
        <cfvo type="min"/>
        <cfvo type="max"/>
        <color rgb="FFEAF3FA"/>
        <color theme="4" tint="0.39997558519241921"/>
      </colorScale>
    </cfRule>
  </conditionalFormatting>
  <conditionalFormatting sqref="D324:T324">
    <cfRule type="colorScale" priority="604">
      <colorScale>
        <cfvo type="min"/>
        <cfvo type="max"/>
        <color rgb="FFEAF3FA"/>
        <color theme="4" tint="0.39997558519241921"/>
      </colorScale>
    </cfRule>
  </conditionalFormatting>
  <conditionalFormatting sqref="D323:T323">
    <cfRule type="colorScale" priority="603">
      <colorScale>
        <cfvo type="min"/>
        <cfvo type="max"/>
        <color rgb="FFEAF3FA"/>
        <color theme="4" tint="0.39997558519241921"/>
      </colorScale>
    </cfRule>
  </conditionalFormatting>
  <conditionalFormatting sqref="D322:T322">
    <cfRule type="colorScale" priority="602">
      <colorScale>
        <cfvo type="min"/>
        <cfvo type="max"/>
        <color rgb="FFEAF3FA"/>
        <color theme="4" tint="0.39997558519241921"/>
      </colorScale>
    </cfRule>
  </conditionalFormatting>
  <conditionalFormatting sqref="D321:T321">
    <cfRule type="colorScale" priority="601">
      <colorScale>
        <cfvo type="min"/>
        <cfvo type="max"/>
        <color rgb="FFEAF3FA"/>
        <color theme="4" tint="0.39997558519241921"/>
      </colorScale>
    </cfRule>
  </conditionalFormatting>
  <conditionalFormatting sqref="D320:T320">
    <cfRule type="colorScale" priority="600">
      <colorScale>
        <cfvo type="min"/>
        <cfvo type="max"/>
        <color rgb="FFEAF3FA"/>
        <color theme="4" tint="0.39997558519241921"/>
      </colorScale>
    </cfRule>
  </conditionalFormatting>
  <conditionalFormatting sqref="D319:T319">
    <cfRule type="colorScale" priority="599">
      <colorScale>
        <cfvo type="min"/>
        <cfvo type="max"/>
        <color rgb="FFEAF3FA"/>
        <color theme="4" tint="0.39997558519241921"/>
      </colorScale>
    </cfRule>
  </conditionalFormatting>
  <conditionalFormatting sqref="D318:T318">
    <cfRule type="colorScale" priority="598">
      <colorScale>
        <cfvo type="min"/>
        <cfvo type="max"/>
        <color rgb="FFEAF3FA"/>
        <color theme="4" tint="0.39997558519241921"/>
      </colorScale>
    </cfRule>
  </conditionalFormatting>
  <conditionalFormatting sqref="D317:T317">
    <cfRule type="colorScale" priority="597">
      <colorScale>
        <cfvo type="min"/>
        <cfvo type="max"/>
        <color rgb="FFEAF3FA"/>
        <color theme="4" tint="0.39997558519241921"/>
      </colorScale>
    </cfRule>
  </conditionalFormatting>
  <conditionalFormatting sqref="D316:T316">
    <cfRule type="colorScale" priority="596">
      <colorScale>
        <cfvo type="min"/>
        <cfvo type="max"/>
        <color rgb="FFEAF3FA"/>
        <color theme="4" tint="0.39997558519241921"/>
      </colorScale>
    </cfRule>
  </conditionalFormatting>
  <conditionalFormatting sqref="D315:T315">
    <cfRule type="colorScale" priority="595">
      <colorScale>
        <cfvo type="min"/>
        <cfvo type="max"/>
        <color rgb="FFEAF3FA"/>
        <color theme="4" tint="0.39997558519241921"/>
      </colorScale>
    </cfRule>
  </conditionalFormatting>
  <conditionalFormatting sqref="D314:T314">
    <cfRule type="colorScale" priority="594">
      <colorScale>
        <cfvo type="min"/>
        <cfvo type="max"/>
        <color rgb="FFEAF3FA"/>
        <color theme="4" tint="0.39997558519241921"/>
      </colorScale>
    </cfRule>
  </conditionalFormatting>
  <conditionalFormatting sqref="D313:T313">
    <cfRule type="colorScale" priority="593">
      <colorScale>
        <cfvo type="min"/>
        <cfvo type="max"/>
        <color rgb="FFEAF3FA"/>
        <color theme="4" tint="0.39997558519241921"/>
      </colorScale>
    </cfRule>
  </conditionalFormatting>
  <conditionalFormatting sqref="D312:T312">
    <cfRule type="colorScale" priority="592">
      <colorScale>
        <cfvo type="min"/>
        <cfvo type="max"/>
        <color rgb="FFEAF3FA"/>
        <color theme="4" tint="0.39997558519241921"/>
      </colorScale>
    </cfRule>
  </conditionalFormatting>
  <conditionalFormatting sqref="D311:T311">
    <cfRule type="colorScale" priority="591">
      <colorScale>
        <cfvo type="min"/>
        <cfvo type="max"/>
        <color rgb="FFEAF3FA"/>
        <color theme="4" tint="0.39997558519241921"/>
      </colorScale>
    </cfRule>
  </conditionalFormatting>
  <conditionalFormatting sqref="D310:T310">
    <cfRule type="colorScale" priority="590">
      <colorScale>
        <cfvo type="min"/>
        <cfvo type="max"/>
        <color rgb="FFEAF3FA"/>
        <color theme="4" tint="0.39997558519241921"/>
      </colorScale>
    </cfRule>
  </conditionalFormatting>
  <conditionalFormatting sqref="D309:T309">
    <cfRule type="colorScale" priority="589">
      <colorScale>
        <cfvo type="min"/>
        <cfvo type="max"/>
        <color rgb="FFEAF3FA"/>
        <color theme="4" tint="0.39997558519241921"/>
      </colorScale>
    </cfRule>
  </conditionalFormatting>
  <conditionalFormatting sqref="D308:T308">
    <cfRule type="colorScale" priority="588">
      <colorScale>
        <cfvo type="min"/>
        <cfvo type="max"/>
        <color rgb="FFEAF3FA"/>
        <color theme="4" tint="0.39997558519241921"/>
      </colorScale>
    </cfRule>
  </conditionalFormatting>
  <conditionalFormatting sqref="D307:T307">
    <cfRule type="colorScale" priority="587">
      <colorScale>
        <cfvo type="min"/>
        <cfvo type="max"/>
        <color rgb="FFEAF3FA"/>
        <color theme="4" tint="0.39997558519241921"/>
      </colorScale>
    </cfRule>
  </conditionalFormatting>
  <conditionalFormatting sqref="D306:T306">
    <cfRule type="colorScale" priority="586">
      <colorScale>
        <cfvo type="min"/>
        <cfvo type="max"/>
        <color rgb="FFEAF3FA"/>
        <color theme="4" tint="0.39997558519241921"/>
      </colorScale>
    </cfRule>
  </conditionalFormatting>
  <conditionalFormatting sqref="D305:T305">
    <cfRule type="colorScale" priority="585">
      <colorScale>
        <cfvo type="min"/>
        <cfvo type="max"/>
        <color rgb="FFEAF3FA"/>
        <color theme="4" tint="0.39997558519241921"/>
      </colorScale>
    </cfRule>
  </conditionalFormatting>
  <conditionalFormatting sqref="D304:T304">
    <cfRule type="colorScale" priority="584">
      <colorScale>
        <cfvo type="min"/>
        <cfvo type="max"/>
        <color rgb="FFEAF3FA"/>
        <color theme="4" tint="0.39997558519241921"/>
      </colorScale>
    </cfRule>
  </conditionalFormatting>
  <conditionalFormatting sqref="D303:T303">
    <cfRule type="colorScale" priority="583">
      <colorScale>
        <cfvo type="min"/>
        <cfvo type="max"/>
        <color rgb="FFEAF3FA"/>
        <color theme="4" tint="0.39997558519241921"/>
      </colorScale>
    </cfRule>
  </conditionalFormatting>
  <conditionalFormatting sqref="D302:T302">
    <cfRule type="colorScale" priority="582">
      <colorScale>
        <cfvo type="min"/>
        <cfvo type="max"/>
        <color rgb="FFEAF3FA"/>
        <color theme="4" tint="0.39997558519241921"/>
      </colorScale>
    </cfRule>
  </conditionalFormatting>
  <conditionalFormatting sqref="D301:T301">
    <cfRule type="colorScale" priority="581">
      <colorScale>
        <cfvo type="min"/>
        <cfvo type="max"/>
        <color rgb="FFEAF3FA"/>
        <color theme="4" tint="0.39997558519241921"/>
      </colorScale>
    </cfRule>
  </conditionalFormatting>
  <conditionalFormatting sqref="D300:T300">
    <cfRule type="colorScale" priority="580">
      <colorScale>
        <cfvo type="min"/>
        <cfvo type="max"/>
        <color rgb="FFEAF3FA"/>
        <color theme="4" tint="0.39997558519241921"/>
      </colorScale>
    </cfRule>
  </conditionalFormatting>
  <conditionalFormatting sqref="D299:T299">
    <cfRule type="colorScale" priority="579">
      <colorScale>
        <cfvo type="min"/>
        <cfvo type="max"/>
        <color rgb="FFEAF3FA"/>
        <color theme="4" tint="0.39997558519241921"/>
      </colorScale>
    </cfRule>
  </conditionalFormatting>
  <conditionalFormatting sqref="D298:T298">
    <cfRule type="colorScale" priority="578">
      <colorScale>
        <cfvo type="min"/>
        <cfvo type="max"/>
        <color rgb="FFEAF3FA"/>
        <color theme="4" tint="0.39997558519241921"/>
      </colorScale>
    </cfRule>
  </conditionalFormatting>
  <conditionalFormatting sqref="D297:T297">
    <cfRule type="colorScale" priority="577">
      <colorScale>
        <cfvo type="min"/>
        <cfvo type="max"/>
        <color rgb="FFEAF3FA"/>
        <color theme="4" tint="0.39997558519241921"/>
      </colorScale>
    </cfRule>
  </conditionalFormatting>
  <conditionalFormatting sqref="D296:T296">
    <cfRule type="colorScale" priority="576">
      <colorScale>
        <cfvo type="min"/>
        <cfvo type="max"/>
        <color rgb="FFEAF3FA"/>
        <color theme="4" tint="0.39997558519241921"/>
      </colorScale>
    </cfRule>
  </conditionalFormatting>
  <conditionalFormatting sqref="D295:T295">
    <cfRule type="colorScale" priority="575">
      <colorScale>
        <cfvo type="min"/>
        <cfvo type="max"/>
        <color rgb="FFEAF3FA"/>
        <color theme="4" tint="0.39997558519241921"/>
      </colorScale>
    </cfRule>
  </conditionalFormatting>
  <conditionalFormatting sqref="D294:T294">
    <cfRule type="colorScale" priority="574">
      <colorScale>
        <cfvo type="min"/>
        <cfvo type="max"/>
        <color rgb="FFEAF3FA"/>
        <color theme="4" tint="0.39997558519241921"/>
      </colorScale>
    </cfRule>
  </conditionalFormatting>
  <conditionalFormatting sqref="D293:T293">
    <cfRule type="colorScale" priority="573">
      <colorScale>
        <cfvo type="min"/>
        <cfvo type="max"/>
        <color rgb="FFEAF3FA"/>
        <color theme="4" tint="0.39997558519241921"/>
      </colorScale>
    </cfRule>
  </conditionalFormatting>
  <conditionalFormatting sqref="D292:T292">
    <cfRule type="colorScale" priority="572">
      <colorScale>
        <cfvo type="min"/>
        <cfvo type="max"/>
        <color rgb="FFEAF3FA"/>
        <color theme="4" tint="0.39997558519241921"/>
      </colorScale>
    </cfRule>
  </conditionalFormatting>
  <conditionalFormatting sqref="D291:T291">
    <cfRule type="colorScale" priority="571">
      <colorScale>
        <cfvo type="min"/>
        <cfvo type="max"/>
        <color rgb="FFEAF3FA"/>
        <color theme="4" tint="0.39997558519241921"/>
      </colorScale>
    </cfRule>
  </conditionalFormatting>
  <conditionalFormatting sqref="D290:T290">
    <cfRule type="colorScale" priority="570">
      <colorScale>
        <cfvo type="min"/>
        <cfvo type="max"/>
        <color rgb="FFEAF3FA"/>
        <color theme="4" tint="0.39997558519241921"/>
      </colorScale>
    </cfRule>
  </conditionalFormatting>
  <conditionalFormatting sqref="D289:T289">
    <cfRule type="colorScale" priority="569">
      <colorScale>
        <cfvo type="min"/>
        <cfvo type="max"/>
        <color rgb="FFEAF3FA"/>
        <color theme="4" tint="0.39997558519241921"/>
      </colorScale>
    </cfRule>
  </conditionalFormatting>
  <conditionalFormatting sqref="D288:T288">
    <cfRule type="colorScale" priority="568">
      <colorScale>
        <cfvo type="min"/>
        <cfvo type="max"/>
        <color rgb="FFEAF3FA"/>
        <color theme="4" tint="0.39997558519241921"/>
      </colorScale>
    </cfRule>
  </conditionalFormatting>
  <conditionalFormatting sqref="D287:T287">
    <cfRule type="colorScale" priority="567">
      <colorScale>
        <cfvo type="min"/>
        <cfvo type="max"/>
        <color rgb="FFEAF3FA"/>
        <color theme="4" tint="0.39997558519241921"/>
      </colorScale>
    </cfRule>
  </conditionalFormatting>
  <conditionalFormatting sqref="D286:T286">
    <cfRule type="colorScale" priority="566">
      <colorScale>
        <cfvo type="min"/>
        <cfvo type="max"/>
        <color rgb="FFEAF3FA"/>
        <color theme="4" tint="0.39997558519241921"/>
      </colorScale>
    </cfRule>
  </conditionalFormatting>
  <conditionalFormatting sqref="D285:T285">
    <cfRule type="colorScale" priority="565">
      <colorScale>
        <cfvo type="min"/>
        <cfvo type="max"/>
        <color rgb="FFEAF3FA"/>
        <color theme="4" tint="0.39997558519241921"/>
      </colorScale>
    </cfRule>
  </conditionalFormatting>
  <conditionalFormatting sqref="D284:T284">
    <cfRule type="colorScale" priority="564">
      <colorScale>
        <cfvo type="min"/>
        <cfvo type="max"/>
        <color rgb="FFEAF3FA"/>
        <color theme="4" tint="0.39997558519241921"/>
      </colorScale>
    </cfRule>
  </conditionalFormatting>
  <conditionalFormatting sqref="D283:T283">
    <cfRule type="colorScale" priority="563">
      <colorScale>
        <cfvo type="min"/>
        <cfvo type="max"/>
        <color rgb="FFEAF3FA"/>
        <color theme="4" tint="0.39997558519241921"/>
      </colorScale>
    </cfRule>
  </conditionalFormatting>
  <conditionalFormatting sqref="D282:T282">
    <cfRule type="colorScale" priority="562">
      <colorScale>
        <cfvo type="min"/>
        <cfvo type="max"/>
        <color rgb="FFEAF3FA"/>
        <color theme="4" tint="0.39997558519241921"/>
      </colorScale>
    </cfRule>
  </conditionalFormatting>
  <conditionalFormatting sqref="D281:T281">
    <cfRule type="colorScale" priority="561">
      <colorScale>
        <cfvo type="min"/>
        <cfvo type="max"/>
        <color rgb="FFEAF3FA"/>
        <color theme="4" tint="0.39997558519241921"/>
      </colorScale>
    </cfRule>
  </conditionalFormatting>
  <conditionalFormatting sqref="D280:T280">
    <cfRule type="colorScale" priority="560">
      <colorScale>
        <cfvo type="min"/>
        <cfvo type="max"/>
        <color rgb="FFEAF3FA"/>
        <color theme="4" tint="0.39997558519241921"/>
      </colorScale>
    </cfRule>
  </conditionalFormatting>
  <conditionalFormatting sqref="D279:T279">
    <cfRule type="colorScale" priority="559">
      <colorScale>
        <cfvo type="min"/>
        <cfvo type="max"/>
        <color rgb="FFEAF3FA"/>
        <color theme="4" tint="0.39997558519241921"/>
      </colorScale>
    </cfRule>
  </conditionalFormatting>
  <conditionalFormatting sqref="D278:T278">
    <cfRule type="colorScale" priority="558">
      <colorScale>
        <cfvo type="min"/>
        <cfvo type="max"/>
        <color rgb="FFEAF3FA"/>
        <color theme="4" tint="0.39997558519241921"/>
      </colorScale>
    </cfRule>
  </conditionalFormatting>
  <conditionalFormatting sqref="D277:T277">
    <cfRule type="colorScale" priority="557">
      <colorScale>
        <cfvo type="min"/>
        <cfvo type="max"/>
        <color rgb="FFEAF3FA"/>
        <color theme="4" tint="0.39997558519241921"/>
      </colorScale>
    </cfRule>
  </conditionalFormatting>
  <conditionalFormatting sqref="D276:T276">
    <cfRule type="colorScale" priority="556">
      <colorScale>
        <cfvo type="min"/>
        <cfvo type="max"/>
        <color rgb="FFEAF3FA"/>
        <color theme="4" tint="0.39997558519241921"/>
      </colorScale>
    </cfRule>
  </conditionalFormatting>
  <conditionalFormatting sqref="D275:T275">
    <cfRule type="colorScale" priority="555">
      <colorScale>
        <cfvo type="min"/>
        <cfvo type="max"/>
        <color rgb="FFEAF3FA"/>
        <color theme="4" tint="0.39997558519241921"/>
      </colorScale>
    </cfRule>
  </conditionalFormatting>
  <conditionalFormatting sqref="D274:T274">
    <cfRule type="colorScale" priority="554">
      <colorScale>
        <cfvo type="min"/>
        <cfvo type="max"/>
        <color rgb="FFEAF3FA"/>
        <color theme="4" tint="0.39997558519241921"/>
      </colorScale>
    </cfRule>
  </conditionalFormatting>
  <conditionalFormatting sqref="D273:T273">
    <cfRule type="colorScale" priority="553">
      <colorScale>
        <cfvo type="min"/>
        <cfvo type="max"/>
        <color rgb="FFEAF3FA"/>
        <color theme="4" tint="0.39997558519241921"/>
      </colorScale>
    </cfRule>
  </conditionalFormatting>
  <conditionalFormatting sqref="D272:T272">
    <cfRule type="colorScale" priority="552">
      <colorScale>
        <cfvo type="min"/>
        <cfvo type="max"/>
        <color rgb="FFEAF3FA"/>
        <color theme="4" tint="0.39997558519241921"/>
      </colorScale>
    </cfRule>
  </conditionalFormatting>
  <conditionalFormatting sqref="D271:T271">
    <cfRule type="colorScale" priority="551">
      <colorScale>
        <cfvo type="min"/>
        <cfvo type="max"/>
        <color rgb="FFEAF3FA"/>
        <color theme="4" tint="0.39997558519241921"/>
      </colorScale>
    </cfRule>
  </conditionalFormatting>
  <conditionalFormatting sqref="D270:T270">
    <cfRule type="colorScale" priority="550">
      <colorScale>
        <cfvo type="min"/>
        <cfvo type="max"/>
        <color rgb="FFEAF3FA"/>
        <color theme="4" tint="0.39997558519241921"/>
      </colorScale>
    </cfRule>
  </conditionalFormatting>
  <conditionalFormatting sqref="D269:T269">
    <cfRule type="colorScale" priority="549">
      <colorScale>
        <cfvo type="min"/>
        <cfvo type="max"/>
        <color rgb="FFEAF3FA"/>
        <color theme="4" tint="0.39997558519241921"/>
      </colorScale>
    </cfRule>
  </conditionalFormatting>
  <conditionalFormatting sqref="D268:T268">
    <cfRule type="colorScale" priority="548">
      <colorScale>
        <cfvo type="min"/>
        <cfvo type="max"/>
        <color rgb="FFEAF3FA"/>
        <color theme="4" tint="0.39997558519241921"/>
      </colorScale>
    </cfRule>
  </conditionalFormatting>
  <conditionalFormatting sqref="D267:T267">
    <cfRule type="colorScale" priority="547">
      <colorScale>
        <cfvo type="min"/>
        <cfvo type="max"/>
        <color rgb="FFEAF3FA"/>
        <color theme="4" tint="0.39997558519241921"/>
      </colorScale>
    </cfRule>
  </conditionalFormatting>
  <conditionalFormatting sqref="D266:T266">
    <cfRule type="colorScale" priority="546">
      <colorScale>
        <cfvo type="min"/>
        <cfvo type="max"/>
        <color rgb="FFEAF3FA"/>
        <color theme="4" tint="0.39997558519241921"/>
      </colorScale>
    </cfRule>
  </conditionalFormatting>
  <conditionalFormatting sqref="D265:T265">
    <cfRule type="colorScale" priority="545">
      <colorScale>
        <cfvo type="min"/>
        <cfvo type="max"/>
        <color rgb="FFEAF3FA"/>
        <color theme="4" tint="0.39997558519241921"/>
      </colorScale>
    </cfRule>
  </conditionalFormatting>
  <conditionalFormatting sqref="D264:T264">
    <cfRule type="colorScale" priority="544">
      <colorScale>
        <cfvo type="min"/>
        <cfvo type="max"/>
        <color rgb="FFEAF3FA"/>
        <color theme="4" tint="0.39997558519241921"/>
      </colorScale>
    </cfRule>
  </conditionalFormatting>
  <conditionalFormatting sqref="D263:T263">
    <cfRule type="colorScale" priority="543">
      <colorScale>
        <cfvo type="min"/>
        <cfvo type="max"/>
        <color rgb="FFEAF3FA"/>
        <color theme="4" tint="0.39997558519241921"/>
      </colorScale>
    </cfRule>
  </conditionalFormatting>
  <conditionalFormatting sqref="D262:T262">
    <cfRule type="colorScale" priority="542">
      <colorScale>
        <cfvo type="min"/>
        <cfvo type="max"/>
        <color rgb="FFEAF3FA"/>
        <color theme="4" tint="0.39997558519241921"/>
      </colorScale>
    </cfRule>
  </conditionalFormatting>
  <conditionalFormatting sqref="D261:T261">
    <cfRule type="colorScale" priority="541">
      <colorScale>
        <cfvo type="min"/>
        <cfvo type="max"/>
        <color rgb="FFEAF3FA"/>
        <color theme="4" tint="0.39997558519241921"/>
      </colorScale>
    </cfRule>
  </conditionalFormatting>
  <conditionalFormatting sqref="D260:T260">
    <cfRule type="colorScale" priority="540">
      <colorScale>
        <cfvo type="min"/>
        <cfvo type="max"/>
        <color rgb="FFEAF3FA"/>
        <color theme="4" tint="0.39997558519241921"/>
      </colorScale>
    </cfRule>
  </conditionalFormatting>
  <conditionalFormatting sqref="D259:T259">
    <cfRule type="colorScale" priority="539">
      <colorScale>
        <cfvo type="min"/>
        <cfvo type="max"/>
        <color rgb="FFEAF3FA"/>
        <color theme="4" tint="0.39997558519241921"/>
      </colorScale>
    </cfRule>
  </conditionalFormatting>
  <conditionalFormatting sqref="D258:T258">
    <cfRule type="colorScale" priority="538">
      <colorScale>
        <cfvo type="min"/>
        <cfvo type="max"/>
        <color rgb="FFEAF3FA"/>
        <color theme="4" tint="0.39997558519241921"/>
      </colorScale>
    </cfRule>
  </conditionalFormatting>
  <conditionalFormatting sqref="D257:T257">
    <cfRule type="colorScale" priority="537">
      <colorScale>
        <cfvo type="min"/>
        <cfvo type="max"/>
        <color rgb="FFEAF3FA"/>
        <color theme="4" tint="0.39997558519241921"/>
      </colorScale>
    </cfRule>
  </conditionalFormatting>
  <conditionalFormatting sqref="D256:T256">
    <cfRule type="colorScale" priority="536">
      <colorScale>
        <cfvo type="min"/>
        <cfvo type="max"/>
        <color rgb="FFEAF3FA"/>
        <color theme="4" tint="0.39997558519241921"/>
      </colorScale>
    </cfRule>
  </conditionalFormatting>
  <conditionalFormatting sqref="D255:T255">
    <cfRule type="colorScale" priority="535">
      <colorScale>
        <cfvo type="min"/>
        <cfvo type="max"/>
        <color rgb="FFEAF3FA"/>
        <color theme="4" tint="0.39997558519241921"/>
      </colorScale>
    </cfRule>
  </conditionalFormatting>
  <conditionalFormatting sqref="D254:T254">
    <cfRule type="colorScale" priority="534">
      <colorScale>
        <cfvo type="min"/>
        <cfvo type="max"/>
        <color rgb="FFEAF3FA"/>
        <color theme="4" tint="0.39997558519241921"/>
      </colorScale>
    </cfRule>
  </conditionalFormatting>
  <conditionalFormatting sqref="D253:T253">
    <cfRule type="colorScale" priority="533">
      <colorScale>
        <cfvo type="min"/>
        <cfvo type="max"/>
        <color rgb="FFEAF3FA"/>
        <color theme="4" tint="0.39997558519241921"/>
      </colorScale>
    </cfRule>
  </conditionalFormatting>
  <conditionalFormatting sqref="D252:T252">
    <cfRule type="colorScale" priority="532">
      <colorScale>
        <cfvo type="min"/>
        <cfvo type="max"/>
        <color rgb="FFEAF3FA"/>
        <color theme="4" tint="0.39997558519241921"/>
      </colorScale>
    </cfRule>
  </conditionalFormatting>
  <conditionalFormatting sqref="D251:T251">
    <cfRule type="colorScale" priority="531">
      <colorScale>
        <cfvo type="min"/>
        <cfvo type="max"/>
        <color rgb="FFEAF3FA"/>
        <color theme="4" tint="0.39997558519241921"/>
      </colorScale>
    </cfRule>
  </conditionalFormatting>
  <conditionalFormatting sqref="D250:T250">
    <cfRule type="colorScale" priority="530">
      <colorScale>
        <cfvo type="min"/>
        <cfvo type="max"/>
        <color rgb="FFEAF3FA"/>
        <color theme="4" tint="0.39997558519241921"/>
      </colorScale>
    </cfRule>
  </conditionalFormatting>
  <conditionalFormatting sqref="D249:T249">
    <cfRule type="colorScale" priority="529">
      <colorScale>
        <cfvo type="min"/>
        <cfvo type="max"/>
        <color rgb="FFEAF3FA"/>
        <color theme="4" tint="0.39997558519241921"/>
      </colorScale>
    </cfRule>
  </conditionalFormatting>
  <conditionalFormatting sqref="D248:T248">
    <cfRule type="colorScale" priority="528">
      <colorScale>
        <cfvo type="min"/>
        <cfvo type="max"/>
        <color rgb="FFEAF3FA"/>
        <color theme="4" tint="0.39997558519241921"/>
      </colorScale>
    </cfRule>
  </conditionalFormatting>
  <conditionalFormatting sqref="D247:T247">
    <cfRule type="colorScale" priority="527">
      <colorScale>
        <cfvo type="min"/>
        <cfvo type="max"/>
        <color rgb="FFEAF3FA"/>
        <color theme="4" tint="0.39997558519241921"/>
      </colorScale>
    </cfRule>
  </conditionalFormatting>
  <conditionalFormatting sqref="D246:T246">
    <cfRule type="colorScale" priority="526">
      <colorScale>
        <cfvo type="min"/>
        <cfvo type="max"/>
        <color rgb="FFEAF3FA"/>
        <color theme="4" tint="0.39997558519241921"/>
      </colorScale>
    </cfRule>
  </conditionalFormatting>
  <conditionalFormatting sqref="D245:T245">
    <cfRule type="colorScale" priority="525">
      <colorScale>
        <cfvo type="min"/>
        <cfvo type="max"/>
        <color rgb="FFEAF3FA"/>
        <color theme="4" tint="0.39997558519241921"/>
      </colorScale>
    </cfRule>
  </conditionalFormatting>
  <conditionalFormatting sqref="D244:T244">
    <cfRule type="colorScale" priority="524">
      <colorScale>
        <cfvo type="min"/>
        <cfvo type="max"/>
        <color rgb="FFEAF3FA"/>
        <color theme="4" tint="0.39997558519241921"/>
      </colorScale>
    </cfRule>
  </conditionalFormatting>
  <conditionalFormatting sqref="D243:T243">
    <cfRule type="colorScale" priority="523">
      <colorScale>
        <cfvo type="min"/>
        <cfvo type="max"/>
        <color rgb="FFEAF3FA"/>
        <color theme="4" tint="0.39997558519241921"/>
      </colorScale>
    </cfRule>
  </conditionalFormatting>
  <conditionalFormatting sqref="D242:T242">
    <cfRule type="colorScale" priority="522">
      <colorScale>
        <cfvo type="min"/>
        <cfvo type="max"/>
        <color rgb="FFEAF3FA"/>
        <color theme="4" tint="0.39997558519241921"/>
      </colorScale>
    </cfRule>
  </conditionalFormatting>
  <conditionalFormatting sqref="D241:T241">
    <cfRule type="colorScale" priority="521">
      <colorScale>
        <cfvo type="min"/>
        <cfvo type="max"/>
        <color rgb="FFEAF3FA"/>
        <color theme="4" tint="0.39997558519241921"/>
      </colorScale>
    </cfRule>
  </conditionalFormatting>
  <conditionalFormatting sqref="D240:T240">
    <cfRule type="colorScale" priority="520">
      <colorScale>
        <cfvo type="min"/>
        <cfvo type="max"/>
        <color rgb="FFEAF3FA"/>
        <color theme="4" tint="0.39997558519241921"/>
      </colorScale>
    </cfRule>
  </conditionalFormatting>
  <conditionalFormatting sqref="D239:T239">
    <cfRule type="colorScale" priority="519">
      <colorScale>
        <cfvo type="min"/>
        <cfvo type="max"/>
        <color rgb="FFEAF3FA"/>
        <color theme="4" tint="0.39997558519241921"/>
      </colorScale>
    </cfRule>
  </conditionalFormatting>
  <conditionalFormatting sqref="D238:T238">
    <cfRule type="colorScale" priority="518">
      <colorScale>
        <cfvo type="min"/>
        <cfvo type="max"/>
        <color rgb="FFEAF3FA"/>
        <color theme="4" tint="0.39997558519241921"/>
      </colorScale>
    </cfRule>
  </conditionalFormatting>
  <conditionalFormatting sqref="D237:T237">
    <cfRule type="colorScale" priority="517">
      <colorScale>
        <cfvo type="min"/>
        <cfvo type="max"/>
        <color rgb="FFEAF3FA"/>
        <color theme="4" tint="0.39997558519241921"/>
      </colorScale>
    </cfRule>
  </conditionalFormatting>
  <conditionalFormatting sqref="D236:T236">
    <cfRule type="colorScale" priority="516">
      <colorScale>
        <cfvo type="min"/>
        <cfvo type="max"/>
        <color rgb="FFEAF3FA"/>
        <color theme="4" tint="0.39997558519241921"/>
      </colorScale>
    </cfRule>
  </conditionalFormatting>
  <conditionalFormatting sqref="D235:T235">
    <cfRule type="colorScale" priority="515">
      <colorScale>
        <cfvo type="min"/>
        <cfvo type="max"/>
        <color rgb="FFEAF3FA"/>
        <color theme="4" tint="0.39997558519241921"/>
      </colorScale>
    </cfRule>
  </conditionalFormatting>
  <conditionalFormatting sqref="D234:T234">
    <cfRule type="colorScale" priority="514">
      <colorScale>
        <cfvo type="min"/>
        <cfvo type="max"/>
        <color rgb="FFEAF3FA"/>
        <color theme="4" tint="0.39997558519241921"/>
      </colorScale>
    </cfRule>
  </conditionalFormatting>
  <conditionalFormatting sqref="D233:T233">
    <cfRule type="colorScale" priority="513">
      <colorScale>
        <cfvo type="min"/>
        <cfvo type="max"/>
        <color rgb="FFEAF3FA"/>
        <color theme="4" tint="0.39997558519241921"/>
      </colorScale>
    </cfRule>
  </conditionalFormatting>
  <conditionalFormatting sqref="D232:T232">
    <cfRule type="colorScale" priority="512">
      <colorScale>
        <cfvo type="min"/>
        <cfvo type="max"/>
        <color rgb="FFEAF3FA"/>
        <color theme="4" tint="0.39997558519241921"/>
      </colorScale>
    </cfRule>
  </conditionalFormatting>
  <conditionalFormatting sqref="D231:T231">
    <cfRule type="colorScale" priority="511">
      <colorScale>
        <cfvo type="min"/>
        <cfvo type="max"/>
        <color rgb="FFEAF3FA"/>
        <color theme="4" tint="0.39997558519241921"/>
      </colorScale>
    </cfRule>
  </conditionalFormatting>
  <conditionalFormatting sqref="D230:T230">
    <cfRule type="colorScale" priority="510">
      <colorScale>
        <cfvo type="min"/>
        <cfvo type="max"/>
        <color rgb="FFEAF3FA"/>
        <color theme="4" tint="0.39997558519241921"/>
      </colorScale>
    </cfRule>
  </conditionalFormatting>
  <conditionalFormatting sqref="D229:T229">
    <cfRule type="colorScale" priority="509">
      <colorScale>
        <cfvo type="min"/>
        <cfvo type="max"/>
        <color rgb="FFEAF3FA"/>
        <color theme="4" tint="0.39997558519241921"/>
      </colorScale>
    </cfRule>
  </conditionalFormatting>
  <conditionalFormatting sqref="D228:T228">
    <cfRule type="colorScale" priority="508">
      <colorScale>
        <cfvo type="min"/>
        <cfvo type="max"/>
        <color rgb="FFEAF3FA"/>
        <color theme="4" tint="0.39997558519241921"/>
      </colorScale>
    </cfRule>
  </conditionalFormatting>
  <conditionalFormatting sqref="D227:T227">
    <cfRule type="colorScale" priority="507">
      <colorScale>
        <cfvo type="min"/>
        <cfvo type="max"/>
        <color rgb="FFEAF3FA"/>
        <color theme="4" tint="0.39997558519241921"/>
      </colorScale>
    </cfRule>
  </conditionalFormatting>
  <conditionalFormatting sqref="D226:T226">
    <cfRule type="colorScale" priority="506">
      <colorScale>
        <cfvo type="min"/>
        <cfvo type="max"/>
        <color rgb="FFEAF3FA"/>
        <color theme="4" tint="0.39997558519241921"/>
      </colorScale>
    </cfRule>
  </conditionalFormatting>
  <conditionalFormatting sqref="D225:T225">
    <cfRule type="colorScale" priority="505">
      <colorScale>
        <cfvo type="min"/>
        <cfvo type="max"/>
        <color rgb="FFEAF3FA"/>
        <color theme="4" tint="0.39997558519241921"/>
      </colorScale>
    </cfRule>
  </conditionalFormatting>
  <conditionalFormatting sqref="D224:T224">
    <cfRule type="colorScale" priority="504">
      <colorScale>
        <cfvo type="min"/>
        <cfvo type="max"/>
        <color rgb="FFEAF3FA"/>
        <color theme="4" tint="0.39997558519241921"/>
      </colorScale>
    </cfRule>
  </conditionalFormatting>
  <conditionalFormatting sqref="D223:T223">
    <cfRule type="colorScale" priority="503">
      <colorScale>
        <cfvo type="min"/>
        <cfvo type="max"/>
        <color rgb="FFEAF3FA"/>
        <color theme="4" tint="0.39997558519241921"/>
      </colorScale>
    </cfRule>
  </conditionalFormatting>
  <conditionalFormatting sqref="D222:T222">
    <cfRule type="colorScale" priority="502">
      <colorScale>
        <cfvo type="min"/>
        <cfvo type="max"/>
        <color rgb="FFEAF3FA"/>
        <color theme="4" tint="0.39997558519241921"/>
      </colorScale>
    </cfRule>
  </conditionalFormatting>
  <conditionalFormatting sqref="D221:T221">
    <cfRule type="colorScale" priority="501">
      <colorScale>
        <cfvo type="min"/>
        <cfvo type="max"/>
        <color rgb="FFEAF3FA"/>
        <color theme="4" tint="0.39997558519241921"/>
      </colorScale>
    </cfRule>
  </conditionalFormatting>
  <conditionalFormatting sqref="D220:T220">
    <cfRule type="colorScale" priority="500">
      <colorScale>
        <cfvo type="min"/>
        <cfvo type="max"/>
        <color rgb="FFEAF3FA"/>
        <color theme="4" tint="0.39997558519241921"/>
      </colorScale>
    </cfRule>
  </conditionalFormatting>
  <conditionalFormatting sqref="D219:T219">
    <cfRule type="colorScale" priority="499">
      <colorScale>
        <cfvo type="min"/>
        <cfvo type="max"/>
        <color rgb="FFEAF3FA"/>
        <color theme="4" tint="0.39997558519241921"/>
      </colorScale>
    </cfRule>
  </conditionalFormatting>
  <conditionalFormatting sqref="D218:T218">
    <cfRule type="colorScale" priority="498">
      <colorScale>
        <cfvo type="min"/>
        <cfvo type="max"/>
        <color rgb="FFEAF3FA"/>
        <color theme="4" tint="0.39997558519241921"/>
      </colorScale>
    </cfRule>
  </conditionalFormatting>
  <conditionalFormatting sqref="D217:T217">
    <cfRule type="colorScale" priority="497">
      <colorScale>
        <cfvo type="min"/>
        <cfvo type="max"/>
        <color rgb="FFEAF3FA"/>
        <color theme="4" tint="0.39997558519241921"/>
      </colorScale>
    </cfRule>
  </conditionalFormatting>
  <conditionalFormatting sqref="D216:T216">
    <cfRule type="colorScale" priority="496">
      <colorScale>
        <cfvo type="min"/>
        <cfvo type="max"/>
        <color rgb="FFEAF3FA"/>
        <color theme="4" tint="0.39997558519241921"/>
      </colorScale>
    </cfRule>
  </conditionalFormatting>
  <conditionalFormatting sqref="D215:T215">
    <cfRule type="colorScale" priority="495">
      <colorScale>
        <cfvo type="min"/>
        <cfvo type="max"/>
        <color rgb="FFEAF3FA"/>
        <color theme="4" tint="0.39997558519241921"/>
      </colorScale>
    </cfRule>
  </conditionalFormatting>
  <conditionalFormatting sqref="D214:T214">
    <cfRule type="colorScale" priority="494">
      <colorScale>
        <cfvo type="min"/>
        <cfvo type="max"/>
        <color rgb="FFEAF3FA"/>
        <color theme="4" tint="0.39997558519241921"/>
      </colorScale>
    </cfRule>
  </conditionalFormatting>
  <conditionalFormatting sqref="D213:T213">
    <cfRule type="colorScale" priority="493">
      <colorScale>
        <cfvo type="min"/>
        <cfvo type="max"/>
        <color rgb="FFEAF3FA"/>
        <color theme="4" tint="0.39997558519241921"/>
      </colorScale>
    </cfRule>
  </conditionalFormatting>
  <conditionalFormatting sqref="D212:T212">
    <cfRule type="colorScale" priority="492">
      <colorScale>
        <cfvo type="min"/>
        <cfvo type="max"/>
        <color rgb="FFEAF3FA"/>
        <color theme="4" tint="0.39997558519241921"/>
      </colorScale>
    </cfRule>
  </conditionalFormatting>
  <conditionalFormatting sqref="D211:T211">
    <cfRule type="colorScale" priority="491">
      <colorScale>
        <cfvo type="min"/>
        <cfvo type="max"/>
        <color rgb="FFEAF3FA"/>
        <color theme="4" tint="0.39997558519241921"/>
      </colorScale>
    </cfRule>
  </conditionalFormatting>
  <conditionalFormatting sqref="D210:T210">
    <cfRule type="colorScale" priority="490">
      <colorScale>
        <cfvo type="min"/>
        <cfvo type="max"/>
        <color rgb="FFEAF3FA"/>
        <color theme="4" tint="0.39997558519241921"/>
      </colorScale>
    </cfRule>
  </conditionalFormatting>
  <conditionalFormatting sqref="D209:T209">
    <cfRule type="colorScale" priority="489">
      <colorScale>
        <cfvo type="min"/>
        <cfvo type="max"/>
        <color rgb="FFEAF3FA"/>
        <color theme="4" tint="0.39997558519241921"/>
      </colorScale>
    </cfRule>
  </conditionalFormatting>
  <conditionalFormatting sqref="D208:T208">
    <cfRule type="colorScale" priority="488">
      <colorScale>
        <cfvo type="min"/>
        <cfvo type="max"/>
        <color rgb="FFEAF3FA"/>
        <color theme="4" tint="0.39997558519241921"/>
      </colorScale>
    </cfRule>
  </conditionalFormatting>
  <conditionalFormatting sqref="D207:T207">
    <cfRule type="colorScale" priority="487">
      <colorScale>
        <cfvo type="min"/>
        <cfvo type="max"/>
        <color rgb="FFEAF3FA"/>
        <color theme="4" tint="0.39997558519241921"/>
      </colorScale>
    </cfRule>
  </conditionalFormatting>
  <conditionalFormatting sqref="D206:T206">
    <cfRule type="colorScale" priority="486">
      <colorScale>
        <cfvo type="min"/>
        <cfvo type="max"/>
        <color rgb="FFEAF3FA"/>
        <color theme="4" tint="0.39997558519241921"/>
      </colorScale>
    </cfRule>
  </conditionalFormatting>
  <conditionalFormatting sqref="D205:T205">
    <cfRule type="colorScale" priority="485">
      <colorScale>
        <cfvo type="min"/>
        <cfvo type="max"/>
        <color rgb="FFEAF3FA"/>
        <color theme="4" tint="0.39997558519241921"/>
      </colorScale>
    </cfRule>
  </conditionalFormatting>
  <conditionalFormatting sqref="D204:T204">
    <cfRule type="colorScale" priority="484">
      <colorScale>
        <cfvo type="min"/>
        <cfvo type="max"/>
        <color rgb="FFEAF3FA"/>
        <color theme="4" tint="0.39997558519241921"/>
      </colorScale>
    </cfRule>
  </conditionalFormatting>
  <conditionalFormatting sqref="D203:T203">
    <cfRule type="colorScale" priority="483">
      <colorScale>
        <cfvo type="min"/>
        <cfvo type="max"/>
        <color rgb="FFEAF3FA"/>
        <color theme="4" tint="0.39997558519241921"/>
      </colorScale>
    </cfRule>
  </conditionalFormatting>
  <conditionalFormatting sqref="D202:T202">
    <cfRule type="colorScale" priority="482">
      <colorScale>
        <cfvo type="min"/>
        <cfvo type="max"/>
        <color rgb="FFEAF3FA"/>
        <color theme="4" tint="0.39997558519241921"/>
      </colorScale>
    </cfRule>
  </conditionalFormatting>
  <conditionalFormatting sqref="D201:T201">
    <cfRule type="colorScale" priority="481">
      <colorScale>
        <cfvo type="min"/>
        <cfvo type="max"/>
        <color rgb="FFEAF3FA"/>
        <color theme="4" tint="0.39997558519241921"/>
      </colorScale>
    </cfRule>
  </conditionalFormatting>
  <conditionalFormatting sqref="D200:T200">
    <cfRule type="colorScale" priority="480">
      <colorScale>
        <cfvo type="min"/>
        <cfvo type="max"/>
        <color rgb="FFEAF3FA"/>
        <color theme="4" tint="0.39997558519241921"/>
      </colorScale>
    </cfRule>
  </conditionalFormatting>
  <conditionalFormatting sqref="D199:T199">
    <cfRule type="colorScale" priority="479">
      <colorScale>
        <cfvo type="min"/>
        <cfvo type="max"/>
        <color rgb="FFEAF3FA"/>
        <color theme="4" tint="0.39997558519241921"/>
      </colorScale>
    </cfRule>
  </conditionalFormatting>
  <conditionalFormatting sqref="D198:T198">
    <cfRule type="colorScale" priority="478">
      <colorScale>
        <cfvo type="min"/>
        <cfvo type="max"/>
        <color rgb="FFEAF3FA"/>
        <color theme="4" tint="0.39997558519241921"/>
      </colorScale>
    </cfRule>
  </conditionalFormatting>
  <conditionalFormatting sqref="D197:T197">
    <cfRule type="colorScale" priority="477">
      <colorScale>
        <cfvo type="min"/>
        <cfvo type="max"/>
        <color rgb="FFEAF3FA"/>
        <color theme="4" tint="0.39997558519241921"/>
      </colorScale>
    </cfRule>
  </conditionalFormatting>
  <conditionalFormatting sqref="D196:T196">
    <cfRule type="colorScale" priority="476">
      <colorScale>
        <cfvo type="min"/>
        <cfvo type="max"/>
        <color rgb="FFEAF3FA"/>
        <color theme="4" tint="0.39997558519241921"/>
      </colorScale>
    </cfRule>
  </conditionalFormatting>
  <conditionalFormatting sqref="D195:T195">
    <cfRule type="colorScale" priority="475">
      <colorScale>
        <cfvo type="min"/>
        <cfvo type="max"/>
        <color rgb="FFEAF3FA"/>
        <color theme="4" tint="0.39997558519241921"/>
      </colorScale>
    </cfRule>
  </conditionalFormatting>
  <conditionalFormatting sqref="D194:T194">
    <cfRule type="colorScale" priority="474">
      <colorScale>
        <cfvo type="min"/>
        <cfvo type="max"/>
        <color rgb="FFEAF3FA"/>
        <color theme="4" tint="0.39997558519241921"/>
      </colorScale>
    </cfRule>
  </conditionalFormatting>
  <conditionalFormatting sqref="D193:T193">
    <cfRule type="colorScale" priority="473">
      <colorScale>
        <cfvo type="min"/>
        <cfvo type="max"/>
        <color rgb="FFEAF3FA"/>
        <color theme="4" tint="0.39997558519241921"/>
      </colorScale>
    </cfRule>
  </conditionalFormatting>
  <conditionalFormatting sqref="D192:T192">
    <cfRule type="colorScale" priority="472">
      <colorScale>
        <cfvo type="min"/>
        <cfvo type="max"/>
        <color rgb="FFEAF3FA"/>
        <color theme="4" tint="0.39997558519241921"/>
      </colorScale>
    </cfRule>
  </conditionalFormatting>
  <conditionalFormatting sqref="D191:T191">
    <cfRule type="colorScale" priority="471">
      <colorScale>
        <cfvo type="min"/>
        <cfvo type="max"/>
        <color rgb="FFEAF3FA"/>
        <color theme="4" tint="0.39997558519241921"/>
      </colorScale>
    </cfRule>
  </conditionalFormatting>
  <conditionalFormatting sqref="D190:T190">
    <cfRule type="colorScale" priority="470">
      <colorScale>
        <cfvo type="min"/>
        <cfvo type="max"/>
        <color rgb="FFEAF3FA"/>
        <color theme="4" tint="0.39997558519241921"/>
      </colorScale>
    </cfRule>
  </conditionalFormatting>
  <conditionalFormatting sqref="D189:T189">
    <cfRule type="colorScale" priority="469">
      <colorScale>
        <cfvo type="min"/>
        <cfvo type="max"/>
        <color rgb="FFEAF3FA"/>
        <color theme="4" tint="0.39997558519241921"/>
      </colorScale>
    </cfRule>
  </conditionalFormatting>
  <conditionalFormatting sqref="D188:T188">
    <cfRule type="colorScale" priority="468">
      <colorScale>
        <cfvo type="min"/>
        <cfvo type="max"/>
        <color rgb="FFEAF3FA"/>
        <color theme="4" tint="0.39997558519241921"/>
      </colorScale>
    </cfRule>
  </conditionalFormatting>
  <conditionalFormatting sqref="D187:T187">
    <cfRule type="colorScale" priority="467">
      <colorScale>
        <cfvo type="min"/>
        <cfvo type="max"/>
        <color rgb="FFEAF3FA"/>
        <color theme="4" tint="0.39997558519241921"/>
      </colorScale>
    </cfRule>
  </conditionalFormatting>
  <conditionalFormatting sqref="D186:T186">
    <cfRule type="colorScale" priority="466">
      <colorScale>
        <cfvo type="min"/>
        <cfvo type="max"/>
        <color rgb="FFEAF3FA"/>
        <color theme="4" tint="0.39997558519241921"/>
      </colorScale>
    </cfRule>
  </conditionalFormatting>
  <conditionalFormatting sqref="D185:T185">
    <cfRule type="colorScale" priority="465">
      <colorScale>
        <cfvo type="min"/>
        <cfvo type="max"/>
        <color rgb="FFEAF3FA"/>
        <color theme="4" tint="0.39997558519241921"/>
      </colorScale>
    </cfRule>
  </conditionalFormatting>
  <conditionalFormatting sqref="D184:T184">
    <cfRule type="colorScale" priority="464">
      <colorScale>
        <cfvo type="min"/>
        <cfvo type="max"/>
        <color rgb="FFEAF3FA"/>
        <color theme="4" tint="0.39997558519241921"/>
      </colorScale>
    </cfRule>
  </conditionalFormatting>
  <conditionalFormatting sqref="D183:T183">
    <cfRule type="colorScale" priority="463">
      <colorScale>
        <cfvo type="min"/>
        <cfvo type="max"/>
        <color rgb="FFEAF3FA"/>
        <color theme="4" tint="0.39997558519241921"/>
      </colorScale>
    </cfRule>
  </conditionalFormatting>
  <conditionalFormatting sqref="D182:T182">
    <cfRule type="colorScale" priority="462">
      <colorScale>
        <cfvo type="min"/>
        <cfvo type="max"/>
        <color rgb="FFEAF3FA"/>
        <color theme="4" tint="0.39997558519241921"/>
      </colorScale>
    </cfRule>
  </conditionalFormatting>
  <conditionalFormatting sqref="D181:T181">
    <cfRule type="colorScale" priority="461">
      <colorScale>
        <cfvo type="min"/>
        <cfvo type="max"/>
        <color rgb="FFEAF3FA"/>
        <color theme="4" tint="0.39997558519241921"/>
      </colorScale>
    </cfRule>
  </conditionalFormatting>
  <conditionalFormatting sqref="D180:T180">
    <cfRule type="colorScale" priority="460">
      <colorScale>
        <cfvo type="min"/>
        <cfvo type="max"/>
        <color rgb="FFEAF3FA"/>
        <color theme="4" tint="0.39997558519241921"/>
      </colorScale>
    </cfRule>
  </conditionalFormatting>
  <conditionalFormatting sqref="D179:T179">
    <cfRule type="colorScale" priority="459">
      <colorScale>
        <cfvo type="min"/>
        <cfvo type="max"/>
        <color rgb="FFEAF3FA"/>
        <color theme="4" tint="0.39997558519241921"/>
      </colorScale>
    </cfRule>
  </conditionalFormatting>
  <conditionalFormatting sqref="D178:T178">
    <cfRule type="colorScale" priority="458">
      <colorScale>
        <cfvo type="min"/>
        <cfvo type="max"/>
        <color rgb="FFEAF3FA"/>
        <color theme="4" tint="0.39997558519241921"/>
      </colorScale>
    </cfRule>
  </conditionalFormatting>
  <conditionalFormatting sqref="D177:T177">
    <cfRule type="colorScale" priority="457">
      <colorScale>
        <cfvo type="min"/>
        <cfvo type="max"/>
        <color rgb="FFEAF3FA"/>
        <color theme="4" tint="0.39997558519241921"/>
      </colorScale>
    </cfRule>
  </conditionalFormatting>
  <conditionalFormatting sqref="D176:T176">
    <cfRule type="colorScale" priority="456">
      <colorScale>
        <cfvo type="min"/>
        <cfvo type="max"/>
        <color rgb="FFEAF3FA"/>
        <color theme="4" tint="0.39997558519241921"/>
      </colorScale>
    </cfRule>
  </conditionalFormatting>
  <conditionalFormatting sqref="D175:T175">
    <cfRule type="colorScale" priority="455">
      <colorScale>
        <cfvo type="min"/>
        <cfvo type="max"/>
        <color rgb="FFEAF3FA"/>
        <color theme="4" tint="0.39997558519241921"/>
      </colorScale>
    </cfRule>
  </conditionalFormatting>
  <conditionalFormatting sqref="D174:T174">
    <cfRule type="colorScale" priority="454">
      <colorScale>
        <cfvo type="min"/>
        <cfvo type="max"/>
        <color rgb="FFEAF3FA"/>
        <color theme="4" tint="0.39997558519241921"/>
      </colorScale>
    </cfRule>
  </conditionalFormatting>
  <conditionalFormatting sqref="D173:T173">
    <cfRule type="colorScale" priority="453">
      <colorScale>
        <cfvo type="min"/>
        <cfvo type="max"/>
        <color rgb="FFEAF3FA"/>
        <color theme="4" tint="0.39997558519241921"/>
      </colorScale>
    </cfRule>
  </conditionalFormatting>
  <conditionalFormatting sqref="D172:T172">
    <cfRule type="colorScale" priority="452">
      <colorScale>
        <cfvo type="min"/>
        <cfvo type="max"/>
        <color rgb="FFEAF3FA"/>
        <color theme="4" tint="0.39997558519241921"/>
      </colorScale>
    </cfRule>
  </conditionalFormatting>
  <conditionalFormatting sqref="D171:T171">
    <cfRule type="colorScale" priority="451">
      <colorScale>
        <cfvo type="min"/>
        <cfvo type="max"/>
        <color rgb="FFEAF3FA"/>
        <color theme="4" tint="0.39997558519241921"/>
      </colorScale>
    </cfRule>
  </conditionalFormatting>
  <conditionalFormatting sqref="D170:T170">
    <cfRule type="colorScale" priority="450">
      <colorScale>
        <cfvo type="min"/>
        <cfvo type="max"/>
        <color rgb="FFEAF3FA"/>
        <color theme="4" tint="0.39997558519241921"/>
      </colorScale>
    </cfRule>
  </conditionalFormatting>
  <conditionalFormatting sqref="D169:T169">
    <cfRule type="colorScale" priority="449">
      <colorScale>
        <cfvo type="min"/>
        <cfvo type="max"/>
        <color rgb="FFEAF3FA"/>
        <color theme="4" tint="0.39997558519241921"/>
      </colorScale>
    </cfRule>
  </conditionalFormatting>
  <conditionalFormatting sqref="D168:T168">
    <cfRule type="colorScale" priority="448">
      <colorScale>
        <cfvo type="min"/>
        <cfvo type="max"/>
        <color rgb="FFEAF3FA"/>
        <color theme="4" tint="0.39997558519241921"/>
      </colorScale>
    </cfRule>
  </conditionalFormatting>
  <conditionalFormatting sqref="D167:T167">
    <cfRule type="colorScale" priority="447">
      <colorScale>
        <cfvo type="min"/>
        <cfvo type="max"/>
        <color rgb="FFEAF3FA"/>
        <color theme="4" tint="0.39997558519241921"/>
      </colorScale>
    </cfRule>
  </conditionalFormatting>
  <conditionalFormatting sqref="D166:T166">
    <cfRule type="colorScale" priority="446">
      <colorScale>
        <cfvo type="min"/>
        <cfvo type="max"/>
        <color rgb="FFEAF3FA"/>
        <color theme="4" tint="0.39997558519241921"/>
      </colorScale>
    </cfRule>
  </conditionalFormatting>
  <conditionalFormatting sqref="D165:T165">
    <cfRule type="colorScale" priority="445">
      <colorScale>
        <cfvo type="min"/>
        <cfvo type="max"/>
        <color rgb="FFEAF3FA"/>
        <color theme="4" tint="0.39997558519241921"/>
      </colorScale>
    </cfRule>
  </conditionalFormatting>
  <conditionalFormatting sqref="D164:T164">
    <cfRule type="colorScale" priority="444">
      <colorScale>
        <cfvo type="min"/>
        <cfvo type="max"/>
        <color rgb="FFEAF3FA"/>
        <color theme="4" tint="0.39997558519241921"/>
      </colorScale>
    </cfRule>
  </conditionalFormatting>
  <conditionalFormatting sqref="D163:T163">
    <cfRule type="colorScale" priority="443">
      <colorScale>
        <cfvo type="min"/>
        <cfvo type="max"/>
        <color rgb="FFEAF3FA"/>
        <color theme="4" tint="0.39997558519241921"/>
      </colorScale>
    </cfRule>
  </conditionalFormatting>
  <conditionalFormatting sqref="D162:T162">
    <cfRule type="colorScale" priority="442">
      <colorScale>
        <cfvo type="min"/>
        <cfvo type="max"/>
        <color rgb="FFEAF3FA"/>
        <color theme="4" tint="0.39997558519241921"/>
      </colorScale>
    </cfRule>
  </conditionalFormatting>
  <conditionalFormatting sqref="D161:T161">
    <cfRule type="colorScale" priority="441">
      <colorScale>
        <cfvo type="min"/>
        <cfvo type="max"/>
        <color rgb="FFEAF3FA"/>
        <color theme="4" tint="0.39997558519241921"/>
      </colorScale>
    </cfRule>
  </conditionalFormatting>
  <conditionalFormatting sqref="D160:T160">
    <cfRule type="colorScale" priority="440">
      <colorScale>
        <cfvo type="min"/>
        <cfvo type="max"/>
        <color rgb="FFEAF3FA"/>
        <color theme="4" tint="0.39997558519241921"/>
      </colorScale>
    </cfRule>
  </conditionalFormatting>
  <conditionalFormatting sqref="D159:T159">
    <cfRule type="colorScale" priority="439">
      <colorScale>
        <cfvo type="min"/>
        <cfvo type="max"/>
        <color rgb="FFEAF3FA"/>
        <color theme="4" tint="0.39997558519241921"/>
      </colorScale>
    </cfRule>
  </conditionalFormatting>
  <conditionalFormatting sqref="D158:T158">
    <cfRule type="colorScale" priority="438">
      <colorScale>
        <cfvo type="min"/>
        <cfvo type="max"/>
        <color rgb="FFEAF3FA"/>
        <color theme="4" tint="0.39997558519241921"/>
      </colorScale>
    </cfRule>
  </conditionalFormatting>
  <conditionalFormatting sqref="D157:T157">
    <cfRule type="colorScale" priority="437">
      <colorScale>
        <cfvo type="min"/>
        <cfvo type="max"/>
        <color rgb="FFEAF3FA"/>
        <color theme="4" tint="0.39997558519241921"/>
      </colorScale>
    </cfRule>
  </conditionalFormatting>
  <conditionalFormatting sqref="D156:T156">
    <cfRule type="colorScale" priority="436">
      <colorScale>
        <cfvo type="min"/>
        <cfvo type="max"/>
        <color rgb="FFEAF3FA"/>
        <color theme="4" tint="0.39997558519241921"/>
      </colorScale>
    </cfRule>
  </conditionalFormatting>
  <conditionalFormatting sqref="D155:T155">
    <cfRule type="colorScale" priority="435">
      <colorScale>
        <cfvo type="min"/>
        <cfvo type="max"/>
        <color rgb="FFEAF3FA"/>
        <color theme="4" tint="0.39997558519241921"/>
      </colorScale>
    </cfRule>
  </conditionalFormatting>
  <conditionalFormatting sqref="D154:T154">
    <cfRule type="colorScale" priority="434">
      <colorScale>
        <cfvo type="min"/>
        <cfvo type="max"/>
        <color rgb="FFEAF3FA"/>
        <color theme="4" tint="0.39997558519241921"/>
      </colorScale>
    </cfRule>
  </conditionalFormatting>
  <conditionalFormatting sqref="D153:T153">
    <cfRule type="colorScale" priority="433">
      <colorScale>
        <cfvo type="min"/>
        <cfvo type="max"/>
        <color rgb="FFEAF3FA"/>
        <color theme="4" tint="0.39997558519241921"/>
      </colorScale>
    </cfRule>
  </conditionalFormatting>
  <conditionalFormatting sqref="D152:T152">
    <cfRule type="colorScale" priority="432">
      <colorScale>
        <cfvo type="min"/>
        <cfvo type="max"/>
        <color rgb="FFEAF3FA"/>
        <color theme="4" tint="0.39997558519241921"/>
      </colorScale>
    </cfRule>
  </conditionalFormatting>
  <conditionalFormatting sqref="D151:T151">
    <cfRule type="colorScale" priority="431">
      <colorScale>
        <cfvo type="min"/>
        <cfvo type="max"/>
        <color rgb="FFEAF3FA"/>
        <color theme="4" tint="0.39997558519241921"/>
      </colorScale>
    </cfRule>
  </conditionalFormatting>
  <conditionalFormatting sqref="D150:T150">
    <cfRule type="colorScale" priority="430">
      <colorScale>
        <cfvo type="min"/>
        <cfvo type="max"/>
        <color rgb="FFEAF3FA"/>
        <color theme="4" tint="0.39997558519241921"/>
      </colorScale>
    </cfRule>
  </conditionalFormatting>
  <conditionalFormatting sqref="D149:T149">
    <cfRule type="colorScale" priority="429">
      <colorScale>
        <cfvo type="min"/>
        <cfvo type="max"/>
        <color rgb="FFEAF3FA"/>
        <color theme="4" tint="0.39997558519241921"/>
      </colorScale>
    </cfRule>
  </conditionalFormatting>
  <conditionalFormatting sqref="D148:T148">
    <cfRule type="colorScale" priority="428">
      <colorScale>
        <cfvo type="min"/>
        <cfvo type="max"/>
        <color rgb="FFEAF3FA"/>
        <color theme="4" tint="0.39997558519241921"/>
      </colorScale>
    </cfRule>
  </conditionalFormatting>
  <conditionalFormatting sqref="D147:T147">
    <cfRule type="colorScale" priority="427">
      <colorScale>
        <cfvo type="min"/>
        <cfvo type="max"/>
        <color rgb="FFEAF3FA"/>
        <color theme="4" tint="0.39997558519241921"/>
      </colorScale>
    </cfRule>
  </conditionalFormatting>
  <conditionalFormatting sqref="D146:T146">
    <cfRule type="colorScale" priority="426">
      <colorScale>
        <cfvo type="min"/>
        <cfvo type="max"/>
        <color rgb="FFEAF3FA"/>
        <color theme="4" tint="0.39997558519241921"/>
      </colorScale>
    </cfRule>
  </conditionalFormatting>
  <conditionalFormatting sqref="D145:T145">
    <cfRule type="colorScale" priority="425">
      <colorScale>
        <cfvo type="min"/>
        <cfvo type="max"/>
        <color rgb="FFEAF3FA"/>
        <color theme="4" tint="0.39997558519241921"/>
      </colorScale>
    </cfRule>
  </conditionalFormatting>
  <conditionalFormatting sqref="D144:T144">
    <cfRule type="colorScale" priority="424">
      <colorScale>
        <cfvo type="min"/>
        <cfvo type="max"/>
        <color rgb="FFEAF3FA"/>
        <color theme="4" tint="0.39997558519241921"/>
      </colorScale>
    </cfRule>
  </conditionalFormatting>
  <conditionalFormatting sqref="D143:T143">
    <cfRule type="colorScale" priority="423">
      <colorScale>
        <cfvo type="min"/>
        <cfvo type="max"/>
        <color rgb="FFEAF3FA"/>
        <color theme="4" tint="0.39997558519241921"/>
      </colorScale>
    </cfRule>
  </conditionalFormatting>
  <conditionalFormatting sqref="D142:T142">
    <cfRule type="colorScale" priority="422">
      <colorScale>
        <cfvo type="min"/>
        <cfvo type="max"/>
        <color rgb="FFEAF3FA"/>
        <color theme="4" tint="0.39997558519241921"/>
      </colorScale>
    </cfRule>
  </conditionalFormatting>
  <conditionalFormatting sqref="D141:T141">
    <cfRule type="colorScale" priority="421">
      <colorScale>
        <cfvo type="min"/>
        <cfvo type="max"/>
        <color rgb="FFEAF3FA"/>
        <color theme="4" tint="0.39997558519241921"/>
      </colorScale>
    </cfRule>
  </conditionalFormatting>
  <conditionalFormatting sqref="D140:T140">
    <cfRule type="colorScale" priority="420">
      <colorScale>
        <cfvo type="min"/>
        <cfvo type="max"/>
        <color rgb="FFEAF3FA"/>
        <color theme="4" tint="0.39997558519241921"/>
      </colorScale>
    </cfRule>
  </conditionalFormatting>
  <conditionalFormatting sqref="D139:T139">
    <cfRule type="colorScale" priority="419">
      <colorScale>
        <cfvo type="min"/>
        <cfvo type="max"/>
        <color rgb="FFEAF3FA"/>
        <color theme="4" tint="0.39997558519241921"/>
      </colorScale>
    </cfRule>
  </conditionalFormatting>
  <conditionalFormatting sqref="D138:T138">
    <cfRule type="colorScale" priority="418">
      <colorScale>
        <cfvo type="min"/>
        <cfvo type="max"/>
        <color rgb="FFEAF3FA"/>
        <color theme="4" tint="0.39997558519241921"/>
      </colorScale>
    </cfRule>
  </conditionalFormatting>
  <conditionalFormatting sqref="D137:T137">
    <cfRule type="colorScale" priority="417">
      <colorScale>
        <cfvo type="min"/>
        <cfvo type="max"/>
        <color rgb="FFEAF3FA"/>
        <color theme="4" tint="0.39997558519241921"/>
      </colorScale>
    </cfRule>
  </conditionalFormatting>
  <conditionalFormatting sqref="D136:T136">
    <cfRule type="colorScale" priority="416">
      <colorScale>
        <cfvo type="min"/>
        <cfvo type="max"/>
        <color rgb="FFEAF3FA"/>
        <color theme="4" tint="0.39997558519241921"/>
      </colorScale>
    </cfRule>
  </conditionalFormatting>
  <conditionalFormatting sqref="D135:T135">
    <cfRule type="colorScale" priority="415">
      <colorScale>
        <cfvo type="min"/>
        <cfvo type="max"/>
        <color rgb="FFEAF3FA"/>
        <color theme="4" tint="0.39997558519241921"/>
      </colorScale>
    </cfRule>
  </conditionalFormatting>
  <conditionalFormatting sqref="D134:T134">
    <cfRule type="colorScale" priority="414">
      <colorScale>
        <cfvo type="min"/>
        <cfvo type="max"/>
        <color rgb="FFEAF3FA"/>
        <color theme="4" tint="0.39997558519241921"/>
      </colorScale>
    </cfRule>
  </conditionalFormatting>
  <conditionalFormatting sqref="D133:T133">
    <cfRule type="colorScale" priority="413">
      <colorScale>
        <cfvo type="min"/>
        <cfvo type="max"/>
        <color rgb="FFEAF3FA"/>
        <color theme="4" tint="0.39997558519241921"/>
      </colorScale>
    </cfRule>
  </conditionalFormatting>
  <conditionalFormatting sqref="D132:T132">
    <cfRule type="colorScale" priority="412">
      <colorScale>
        <cfvo type="min"/>
        <cfvo type="max"/>
        <color rgb="FFEAF3FA"/>
        <color theme="4" tint="0.39997558519241921"/>
      </colorScale>
    </cfRule>
  </conditionalFormatting>
  <conditionalFormatting sqref="D131:T131">
    <cfRule type="colorScale" priority="411">
      <colorScale>
        <cfvo type="min"/>
        <cfvo type="max"/>
        <color rgb="FFEAF3FA"/>
        <color theme="4" tint="0.39997558519241921"/>
      </colorScale>
    </cfRule>
  </conditionalFormatting>
  <conditionalFormatting sqref="D130:T130">
    <cfRule type="colorScale" priority="410">
      <colorScale>
        <cfvo type="min"/>
        <cfvo type="max"/>
        <color rgb="FFEAF3FA"/>
        <color theme="4" tint="0.39997558519241921"/>
      </colorScale>
    </cfRule>
  </conditionalFormatting>
  <conditionalFormatting sqref="D129:T129">
    <cfRule type="colorScale" priority="409">
      <colorScale>
        <cfvo type="min"/>
        <cfvo type="max"/>
        <color rgb="FFEAF3FA"/>
        <color theme="4" tint="0.39997558519241921"/>
      </colorScale>
    </cfRule>
  </conditionalFormatting>
  <conditionalFormatting sqref="D128:T128">
    <cfRule type="colorScale" priority="408">
      <colorScale>
        <cfvo type="min"/>
        <cfvo type="max"/>
        <color rgb="FFEAF3FA"/>
        <color theme="4" tint="0.39997558519241921"/>
      </colorScale>
    </cfRule>
  </conditionalFormatting>
  <conditionalFormatting sqref="D127:T127">
    <cfRule type="colorScale" priority="407">
      <colorScale>
        <cfvo type="min"/>
        <cfvo type="max"/>
        <color rgb="FFEAF3FA"/>
        <color theme="4" tint="0.39997558519241921"/>
      </colorScale>
    </cfRule>
  </conditionalFormatting>
  <conditionalFormatting sqref="D126:T126">
    <cfRule type="colorScale" priority="406">
      <colorScale>
        <cfvo type="min"/>
        <cfvo type="max"/>
        <color rgb="FFEAF3FA"/>
        <color theme="4" tint="0.39997558519241921"/>
      </colorScale>
    </cfRule>
  </conditionalFormatting>
  <conditionalFormatting sqref="D125:T125">
    <cfRule type="colorScale" priority="405">
      <colorScale>
        <cfvo type="min"/>
        <cfvo type="max"/>
        <color rgb="FFEAF3FA"/>
        <color theme="4" tint="0.39997558519241921"/>
      </colorScale>
    </cfRule>
  </conditionalFormatting>
  <conditionalFormatting sqref="D1402:T1402">
    <cfRule type="colorScale" priority="404">
      <colorScale>
        <cfvo type="min"/>
        <cfvo type="max"/>
        <color rgb="FFEAF3FA"/>
        <color theme="4" tint="0.39997558519241921"/>
      </colorScale>
    </cfRule>
  </conditionalFormatting>
  <conditionalFormatting sqref="D1403:T1403">
    <cfRule type="colorScale" priority="403">
      <colorScale>
        <cfvo type="min"/>
        <cfvo type="max"/>
        <color rgb="FFEAF3FA"/>
        <color theme="4" tint="0.39997558519241921"/>
      </colorScale>
    </cfRule>
  </conditionalFormatting>
  <conditionalFormatting sqref="D1404:T1404">
    <cfRule type="colorScale" priority="402">
      <colorScale>
        <cfvo type="min"/>
        <cfvo type="max"/>
        <color rgb="FFEAF3FA"/>
        <color theme="4" tint="0.39997558519241921"/>
      </colorScale>
    </cfRule>
  </conditionalFormatting>
  <conditionalFormatting sqref="D1405:T1405">
    <cfRule type="colorScale" priority="401">
      <colorScale>
        <cfvo type="min"/>
        <cfvo type="max"/>
        <color rgb="FFEAF3FA"/>
        <color theme="4" tint="0.39997558519241921"/>
      </colorScale>
    </cfRule>
  </conditionalFormatting>
  <conditionalFormatting sqref="D1406:T1406">
    <cfRule type="colorScale" priority="400">
      <colorScale>
        <cfvo type="min"/>
        <cfvo type="max"/>
        <color rgb="FFEAF3FA"/>
        <color theme="4" tint="0.39997558519241921"/>
      </colorScale>
    </cfRule>
  </conditionalFormatting>
  <conditionalFormatting sqref="D1407:T1407">
    <cfRule type="colorScale" priority="399">
      <colorScale>
        <cfvo type="min"/>
        <cfvo type="max"/>
        <color rgb="FFEAF3FA"/>
        <color theme="4" tint="0.39997558519241921"/>
      </colorScale>
    </cfRule>
  </conditionalFormatting>
  <conditionalFormatting sqref="D1408:T1408">
    <cfRule type="colorScale" priority="398">
      <colorScale>
        <cfvo type="min"/>
        <cfvo type="max"/>
        <color rgb="FFEAF3FA"/>
        <color theme="4" tint="0.39997558519241921"/>
      </colorScale>
    </cfRule>
  </conditionalFormatting>
  <conditionalFormatting sqref="D1409:T1409">
    <cfRule type="colorScale" priority="397">
      <colorScale>
        <cfvo type="min"/>
        <cfvo type="max"/>
        <color rgb="FFEAF3FA"/>
        <color theme="4" tint="0.39997558519241921"/>
      </colorScale>
    </cfRule>
  </conditionalFormatting>
  <conditionalFormatting sqref="D1410:T1410">
    <cfRule type="colorScale" priority="396">
      <colorScale>
        <cfvo type="min"/>
        <cfvo type="max"/>
        <color rgb="FFEAF3FA"/>
        <color theme="4" tint="0.39997558519241921"/>
      </colorScale>
    </cfRule>
  </conditionalFormatting>
  <conditionalFormatting sqref="D1411:T1411">
    <cfRule type="colorScale" priority="395">
      <colorScale>
        <cfvo type="min"/>
        <cfvo type="max"/>
        <color rgb="FFEAF3FA"/>
        <color theme="4" tint="0.39997558519241921"/>
      </colorScale>
    </cfRule>
  </conditionalFormatting>
  <conditionalFormatting sqref="D1412:T1412">
    <cfRule type="colorScale" priority="394">
      <colorScale>
        <cfvo type="min"/>
        <cfvo type="max"/>
        <color rgb="FFEAF3FA"/>
        <color theme="4" tint="0.39997558519241921"/>
      </colorScale>
    </cfRule>
  </conditionalFormatting>
  <conditionalFormatting sqref="D1413:T1413">
    <cfRule type="colorScale" priority="393">
      <colorScale>
        <cfvo type="min"/>
        <cfvo type="max"/>
        <color rgb="FFEAF3FA"/>
        <color theme="4" tint="0.39997558519241921"/>
      </colorScale>
    </cfRule>
  </conditionalFormatting>
  <conditionalFormatting sqref="D1414:T1414">
    <cfRule type="colorScale" priority="392">
      <colorScale>
        <cfvo type="min"/>
        <cfvo type="max"/>
        <color rgb="FFEAF3FA"/>
        <color theme="4" tint="0.39997558519241921"/>
      </colorScale>
    </cfRule>
  </conditionalFormatting>
  <conditionalFormatting sqref="D1415:T1415">
    <cfRule type="colorScale" priority="391">
      <colorScale>
        <cfvo type="min"/>
        <cfvo type="max"/>
        <color rgb="FFEAF3FA"/>
        <color theme="4" tint="0.39997558519241921"/>
      </colorScale>
    </cfRule>
  </conditionalFormatting>
  <conditionalFormatting sqref="D1416:T1416">
    <cfRule type="colorScale" priority="390">
      <colorScale>
        <cfvo type="min"/>
        <cfvo type="max"/>
        <color rgb="FFEAF3FA"/>
        <color theme="4" tint="0.39997558519241921"/>
      </colorScale>
    </cfRule>
  </conditionalFormatting>
  <conditionalFormatting sqref="D1417:T1417">
    <cfRule type="colorScale" priority="389">
      <colorScale>
        <cfvo type="min"/>
        <cfvo type="max"/>
        <color rgb="FFEAF3FA"/>
        <color theme="4" tint="0.39997558519241921"/>
      </colorScale>
    </cfRule>
  </conditionalFormatting>
  <conditionalFormatting sqref="D1418:T1418">
    <cfRule type="colorScale" priority="388">
      <colorScale>
        <cfvo type="min"/>
        <cfvo type="max"/>
        <color rgb="FFEAF3FA"/>
        <color theme="4" tint="0.39997558519241921"/>
      </colorScale>
    </cfRule>
  </conditionalFormatting>
  <conditionalFormatting sqref="D1419:T1419">
    <cfRule type="colorScale" priority="387">
      <colorScale>
        <cfvo type="min"/>
        <cfvo type="max"/>
        <color rgb="FFEAF3FA"/>
        <color theme="4" tint="0.39997558519241921"/>
      </colorScale>
    </cfRule>
  </conditionalFormatting>
  <conditionalFormatting sqref="D1420:T1420">
    <cfRule type="colorScale" priority="386">
      <colorScale>
        <cfvo type="min"/>
        <cfvo type="max"/>
        <color rgb="FFEAF3FA"/>
        <color theme="4" tint="0.39997558519241921"/>
      </colorScale>
    </cfRule>
  </conditionalFormatting>
  <conditionalFormatting sqref="D1421:T1421">
    <cfRule type="colorScale" priority="385">
      <colorScale>
        <cfvo type="min"/>
        <cfvo type="max"/>
        <color rgb="FFEAF3FA"/>
        <color theme="4" tint="0.39997558519241921"/>
      </colorScale>
    </cfRule>
  </conditionalFormatting>
  <conditionalFormatting sqref="D1422:T1422">
    <cfRule type="colorScale" priority="384">
      <colorScale>
        <cfvo type="min"/>
        <cfvo type="max"/>
        <color rgb="FFEAF3FA"/>
        <color theme="4" tint="0.39997558519241921"/>
      </colorScale>
    </cfRule>
  </conditionalFormatting>
  <conditionalFormatting sqref="D1458:T1458">
    <cfRule type="colorScale" priority="383">
      <colorScale>
        <cfvo type="min"/>
        <cfvo type="max"/>
        <color rgb="FFEAF3FA"/>
        <color theme="4" tint="0.39997558519241921"/>
      </colorScale>
    </cfRule>
  </conditionalFormatting>
  <conditionalFormatting sqref="D1476:T1476">
    <cfRule type="colorScale" priority="382">
      <colorScale>
        <cfvo type="min"/>
        <cfvo type="max"/>
        <color rgb="FFEAF3FA"/>
        <color theme="4" tint="0.39997558519241921"/>
      </colorScale>
    </cfRule>
  </conditionalFormatting>
  <conditionalFormatting sqref="D1477:T1477">
    <cfRule type="colorScale" priority="381">
      <colorScale>
        <cfvo type="min"/>
        <cfvo type="max"/>
        <color rgb="FFEAF3FA"/>
        <color theme="4" tint="0.39997558519241921"/>
      </colorScale>
    </cfRule>
  </conditionalFormatting>
  <conditionalFormatting sqref="D1478:T1478">
    <cfRule type="colorScale" priority="380">
      <colorScale>
        <cfvo type="min"/>
        <cfvo type="max"/>
        <color rgb="FFEAF3FA"/>
        <color theme="4" tint="0.39997558519241921"/>
      </colorScale>
    </cfRule>
  </conditionalFormatting>
  <conditionalFormatting sqref="D1479:T1479">
    <cfRule type="colorScale" priority="379">
      <colorScale>
        <cfvo type="min"/>
        <cfvo type="max"/>
        <color rgb="FFEAF3FA"/>
        <color theme="4" tint="0.39997558519241921"/>
      </colorScale>
    </cfRule>
  </conditionalFormatting>
  <conditionalFormatting sqref="D1480:T1480">
    <cfRule type="colorScale" priority="378">
      <colorScale>
        <cfvo type="min"/>
        <cfvo type="max"/>
        <color rgb="FFEAF3FA"/>
        <color theme="4" tint="0.39997558519241921"/>
      </colorScale>
    </cfRule>
  </conditionalFormatting>
  <conditionalFormatting sqref="D1481:T1481">
    <cfRule type="colorScale" priority="377">
      <colorScale>
        <cfvo type="min"/>
        <cfvo type="max"/>
        <color rgb="FFEAF3FA"/>
        <color theme="4" tint="0.39997558519241921"/>
      </colorScale>
    </cfRule>
  </conditionalFormatting>
  <conditionalFormatting sqref="D1482:T1482">
    <cfRule type="colorScale" priority="376">
      <colorScale>
        <cfvo type="min"/>
        <cfvo type="max"/>
        <color rgb="FFEAF3FA"/>
        <color theme="4" tint="0.39997558519241921"/>
      </colorScale>
    </cfRule>
  </conditionalFormatting>
  <conditionalFormatting sqref="D1483:T1483">
    <cfRule type="colorScale" priority="375">
      <colorScale>
        <cfvo type="min"/>
        <cfvo type="max"/>
        <color rgb="FFEAF3FA"/>
        <color theme="4" tint="0.39997558519241921"/>
      </colorScale>
    </cfRule>
  </conditionalFormatting>
  <conditionalFormatting sqref="D1484:T1484">
    <cfRule type="colorScale" priority="374">
      <colorScale>
        <cfvo type="min"/>
        <cfvo type="max"/>
        <color rgb="FFEAF3FA"/>
        <color theme="4" tint="0.39997558519241921"/>
      </colorScale>
    </cfRule>
  </conditionalFormatting>
  <conditionalFormatting sqref="D1485:T1485">
    <cfRule type="colorScale" priority="373">
      <colorScale>
        <cfvo type="min"/>
        <cfvo type="max"/>
        <color rgb="FFEAF3FA"/>
        <color theme="4" tint="0.39997558519241921"/>
      </colorScale>
    </cfRule>
  </conditionalFormatting>
  <conditionalFormatting sqref="D1486:T1486">
    <cfRule type="colorScale" priority="372">
      <colorScale>
        <cfvo type="min"/>
        <cfvo type="max"/>
        <color rgb="FFEAF3FA"/>
        <color theme="4" tint="0.39997558519241921"/>
      </colorScale>
    </cfRule>
  </conditionalFormatting>
  <conditionalFormatting sqref="D1487:T1487">
    <cfRule type="colorScale" priority="371">
      <colorScale>
        <cfvo type="min"/>
        <cfvo type="max"/>
        <color rgb="FFEAF3FA"/>
        <color theme="4" tint="0.39997558519241921"/>
      </colorScale>
    </cfRule>
  </conditionalFormatting>
  <conditionalFormatting sqref="D1488:T1488">
    <cfRule type="colorScale" priority="370">
      <colorScale>
        <cfvo type="min"/>
        <cfvo type="max"/>
        <color rgb="FFEAF3FA"/>
        <color theme="4" tint="0.39997558519241921"/>
      </colorScale>
    </cfRule>
  </conditionalFormatting>
  <conditionalFormatting sqref="D1489:T1489">
    <cfRule type="colorScale" priority="369">
      <colorScale>
        <cfvo type="min"/>
        <cfvo type="max"/>
        <color rgb="FFEAF3FA"/>
        <color theme="4" tint="0.39997558519241921"/>
      </colorScale>
    </cfRule>
  </conditionalFormatting>
  <conditionalFormatting sqref="D1490:T1490">
    <cfRule type="colorScale" priority="368">
      <colorScale>
        <cfvo type="min"/>
        <cfvo type="max"/>
        <color rgb="FFEAF3FA"/>
        <color theme="4" tint="0.39997558519241921"/>
      </colorScale>
    </cfRule>
  </conditionalFormatting>
  <conditionalFormatting sqref="D1491:T1491">
    <cfRule type="colorScale" priority="367">
      <colorScale>
        <cfvo type="min"/>
        <cfvo type="max"/>
        <color rgb="FFEAF3FA"/>
        <color theme="4" tint="0.39997558519241921"/>
      </colorScale>
    </cfRule>
  </conditionalFormatting>
  <conditionalFormatting sqref="D1492:T1492">
    <cfRule type="colorScale" priority="366">
      <colorScale>
        <cfvo type="min"/>
        <cfvo type="max"/>
        <color rgb="FFEAF3FA"/>
        <color theme="4" tint="0.39997558519241921"/>
      </colorScale>
    </cfRule>
  </conditionalFormatting>
  <conditionalFormatting sqref="D1493:T1493">
    <cfRule type="colorScale" priority="365">
      <colorScale>
        <cfvo type="min"/>
        <cfvo type="max"/>
        <color rgb="FFEAF3FA"/>
        <color theme="4" tint="0.39997558519241921"/>
      </colorScale>
    </cfRule>
  </conditionalFormatting>
  <conditionalFormatting sqref="D1494:T1494">
    <cfRule type="colorScale" priority="364">
      <colorScale>
        <cfvo type="min"/>
        <cfvo type="max"/>
        <color rgb="FFEAF3FA"/>
        <color theme="4" tint="0.39997558519241921"/>
      </colorScale>
    </cfRule>
  </conditionalFormatting>
  <conditionalFormatting sqref="D1495:T1495">
    <cfRule type="colorScale" priority="363">
      <colorScale>
        <cfvo type="min"/>
        <cfvo type="max"/>
        <color rgb="FFEAF3FA"/>
        <color theme="4" tint="0.39997558519241921"/>
      </colorScale>
    </cfRule>
  </conditionalFormatting>
  <conditionalFormatting sqref="D1496:T1496">
    <cfRule type="colorScale" priority="362">
      <colorScale>
        <cfvo type="min"/>
        <cfvo type="max"/>
        <color rgb="FFEAF3FA"/>
        <color theme="4" tint="0.39997558519241921"/>
      </colorScale>
    </cfRule>
  </conditionalFormatting>
  <conditionalFormatting sqref="D1497:T1497">
    <cfRule type="colorScale" priority="361">
      <colorScale>
        <cfvo type="min"/>
        <cfvo type="max"/>
        <color rgb="FFEAF3FA"/>
        <color theme="4" tint="0.39997558519241921"/>
      </colorScale>
    </cfRule>
  </conditionalFormatting>
  <conditionalFormatting sqref="D1498:T1498">
    <cfRule type="colorScale" priority="360">
      <colorScale>
        <cfvo type="min"/>
        <cfvo type="max"/>
        <color rgb="FFEAF3FA"/>
        <color theme="4" tint="0.39997558519241921"/>
      </colorScale>
    </cfRule>
  </conditionalFormatting>
  <conditionalFormatting sqref="D1499:T1499">
    <cfRule type="colorScale" priority="359">
      <colorScale>
        <cfvo type="min"/>
        <cfvo type="max"/>
        <color rgb="FFEAF3FA"/>
        <color theme="4" tint="0.39997558519241921"/>
      </colorScale>
    </cfRule>
  </conditionalFormatting>
  <conditionalFormatting sqref="D1500:T1500">
    <cfRule type="colorScale" priority="358">
      <colorScale>
        <cfvo type="min"/>
        <cfvo type="max"/>
        <color rgb="FFEAF3FA"/>
        <color theme="4" tint="0.39997558519241921"/>
      </colorScale>
    </cfRule>
  </conditionalFormatting>
  <conditionalFormatting sqref="D1501:T1501">
    <cfRule type="colorScale" priority="357">
      <colorScale>
        <cfvo type="min"/>
        <cfvo type="max"/>
        <color rgb="FFEAF3FA"/>
        <color theme="4" tint="0.39997558519241921"/>
      </colorScale>
    </cfRule>
  </conditionalFormatting>
  <conditionalFormatting sqref="D1502:T1502">
    <cfRule type="colorScale" priority="356">
      <colorScale>
        <cfvo type="min"/>
        <cfvo type="max"/>
        <color rgb="FFEAF3FA"/>
        <color theme="4" tint="0.39997558519241921"/>
      </colorScale>
    </cfRule>
  </conditionalFormatting>
  <conditionalFormatting sqref="D1503:T1503">
    <cfRule type="colorScale" priority="355">
      <colorScale>
        <cfvo type="min"/>
        <cfvo type="max"/>
        <color rgb="FFEAF3FA"/>
        <color theme="4" tint="0.39997558519241921"/>
      </colorScale>
    </cfRule>
  </conditionalFormatting>
  <conditionalFormatting sqref="D1504:T1504">
    <cfRule type="colorScale" priority="354">
      <colorScale>
        <cfvo type="min"/>
        <cfvo type="max"/>
        <color rgb="FFEAF3FA"/>
        <color theme="4" tint="0.39997558519241921"/>
      </colorScale>
    </cfRule>
  </conditionalFormatting>
  <conditionalFormatting sqref="D1505:T1505">
    <cfRule type="colorScale" priority="353">
      <colorScale>
        <cfvo type="min"/>
        <cfvo type="max"/>
        <color rgb="FFEAF3FA"/>
        <color theme="4" tint="0.39997558519241921"/>
      </colorScale>
    </cfRule>
  </conditionalFormatting>
  <conditionalFormatting sqref="D1506:T1506">
    <cfRule type="colorScale" priority="352">
      <colorScale>
        <cfvo type="min"/>
        <cfvo type="max"/>
        <color rgb="FFEAF3FA"/>
        <color theme="4" tint="0.39997558519241921"/>
      </colorScale>
    </cfRule>
  </conditionalFormatting>
  <conditionalFormatting sqref="D1507:T1507">
    <cfRule type="colorScale" priority="351">
      <colorScale>
        <cfvo type="min"/>
        <cfvo type="max"/>
        <color rgb="FFEAF3FA"/>
        <color theme="4" tint="0.39997558519241921"/>
      </colorScale>
    </cfRule>
  </conditionalFormatting>
  <conditionalFormatting sqref="D1508:T1508">
    <cfRule type="colorScale" priority="350">
      <colorScale>
        <cfvo type="min"/>
        <cfvo type="max"/>
        <color rgb="FFEAF3FA"/>
        <color theme="4" tint="0.39997558519241921"/>
      </colorScale>
    </cfRule>
  </conditionalFormatting>
  <conditionalFormatting sqref="D1509:T1509">
    <cfRule type="colorScale" priority="349">
      <colorScale>
        <cfvo type="min"/>
        <cfvo type="max"/>
        <color rgb="FFEAF3FA"/>
        <color theme="4" tint="0.39997558519241921"/>
      </colorScale>
    </cfRule>
  </conditionalFormatting>
  <conditionalFormatting sqref="D1510:T1510">
    <cfRule type="colorScale" priority="348">
      <colorScale>
        <cfvo type="min"/>
        <cfvo type="max"/>
        <color rgb="FFEAF3FA"/>
        <color theme="4" tint="0.39997558519241921"/>
      </colorScale>
    </cfRule>
  </conditionalFormatting>
  <conditionalFormatting sqref="D1511:T1511">
    <cfRule type="colorScale" priority="347">
      <colorScale>
        <cfvo type="min"/>
        <cfvo type="max"/>
        <color rgb="FFEAF3FA"/>
        <color theme="4" tint="0.39997558519241921"/>
      </colorScale>
    </cfRule>
  </conditionalFormatting>
  <conditionalFormatting sqref="D1512:T1512">
    <cfRule type="colorScale" priority="346">
      <colorScale>
        <cfvo type="min"/>
        <cfvo type="max"/>
        <color rgb="FFEAF3FA"/>
        <color theme="4" tint="0.39997558519241921"/>
      </colorScale>
    </cfRule>
  </conditionalFormatting>
  <conditionalFormatting sqref="D1513:T1513">
    <cfRule type="colorScale" priority="345">
      <colorScale>
        <cfvo type="min"/>
        <cfvo type="max"/>
        <color rgb="FFEAF3FA"/>
        <color theme="4" tint="0.39997558519241921"/>
      </colorScale>
    </cfRule>
  </conditionalFormatting>
  <conditionalFormatting sqref="D1514:T1514">
    <cfRule type="colorScale" priority="344">
      <colorScale>
        <cfvo type="min"/>
        <cfvo type="max"/>
        <color rgb="FFEAF3FA"/>
        <color theme="4" tint="0.39997558519241921"/>
      </colorScale>
    </cfRule>
  </conditionalFormatting>
  <conditionalFormatting sqref="D1515:T1515">
    <cfRule type="colorScale" priority="343">
      <colorScale>
        <cfvo type="min"/>
        <cfvo type="max"/>
        <color rgb="FFEAF3FA"/>
        <color theme="4" tint="0.39997558519241921"/>
      </colorScale>
    </cfRule>
  </conditionalFormatting>
  <conditionalFormatting sqref="D1516:T1516">
    <cfRule type="colorScale" priority="342">
      <colorScale>
        <cfvo type="min"/>
        <cfvo type="max"/>
        <color rgb="FFEAF3FA"/>
        <color theme="4" tint="0.39997558519241921"/>
      </colorScale>
    </cfRule>
  </conditionalFormatting>
  <conditionalFormatting sqref="D1517:T1517">
    <cfRule type="colorScale" priority="341">
      <colorScale>
        <cfvo type="min"/>
        <cfvo type="max"/>
        <color rgb="FFEAF3FA"/>
        <color theme="4" tint="0.39997558519241921"/>
      </colorScale>
    </cfRule>
  </conditionalFormatting>
  <conditionalFormatting sqref="D1518:T1518">
    <cfRule type="colorScale" priority="340">
      <colorScale>
        <cfvo type="min"/>
        <cfvo type="max"/>
        <color rgb="FFEAF3FA"/>
        <color theme="4" tint="0.39997558519241921"/>
      </colorScale>
    </cfRule>
  </conditionalFormatting>
  <conditionalFormatting sqref="D124:T124">
    <cfRule type="colorScale" priority="339">
      <colorScale>
        <cfvo type="min"/>
        <cfvo type="max"/>
        <color rgb="FFEAF3FA"/>
        <color theme="4" tint="0.39997558519241921"/>
      </colorScale>
    </cfRule>
  </conditionalFormatting>
  <conditionalFormatting sqref="D123:T123">
    <cfRule type="colorScale" priority="338">
      <colorScale>
        <cfvo type="min"/>
        <cfvo type="max"/>
        <color rgb="FFEAF3FA"/>
        <color theme="4" tint="0.39997558519241921"/>
      </colorScale>
    </cfRule>
  </conditionalFormatting>
  <conditionalFormatting sqref="D122:T122">
    <cfRule type="colorScale" priority="337">
      <colorScale>
        <cfvo type="min"/>
        <cfvo type="max"/>
        <color rgb="FFEAF3FA"/>
        <color theme="4" tint="0.39997558519241921"/>
      </colorScale>
    </cfRule>
  </conditionalFormatting>
  <conditionalFormatting sqref="D104:T104">
    <cfRule type="colorScale" priority="336">
      <colorScale>
        <cfvo type="min"/>
        <cfvo type="max"/>
        <color rgb="FFEAF3FA"/>
        <color theme="4" tint="0.39997558519241921"/>
      </colorScale>
    </cfRule>
  </conditionalFormatting>
  <conditionalFormatting sqref="D103:T103">
    <cfRule type="colorScale" priority="335">
      <colorScale>
        <cfvo type="min"/>
        <cfvo type="max"/>
        <color rgb="FFEAF3FA"/>
        <color theme="4" tint="0.39997558519241921"/>
      </colorScale>
    </cfRule>
  </conditionalFormatting>
  <conditionalFormatting sqref="D102:T102">
    <cfRule type="colorScale" priority="334">
      <colorScale>
        <cfvo type="min"/>
        <cfvo type="max"/>
        <color rgb="FFEAF3FA"/>
        <color theme="4" tint="0.39997558519241921"/>
      </colorScale>
    </cfRule>
  </conditionalFormatting>
  <conditionalFormatting sqref="D101:T101">
    <cfRule type="colorScale" priority="333">
      <colorScale>
        <cfvo type="min"/>
        <cfvo type="max"/>
        <color rgb="FFEAF3FA"/>
        <color theme="4" tint="0.39997558519241921"/>
      </colorScale>
    </cfRule>
  </conditionalFormatting>
  <conditionalFormatting sqref="D100:T100">
    <cfRule type="colorScale" priority="332">
      <colorScale>
        <cfvo type="min"/>
        <cfvo type="max"/>
        <color rgb="FFEAF3FA"/>
        <color theme="4" tint="0.39997558519241921"/>
      </colorScale>
    </cfRule>
  </conditionalFormatting>
  <conditionalFormatting sqref="D99:T99">
    <cfRule type="colorScale" priority="331">
      <colorScale>
        <cfvo type="min"/>
        <cfvo type="max"/>
        <color rgb="FFEAF3FA"/>
        <color theme="4" tint="0.39997558519241921"/>
      </colorScale>
    </cfRule>
  </conditionalFormatting>
  <conditionalFormatting sqref="D98:T98">
    <cfRule type="colorScale" priority="330">
      <colorScale>
        <cfvo type="min"/>
        <cfvo type="max"/>
        <color rgb="FFEAF3FA"/>
        <color theme="4" tint="0.39997558519241921"/>
      </colorScale>
    </cfRule>
  </conditionalFormatting>
  <conditionalFormatting sqref="D97:T97">
    <cfRule type="colorScale" priority="329">
      <colorScale>
        <cfvo type="min"/>
        <cfvo type="max"/>
        <color rgb="FFEAF3FA"/>
        <color theme="4" tint="0.39997558519241921"/>
      </colorScale>
    </cfRule>
  </conditionalFormatting>
  <conditionalFormatting sqref="D96:T96">
    <cfRule type="colorScale" priority="328">
      <colorScale>
        <cfvo type="min"/>
        <cfvo type="max"/>
        <color rgb="FFEAF3FA"/>
        <color theme="4" tint="0.39997558519241921"/>
      </colorScale>
    </cfRule>
  </conditionalFormatting>
  <conditionalFormatting sqref="D95:T95">
    <cfRule type="colorScale" priority="327">
      <colorScale>
        <cfvo type="min"/>
        <cfvo type="max"/>
        <color rgb="FFEAF3FA"/>
        <color theme="4" tint="0.39997558519241921"/>
      </colorScale>
    </cfRule>
  </conditionalFormatting>
  <conditionalFormatting sqref="D94:T94">
    <cfRule type="colorScale" priority="326">
      <colorScale>
        <cfvo type="min"/>
        <cfvo type="max"/>
        <color rgb="FFEAF3FA"/>
        <color theme="4" tint="0.39997558519241921"/>
      </colorScale>
    </cfRule>
  </conditionalFormatting>
  <conditionalFormatting sqref="D93:T93">
    <cfRule type="colorScale" priority="325">
      <colorScale>
        <cfvo type="min"/>
        <cfvo type="max"/>
        <color rgb="FFEAF3FA"/>
        <color theme="4" tint="0.39997558519241921"/>
      </colorScale>
    </cfRule>
  </conditionalFormatting>
  <conditionalFormatting sqref="D92:T92">
    <cfRule type="colorScale" priority="324">
      <colorScale>
        <cfvo type="min"/>
        <cfvo type="max"/>
        <color rgb="FFEAF3FA"/>
        <color theme="4" tint="0.39997558519241921"/>
      </colorScale>
    </cfRule>
  </conditionalFormatting>
  <conditionalFormatting sqref="D91:T91">
    <cfRule type="colorScale" priority="323">
      <colorScale>
        <cfvo type="min"/>
        <cfvo type="max"/>
        <color rgb="FFEAF3FA"/>
        <color theme="4" tint="0.39997558519241921"/>
      </colorScale>
    </cfRule>
  </conditionalFormatting>
  <conditionalFormatting sqref="D90:T90">
    <cfRule type="colorScale" priority="322">
      <colorScale>
        <cfvo type="min"/>
        <cfvo type="max"/>
        <color rgb="FFEAF3FA"/>
        <color theme="4" tint="0.39997558519241921"/>
      </colorScale>
    </cfRule>
  </conditionalFormatting>
  <conditionalFormatting sqref="D89:T89">
    <cfRule type="colorScale" priority="321">
      <colorScale>
        <cfvo type="min"/>
        <cfvo type="max"/>
        <color rgb="FFEAF3FA"/>
        <color theme="4" tint="0.39997558519241921"/>
      </colorScale>
    </cfRule>
  </conditionalFormatting>
  <conditionalFormatting sqref="D88:T88">
    <cfRule type="colorScale" priority="320">
      <colorScale>
        <cfvo type="min"/>
        <cfvo type="max"/>
        <color rgb="FFEAF3FA"/>
        <color theme="4" tint="0.39997558519241921"/>
      </colorScale>
    </cfRule>
  </conditionalFormatting>
  <conditionalFormatting sqref="D105:T105">
    <cfRule type="colorScale" priority="319">
      <colorScale>
        <cfvo type="min"/>
        <cfvo type="max"/>
        <color rgb="FFEAF3FA"/>
        <color theme="4" tint="0.39997558519241921"/>
      </colorScale>
    </cfRule>
  </conditionalFormatting>
  <conditionalFormatting sqref="D106:T106">
    <cfRule type="colorScale" priority="318">
      <colorScale>
        <cfvo type="min"/>
        <cfvo type="max"/>
        <color rgb="FFEAF3FA"/>
        <color theme="4" tint="0.39997558519241921"/>
      </colorScale>
    </cfRule>
  </conditionalFormatting>
  <conditionalFormatting sqref="D107:T107">
    <cfRule type="colorScale" priority="317">
      <colorScale>
        <cfvo type="min"/>
        <cfvo type="max"/>
        <color rgb="FFEAF3FA"/>
        <color theme="4" tint="0.39997558519241921"/>
      </colorScale>
    </cfRule>
  </conditionalFormatting>
  <conditionalFormatting sqref="D108:T108">
    <cfRule type="colorScale" priority="316">
      <colorScale>
        <cfvo type="min"/>
        <cfvo type="max"/>
        <color rgb="FFEAF3FA"/>
        <color theme="4" tint="0.39997558519241921"/>
      </colorScale>
    </cfRule>
  </conditionalFormatting>
  <conditionalFormatting sqref="D109:T109">
    <cfRule type="colorScale" priority="315">
      <colorScale>
        <cfvo type="min"/>
        <cfvo type="max"/>
        <color rgb="FFEAF3FA"/>
        <color theme="4" tint="0.39997558519241921"/>
      </colorScale>
    </cfRule>
  </conditionalFormatting>
  <conditionalFormatting sqref="D110:T110">
    <cfRule type="colorScale" priority="314">
      <colorScale>
        <cfvo type="min"/>
        <cfvo type="max"/>
        <color rgb="FFEAF3FA"/>
        <color theme="4" tint="0.39997558519241921"/>
      </colorScale>
    </cfRule>
  </conditionalFormatting>
  <conditionalFormatting sqref="D111:T111">
    <cfRule type="colorScale" priority="313">
      <colorScale>
        <cfvo type="min"/>
        <cfvo type="max"/>
        <color rgb="FFEAF3FA"/>
        <color theme="4" tint="0.39997558519241921"/>
      </colorScale>
    </cfRule>
  </conditionalFormatting>
  <conditionalFormatting sqref="D112:T112">
    <cfRule type="colorScale" priority="312">
      <colorScale>
        <cfvo type="min"/>
        <cfvo type="max"/>
        <color rgb="FFEAF3FA"/>
        <color theme="4" tint="0.39997558519241921"/>
      </colorScale>
    </cfRule>
  </conditionalFormatting>
  <conditionalFormatting sqref="D113:T113">
    <cfRule type="colorScale" priority="311">
      <colorScale>
        <cfvo type="min"/>
        <cfvo type="max"/>
        <color rgb="FFEAF3FA"/>
        <color theme="4" tint="0.39997558519241921"/>
      </colorScale>
    </cfRule>
  </conditionalFormatting>
  <conditionalFormatting sqref="D114:T114">
    <cfRule type="colorScale" priority="310">
      <colorScale>
        <cfvo type="min"/>
        <cfvo type="max"/>
        <color rgb="FFEAF3FA"/>
        <color theme="4" tint="0.39997558519241921"/>
      </colorScale>
    </cfRule>
  </conditionalFormatting>
  <conditionalFormatting sqref="D115:T115">
    <cfRule type="colorScale" priority="309">
      <colorScale>
        <cfvo type="min"/>
        <cfvo type="max"/>
        <color rgb="FFEAF3FA"/>
        <color theme="4" tint="0.39997558519241921"/>
      </colorScale>
    </cfRule>
  </conditionalFormatting>
  <conditionalFormatting sqref="D116:T116">
    <cfRule type="colorScale" priority="308">
      <colorScale>
        <cfvo type="min"/>
        <cfvo type="max"/>
        <color rgb="FFEAF3FA"/>
        <color theme="4" tint="0.39997558519241921"/>
      </colorScale>
    </cfRule>
  </conditionalFormatting>
  <conditionalFormatting sqref="D117:T117">
    <cfRule type="colorScale" priority="307">
      <colorScale>
        <cfvo type="min"/>
        <cfvo type="max"/>
        <color rgb="FFEAF3FA"/>
        <color theme="4" tint="0.39997558519241921"/>
      </colorScale>
    </cfRule>
  </conditionalFormatting>
  <conditionalFormatting sqref="D118:T118">
    <cfRule type="colorScale" priority="306">
      <colorScale>
        <cfvo type="min"/>
        <cfvo type="max"/>
        <color rgb="FFEAF3FA"/>
        <color theme="4" tint="0.39997558519241921"/>
      </colorScale>
    </cfRule>
  </conditionalFormatting>
  <conditionalFormatting sqref="D119:T119">
    <cfRule type="colorScale" priority="305">
      <colorScale>
        <cfvo type="min"/>
        <cfvo type="max"/>
        <color rgb="FFEAF3FA"/>
        <color theme="4" tint="0.39997558519241921"/>
      </colorScale>
    </cfRule>
  </conditionalFormatting>
  <conditionalFormatting sqref="D120:T120">
    <cfRule type="colorScale" priority="304">
      <colorScale>
        <cfvo type="min"/>
        <cfvo type="max"/>
        <color rgb="FFEAF3FA"/>
        <color theme="4" tint="0.39997558519241921"/>
      </colorScale>
    </cfRule>
  </conditionalFormatting>
  <conditionalFormatting sqref="D121:T121">
    <cfRule type="colorScale" priority="303">
      <colorScale>
        <cfvo type="min"/>
        <cfvo type="max"/>
        <color rgb="FFEAF3FA"/>
        <color theme="4" tint="0.39997558519241921"/>
      </colorScale>
    </cfRule>
  </conditionalFormatting>
  <conditionalFormatting sqref="D81:T81">
    <cfRule type="colorScale" priority="296">
      <colorScale>
        <cfvo type="min"/>
        <cfvo type="max"/>
        <color rgb="FFEAF3FA"/>
        <color theme="4" tint="0.39997558519241921"/>
      </colorScale>
    </cfRule>
  </conditionalFormatting>
  <conditionalFormatting sqref="D87:T87">
    <cfRule type="colorScale" priority="302">
      <colorScale>
        <cfvo type="min"/>
        <cfvo type="max"/>
        <color rgb="FFEAF3FA"/>
        <color theme="4" tint="0.39997558519241921"/>
      </colorScale>
    </cfRule>
  </conditionalFormatting>
  <conditionalFormatting sqref="D86:T86">
    <cfRule type="colorScale" priority="301">
      <colorScale>
        <cfvo type="min"/>
        <cfvo type="max"/>
        <color rgb="FFEAF3FA"/>
        <color theme="4" tint="0.39997558519241921"/>
      </colorScale>
    </cfRule>
  </conditionalFormatting>
  <conditionalFormatting sqref="D85:T85">
    <cfRule type="colorScale" priority="300">
      <colorScale>
        <cfvo type="min"/>
        <cfvo type="max"/>
        <color rgb="FFEAF3FA"/>
        <color theme="4" tint="0.39997558519241921"/>
      </colorScale>
    </cfRule>
  </conditionalFormatting>
  <conditionalFormatting sqref="D84:T84">
    <cfRule type="colorScale" priority="299">
      <colorScale>
        <cfvo type="min"/>
        <cfvo type="max"/>
        <color rgb="FFEAF3FA"/>
        <color theme="4" tint="0.39997558519241921"/>
      </colorScale>
    </cfRule>
  </conditionalFormatting>
  <conditionalFormatting sqref="D83:T83">
    <cfRule type="colorScale" priority="298">
      <colorScale>
        <cfvo type="min"/>
        <cfvo type="max"/>
        <color rgb="FFEAF3FA"/>
        <color theme="4" tint="0.39997558519241921"/>
      </colorScale>
    </cfRule>
  </conditionalFormatting>
  <conditionalFormatting sqref="D82:T82">
    <cfRule type="colorScale" priority="297">
      <colorScale>
        <cfvo type="min"/>
        <cfvo type="max"/>
        <color rgb="FFEAF3FA"/>
        <color theme="4" tint="0.39997558519241921"/>
      </colorScale>
    </cfRule>
  </conditionalFormatting>
  <conditionalFormatting sqref="D80:T80">
    <cfRule type="colorScale" priority="295">
      <colorScale>
        <cfvo type="min"/>
        <cfvo type="max"/>
        <color rgb="FFEAF3FA"/>
        <color theme="4" tint="0.39997558519241921"/>
      </colorScale>
    </cfRule>
  </conditionalFormatting>
  <conditionalFormatting sqref="D79:T79">
    <cfRule type="colorScale" priority="294">
      <colorScale>
        <cfvo type="min"/>
        <cfvo type="max"/>
        <color rgb="FFEAF3FA"/>
        <color theme="4" tint="0.39997558519241921"/>
      </colorScale>
    </cfRule>
  </conditionalFormatting>
  <conditionalFormatting sqref="D78:T78">
    <cfRule type="colorScale" priority="293">
      <colorScale>
        <cfvo type="min"/>
        <cfvo type="max"/>
        <color rgb="FFEAF3FA"/>
        <color theme="4" tint="0.39997558519241921"/>
      </colorScale>
    </cfRule>
  </conditionalFormatting>
  <conditionalFormatting sqref="D77:T77">
    <cfRule type="colorScale" priority="292">
      <colorScale>
        <cfvo type="min"/>
        <cfvo type="max"/>
        <color rgb="FFEAF3FA"/>
        <color theme="4" tint="0.39997558519241921"/>
      </colorScale>
    </cfRule>
  </conditionalFormatting>
  <conditionalFormatting sqref="D76:T76">
    <cfRule type="colorScale" priority="291">
      <colorScale>
        <cfvo type="min"/>
        <cfvo type="max"/>
        <color rgb="FFEAF3FA"/>
        <color theme="4" tint="0.39997558519241921"/>
      </colorScale>
    </cfRule>
  </conditionalFormatting>
  <conditionalFormatting sqref="D75:T75">
    <cfRule type="colorScale" priority="290">
      <colorScale>
        <cfvo type="min"/>
        <cfvo type="max"/>
        <color rgb="FFEAF3FA"/>
        <color theme="4" tint="0.39997558519241921"/>
      </colorScale>
    </cfRule>
  </conditionalFormatting>
  <conditionalFormatting sqref="D74:T74">
    <cfRule type="colorScale" priority="289">
      <colorScale>
        <cfvo type="min"/>
        <cfvo type="max"/>
        <color rgb="FFEAF3FA"/>
        <color theme="4" tint="0.39997558519241921"/>
      </colorScale>
    </cfRule>
  </conditionalFormatting>
  <conditionalFormatting sqref="D73:T73">
    <cfRule type="colorScale" priority="288">
      <colorScale>
        <cfvo type="min"/>
        <cfvo type="max"/>
        <color rgb="FFEAF3FA"/>
        <color theme="4" tint="0.39997558519241921"/>
      </colorScale>
    </cfRule>
  </conditionalFormatting>
  <conditionalFormatting sqref="D72:T72">
    <cfRule type="colorScale" priority="287">
      <colorScale>
        <cfvo type="min"/>
        <cfvo type="max"/>
        <color rgb="FFEAF3FA"/>
        <color theme="4" tint="0.39997558519241921"/>
      </colorScale>
    </cfRule>
  </conditionalFormatting>
  <conditionalFormatting sqref="D71:T71">
    <cfRule type="colorScale" priority="286">
      <colorScale>
        <cfvo type="min"/>
        <cfvo type="max"/>
        <color rgb="FFEAF3FA"/>
        <color theme="4" tint="0.39997558519241921"/>
      </colorScale>
    </cfRule>
  </conditionalFormatting>
  <conditionalFormatting sqref="D48:T48">
    <cfRule type="colorScale" priority="285">
      <colorScale>
        <cfvo type="min"/>
        <cfvo type="max"/>
        <color rgb="FFEAF3FA"/>
        <color theme="4" tint="0.39997558519241921"/>
      </colorScale>
    </cfRule>
  </conditionalFormatting>
  <conditionalFormatting sqref="D47:T47">
    <cfRule type="colorScale" priority="284">
      <colorScale>
        <cfvo type="min"/>
        <cfvo type="max"/>
        <color rgb="FFEAF3FA"/>
        <color theme="4" tint="0.39997558519241921"/>
      </colorScale>
    </cfRule>
  </conditionalFormatting>
  <conditionalFormatting sqref="D46:T46">
    <cfRule type="colorScale" priority="283">
      <colorScale>
        <cfvo type="min"/>
        <cfvo type="max"/>
        <color rgb="FFEAF3FA"/>
        <color theme="4" tint="0.39997558519241921"/>
      </colorScale>
    </cfRule>
  </conditionalFormatting>
  <conditionalFormatting sqref="D45:T45">
    <cfRule type="colorScale" priority="282">
      <colorScale>
        <cfvo type="min"/>
        <cfvo type="max"/>
        <color rgb="FFEAF3FA"/>
        <color theme="4" tint="0.39997558519241921"/>
      </colorScale>
    </cfRule>
  </conditionalFormatting>
  <conditionalFormatting sqref="D44:T44">
    <cfRule type="colorScale" priority="281">
      <colorScale>
        <cfvo type="min"/>
        <cfvo type="max"/>
        <color rgb="FFEAF3FA"/>
        <color theme="4" tint="0.39997558519241921"/>
      </colorScale>
    </cfRule>
  </conditionalFormatting>
  <conditionalFormatting sqref="D43:T43">
    <cfRule type="colorScale" priority="280">
      <colorScale>
        <cfvo type="min"/>
        <cfvo type="max"/>
        <color rgb="FFEAF3FA"/>
        <color theme="4" tint="0.39997558519241921"/>
      </colorScale>
    </cfRule>
  </conditionalFormatting>
  <conditionalFormatting sqref="D42:T42">
    <cfRule type="colorScale" priority="279">
      <colorScale>
        <cfvo type="min"/>
        <cfvo type="max"/>
        <color rgb="FFEAF3FA"/>
        <color theme="4" tint="0.39997558519241921"/>
      </colorScale>
    </cfRule>
  </conditionalFormatting>
  <conditionalFormatting sqref="D41:T41">
    <cfRule type="colorScale" priority="278">
      <colorScale>
        <cfvo type="min"/>
        <cfvo type="max"/>
        <color rgb="FFEAF3FA"/>
        <color theme="4" tint="0.39997558519241921"/>
      </colorScale>
    </cfRule>
  </conditionalFormatting>
  <conditionalFormatting sqref="D40:T40">
    <cfRule type="colorScale" priority="277">
      <colorScale>
        <cfvo type="min"/>
        <cfvo type="max"/>
        <color rgb="FFEAF3FA"/>
        <color theme="4" tint="0.39997558519241921"/>
      </colorScale>
    </cfRule>
  </conditionalFormatting>
  <conditionalFormatting sqref="D35:T35">
    <cfRule type="colorScale" priority="276">
      <colorScale>
        <cfvo type="min"/>
        <cfvo type="max"/>
        <color rgb="FFEAF3FA"/>
        <color theme="4" tint="0.39997558519241921"/>
      </colorScale>
    </cfRule>
  </conditionalFormatting>
  <conditionalFormatting sqref="D1519:T1519">
    <cfRule type="colorScale" priority="1681">
      <colorScale>
        <cfvo type="min"/>
        <cfvo type="max"/>
        <color rgb="FFEAF3FA"/>
        <color theme="4" tint="0.39997558519241921"/>
      </colorScale>
    </cfRule>
  </conditionalFormatting>
  <conditionalFormatting sqref="D485:T485">
    <cfRule type="colorScale" priority="275">
      <colorScale>
        <cfvo type="min"/>
        <cfvo type="max"/>
        <color rgb="FFEAF3FA"/>
        <color theme="4" tint="0.39997558519241921"/>
      </colorScale>
    </cfRule>
  </conditionalFormatting>
  <conditionalFormatting sqref="D1520:T1520">
    <cfRule type="colorScale" priority="274">
      <colorScale>
        <cfvo type="min"/>
        <cfvo type="max"/>
        <color rgb="FFEAF3FA"/>
        <color theme="4" tint="0.39997558519241921"/>
      </colorScale>
    </cfRule>
  </conditionalFormatting>
  <conditionalFormatting sqref="D1521:T1521">
    <cfRule type="colorScale" priority="273">
      <colorScale>
        <cfvo type="min"/>
        <cfvo type="max"/>
        <color rgb="FFEAF3FA"/>
        <color theme="4" tint="0.39997558519241921"/>
      </colorScale>
    </cfRule>
  </conditionalFormatting>
  <conditionalFormatting sqref="D1522:T1522">
    <cfRule type="colorScale" priority="272">
      <colorScale>
        <cfvo type="min"/>
        <cfvo type="max"/>
        <color rgb="FFEAF3FA"/>
        <color theme="4" tint="0.39997558519241921"/>
      </colorScale>
    </cfRule>
  </conditionalFormatting>
  <conditionalFormatting sqref="D1523:T1523">
    <cfRule type="colorScale" priority="271">
      <colorScale>
        <cfvo type="min"/>
        <cfvo type="max"/>
        <color rgb="FFEAF3FA"/>
        <color theme="4" tint="0.39997558519241921"/>
      </colorScale>
    </cfRule>
  </conditionalFormatting>
  <conditionalFormatting sqref="D1524:T1524">
    <cfRule type="colorScale" priority="270">
      <colorScale>
        <cfvo type="min"/>
        <cfvo type="max"/>
        <color rgb="FFEAF3FA"/>
        <color theme="4" tint="0.39997558519241921"/>
      </colorScale>
    </cfRule>
  </conditionalFormatting>
  <conditionalFormatting sqref="D1573:T1573">
    <cfRule type="colorScale" priority="269">
      <colorScale>
        <cfvo type="min"/>
        <cfvo type="max"/>
        <color rgb="FFEAF3FA"/>
        <color theme="4" tint="0.39997558519241921"/>
      </colorScale>
    </cfRule>
  </conditionalFormatting>
  <conditionalFormatting sqref="D1574:T1574">
    <cfRule type="colorScale" priority="268">
      <colorScale>
        <cfvo type="min"/>
        <cfvo type="max"/>
        <color rgb="FFEAF3FA"/>
        <color theme="4" tint="0.39997558519241921"/>
      </colorScale>
    </cfRule>
  </conditionalFormatting>
  <conditionalFormatting sqref="D1575:T1575">
    <cfRule type="colorScale" priority="267">
      <colorScale>
        <cfvo type="min"/>
        <cfvo type="max"/>
        <color rgb="FFEAF3FA"/>
        <color theme="4" tint="0.39997558519241921"/>
      </colorScale>
    </cfRule>
  </conditionalFormatting>
  <conditionalFormatting sqref="D1576:T1576">
    <cfRule type="colorScale" priority="266">
      <colorScale>
        <cfvo type="min"/>
        <cfvo type="max"/>
        <color rgb="FFEAF3FA"/>
        <color theme="4" tint="0.39997558519241921"/>
      </colorScale>
    </cfRule>
  </conditionalFormatting>
  <conditionalFormatting sqref="D1590:T1590">
    <cfRule type="colorScale" priority="265">
      <colorScale>
        <cfvo type="min"/>
        <cfvo type="max"/>
        <color rgb="FFEAF3FA"/>
        <color theme="4" tint="0.39997558519241921"/>
      </colorScale>
    </cfRule>
  </conditionalFormatting>
  <conditionalFormatting sqref="D1591:T1591">
    <cfRule type="colorScale" priority="264">
      <colorScale>
        <cfvo type="min"/>
        <cfvo type="max"/>
        <color rgb="FFEAF3FA"/>
        <color theme="4" tint="0.39997558519241921"/>
      </colorScale>
    </cfRule>
  </conditionalFormatting>
  <conditionalFormatting sqref="D1457:T1457">
    <cfRule type="colorScale" priority="263">
      <colorScale>
        <cfvo type="min"/>
        <cfvo type="max"/>
        <color rgb="FFEAF3FA"/>
        <color theme="4" tint="0.39997558519241921"/>
      </colorScale>
    </cfRule>
  </conditionalFormatting>
  <conditionalFormatting sqref="D1456:T1456">
    <cfRule type="colorScale" priority="262">
      <colorScale>
        <cfvo type="min"/>
        <cfvo type="max"/>
        <color rgb="FFEAF3FA"/>
        <color theme="4" tint="0.39997558519241921"/>
      </colorScale>
    </cfRule>
  </conditionalFormatting>
  <conditionalFormatting sqref="D1455:T1455">
    <cfRule type="colorScale" priority="261">
      <colorScale>
        <cfvo type="min"/>
        <cfvo type="max"/>
        <color rgb="FFEAF3FA"/>
        <color theme="4" tint="0.39997558519241921"/>
      </colorScale>
    </cfRule>
  </conditionalFormatting>
  <conditionalFormatting sqref="D1454:T1454">
    <cfRule type="colorScale" priority="260">
      <colorScale>
        <cfvo type="min"/>
        <cfvo type="max"/>
        <color rgb="FFEAF3FA"/>
        <color theme="4" tint="0.39997558519241921"/>
      </colorScale>
    </cfRule>
  </conditionalFormatting>
  <conditionalFormatting sqref="D1453:T1453">
    <cfRule type="colorScale" priority="259">
      <colorScale>
        <cfvo type="min"/>
        <cfvo type="max"/>
        <color rgb="FFEAF3FA"/>
        <color theme="4" tint="0.39997558519241921"/>
      </colorScale>
    </cfRule>
  </conditionalFormatting>
  <conditionalFormatting sqref="D1452:T1452">
    <cfRule type="colorScale" priority="258">
      <colorScale>
        <cfvo type="min"/>
        <cfvo type="max"/>
        <color rgb="FFEAF3FA"/>
        <color theme="4" tint="0.39997558519241921"/>
      </colorScale>
    </cfRule>
  </conditionalFormatting>
  <conditionalFormatting sqref="D1451:T1451">
    <cfRule type="colorScale" priority="257">
      <colorScale>
        <cfvo type="min"/>
        <cfvo type="max"/>
        <color rgb="FFEAF3FA"/>
        <color theme="4" tint="0.39997558519241921"/>
      </colorScale>
    </cfRule>
  </conditionalFormatting>
  <conditionalFormatting sqref="D1450:T1450">
    <cfRule type="colorScale" priority="256">
      <colorScale>
        <cfvo type="min"/>
        <cfvo type="max"/>
        <color rgb="FFEAF3FA"/>
        <color theme="4" tint="0.39997558519241921"/>
      </colorScale>
    </cfRule>
  </conditionalFormatting>
  <conditionalFormatting sqref="D1449:T1449">
    <cfRule type="colorScale" priority="255">
      <colorScale>
        <cfvo type="min"/>
        <cfvo type="max"/>
        <color rgb="FFEAF3FA"/>
        <color theme="4" tint="0.39997558519241921"/>
      </colorScale>
    </cfRule>
  </conditionalFormatting>
  <conditionalFormatting sqref="D1448:T1448">
    <cfRule type="colorScale" priority="254">
      <colorScale>
        <cfvo type="min"/>
        <cfvo type="max"/>
        <color rgb="FFEAF3FA"/>
        <color theme="4" tint="0.39997558519241921"/>
      </colorScale>
    </cfRule>
  </conditionalFormatting>
  <conditionalFormatting sqref="D1447:T1447">
    <cfRule type="colorScale" priority="253">
      <colorScale>
        <cfvo type="min"/>
        <cfvo type="max"/>
        <color rgb="FFEAF3FA"/>
        <color theme="4" tint="0.39997558519241921"/>
      </colorScale>
    </cfRule>
  </conditionalFormatting>
  <conditionalFormatting sqref="D1446:T1446">
    <cfRule type="colorScale" priority="252">
      <colorScale>
        <cfvo type="min"/>
        <cfvo type="max"/>
        <color rgb="FFEAF3FA"/>
        <color theme="4" tint="0.39997558519241921"/>
      </colorScale>
    </cfRule>
  </conditionalFormatting>
  <conditionalFormatting sqref="D1445:T1445">
    <cfRule type="colorScale" priority="251">
      <colorScale>
        <cfvo type="min"/>
        <cfvo type="max"/>
        <color rgb="FFEAF3FA"/>
        <color theme="4" tint="0.39997558519241921"/>
      </colorScale>
    </cfRule>
  </conditionalFormatting>
  <conditionalFormatting sqref="D1444:T1444">
    <cfRule type="colorScale" priority="250">
      <colorScale>
        <cfvo type="min"/>
        <cfvo type="max"/>
        <color rgb="FFEAF3FA"/>
        <color theme="4" tint="0.39997558519241921"/>
      </colorScale>
    </cfRule>
  </conditionalFormatting>
  <conditionalFormatting sqref="D1443:T1443">
    <cfRule type="colorScale" priority="249">
      <colorScale>
        <cfvo type="min"/>
        <cfvo type="max"/>
        <color rgb="FFEAF3FA"/>
        <color theme="4" tint="0.39997558519241921"/>
      </colorScale>
    </cfRule>
  </conditionalFormatting>
  <conditionalFormatting sqref="D1442:T1442">
    <cfRule type="colorScale" priority="248">
      <colorScale>
        <cfvo type="min"/>
        <cfvo type="max"/>
        <color rgb="FFEAF3FA"/>
        <color theme="4" tint="0.39997558519241921"/>
      </colorScale>
    </cfRule>
  </conditionalFormatting>
  <conditionalFormatting sqref="D1441:T1441">
    <cfRule type="colorScale" priority="247">
      <colorScale>
        <cfvo type="min"/>
        <cfvo type="max"/>
        <color rgb="FFEAF3FA"/>
        <color theme="4" tint="0.39997558519241921"/>
      </colorScale>
    </cfRule>
  </conditionalFormatting>
  <conditionalFormatting sqref="D1440:T1440">
    <cfRule type="colorScale" priority="246">
      <colorScale>
        <cfvo type="min"/>
        <cfvo type="max"/>
        <color rgb="FFEAF3FA"/>
        <color theme="4" tint="0.39997558519241921"/>
      </colorScale>
    </cfRule>
  </conditionalFormatting>
  <conditionalFormatting sqref="D1439:T1439">
    <cfRule type="colorScale" priority="245">
      <colorScale>
        <cfvo type="min"/>
        <cfvo type="max"/>
        <color rgb="FFEAF3FA"/>
        <color theme="4" tint="0.39997558519241921"/>
      </colorScale>
    </cfRule>
  </conditionalFormatting>
  <conditionalFormatting sqref="D1438:T1438">
    <cfRule type="colorScale" priority="244">
      <colorScale>
        <cfvo type="min"/>
        <cfvo type="max"/>
        <color rgb="FFEAF3FA"/>
        <color theme="4" tint="0.39997558519241921"/>
      </colorScale>
    </cfRule>
  </conditionalFormatting>
  <conditionalFormatting sqref="D1437:T1437">
    <cfRule type="colorScale" priority="243">
      <colorScale>
        <cfvo type="min"/>
        <cfvo type="max"/>
        <color rgb="FFEAF3FA"/>
        <color theme="4" tint="0.39997558519241921"/>
      </colorScale>
    </cfRule>
  </conditionalFormatting>
  <conditionalFormatting sqref="D1436:T1436">
    <cfRule type="colorScale" priority="242">
      <colorScale>
        <cfvo type="min"/>
        <cfvo type="max"/>
        <color rgb="FFEAF3FA"/>
        <color theme="4" tint="0.39997558519241921"/>
      </colorScale>
    </cfRule>
  </conditionalFormatting>
  <conditionalFormatting sqref="D1435:T1435">
    <cfRule type="colorScale" priority="241">
      <colorScale>
        <cfvo type="min"/>
        <cfvo type="max"/>
        <color rgb="FFEAF3FA"/>
        <color theme="4" tint="0.39997558519241921"/>
      </colorScale>
    </cfRule>
  </conditionalFormatting>
  <conditionalFormatting sqref="D1434:T1434">
    <cfRule type="colorScale" priority="240">
      <colorScale>
        <cfvo type="min"/>
        <cfvo type="max"/>
        <color rgb="FFEAF3FA"/>
        <color theme="4" tint="0.39997558519241921"/>
      </colorScale>
    </cfRule>
  </conditionalFormatting>
  <conditionalFormatting sqref="D1433:T1433">
    <cfRule type="colorScale" priority="239">
      <colorScale>
        <cfvo type="min"/>
        <cfvo type="max"/>
        <color rgb="FFEAF3FA"/>
        <color theme="4" tint="0.39997558519241921"/>
      </colorScale>
    </cfRule>
  </conditionalFormatting>
  <conditionalFormatting sqref="D1432:T1432">
    <cfRule type="colorScale" priority="238">
      <colorScale>
        <cfvo type="min"/>
        <cfvo type="max"/>
        <color rgb="FFEAF3FA"/>
        <color theme="4" tint="0.39997558519241921"/>
      </colorScale>
    </cfRule>
  </conditionalFormatting>
  <conditionalFormatting sqref="D1431:T1431">
    <cfRule type="colorScale" priority="237">
      <colorScale>
        <cfvo type="min"/>
        <cfvo type="max"/>
        <color rgb="FFEAF3FA"/>
        <color theme="4" tint="0.39997558519241921"/>
      </colorScale>
    </cfRule>
  </conditionalFormatting>
  <conditionalFormatting sqref="D1430:T1430">
    <cfRule type="colorScale" priority="236">
      <colorScale>
        <cfvo type="min"/>
        <cfvo type="max"/>
        <color rgb="FFEAF3FA"/>
        <color theme="4" tint="0.39997558519241921"/>
      </colorScale>
    </cfRule>
  </conditionalFormatting>
  <conditionalFormatting sqref="D1429:T1429">
    <cfRule type="colorScale" priority="235">
      <colorScale>
        <cfvo type="min"/>
        <cfvo type="max"/>
        <color rgb="FFEAF3FA"/>
        <color theme="4" tint="0.39997558519241921"/>
      </colorScale>
    </cfRule>
  </conditionalFormatting>
  <conditionalFormatting sqref="D1428:T1428">
    <cfRule type="colorScale" priority="234">
      <colorScale>
        <cfvo type="min"/>
        <cfvo type="max"/>
        <color rgb="FFEAF3FA"/>
        <color theme="4" tint="0.39997558519241921"/>
      </colorScale>
    </cfRule>
  </conditionalFormatting>
  <conditionalFormatting sqref="D1427:T1427">
    <cfRule type="colorScale" priority="233">
      <colorScale>
        <cfvo type="min"/>
        <cfvo type="max"/>
        <color rgb="FFEAF3FA"/>
        <color theme="4" tint="0.39997558519241921"/>
      </colorScale>
    </cfRule>
  </conditionalFormatting>
  <conditionalFormatting sqref="D1426:T1426">
    <cfRule type="colorScale" priority="232">
      <colorScale>
        <cfvo type="min"/>
        <cfvo type="max"/>
        <color rgb="FFEAF3FA"/>
        <color theme="4" tint="0.39997558519241921"/>
      </colorScale>
    </cfRule>
  </conditionalFormatting>
  <conditionalFormatting sqref="D1425:T1425">
    <cfRule type="colorScale" priority="231">
      <colorScale>
        <cfvo type="min"/>
        <cfvo type="max"/>
        <color rgb="FFEAF3FA"/>
        <color theme="4" tint="0.39997558519241921"/>
      </colorScale>
    </cfRule>
  </conditionalFormatting>
  <conditionalFormatting sqref="D1424:T1424">
    <cfRule type="colorScale" priority="230">
      <colorScale>
        <cfvo type="min"/>
        <cfvo type="max"/>
        <color rgb="FFEAF3FA"/>
        <color theme="4" tint="0.39997558519241921"/>
      </colorScale>
    </cfRule>
  </conditionalFormatting>
  <conditionalFormatting sqref="D1423:T1423">
    <cfRule type="colorScale" priority="229">
      <colorScale>
        <cfvo type="min"/>
        <cfvo type="max"/>
        <color rgb="FFEAF3FA"/>
        <color theme="4" tint="0.39997558519241921"/>
      </colorScale>
    </cfRule>
  </conditionalFormatting>
  <conditionalFormatting sqref="D1475:T1475">
    <cfRule type="colorScale" priority="228">
      <colorScale>
        <cfvo type="min"/>
        <cfvo type="max"/>
        <color rgb="FFEAF3FA"/>
        <color theme="4" tint="0.39997558519241921"/>
      </colorScale>
    </cfRule>
  </conditionalFormatting>
  <conditionalFormatting sqref="D1474:T1474">
    <cfRule type="colorScale" priority="227">
      <colorScale>
        <cfvo type="min"/>
        <cfvo type="max"/>
        <color rgb="FFEAF3FA"/>
        <color theme="4" tint="0.39997558519241921"/>
      </colorScale>
    </cfRule>
  </conditionalFormatting>
  <conditionalFormatting sqref="D1473:T1473">
    <cfRule type="colorScale" priority="226">
      <colorScale>
        <cfvo type="min"/>
        <cfvo type="max"/>
        <color rgb="FFEAF3FA"/>
        <color theme="4" tint="0.39997558519241921"/>
      </colorScale>
    </cfRule>
  </conditionalFormatting>
  <conditionalFormatting sqref="D1472:T1472">
    <cfRule type="colorScale" priority="225">
      <colorScale>
        <cfvo type="min"/>
        <cfvo type="max"/>
        <color rgb="FFEAF3FA"/>
        <color theme="4" tint="0.39997558519241921"/>
      </colorScale>
    </cfRule>
  </conditionalFormatting>
  <conditionalFormatting sqref="D1471:T1471">
    <cfRule type="colorScale" priority="224">
      <colorScale>
        <cfvo type="min"/>
        <cfvo type="max"/>
        <color rgb="FFEAF3FA"/>
        <color theme="4" tint="0.39997558519241921"/>
      </colorScale>
    </cfRule>
  </conditionalFormatting>
  <conditionalFormatting sqref="D1470:T1470">
    <cfRule type="colorScale" priority="223">
      <colorScale>
        <cfvo type="min"/>
        <cfvo type="max"/>
        <color rgb="FFEAF3FA"/>
        <color theme="4" tint="0.39997558519241921"/>
      </colorScale>
    </cfRule>
  </conditionalFormatting>
  <conditionalFormatting sqref="D1469:T1469">
    <cfRule type="colorScale" priority="222">
      <colorScale>
        <cfvo type="min"/>
        <cfvo type="max"/>
        <color rgb="FFEAF3FA"/>
        <color theme="4" tint="0.39997558519241921"/>
      </colorScale>
    </cfRule>
  </conditionalFormatting>
  <conditionalFormatting sqref="D1468:T1468">
    <cfRule type="colorScale" priority="221">
      <colorScale>
        <cfvo type="min"/>
        <cfvo type="max"/>
        <color rgb="FFEAF3FA"/>
        <color theme="4" tint="0.39997558519241921"/>
      </colorScale>
    </cfRule>
  </conditionalFormatting>
  <conditionalFormatting sqref="D55:T55">
    <cfRule type="colorScale" priority="220">
      <colorScale>
        <cfvo type="min"/>
        <cfvo type="max"/>
        <color rgb="FFEAF3FA"/>
        <color theme="4" tint="0.39997558519241921"/>
      </colorScale>
    </cfRule>
  </conditionalFormatting>
  <conditionalFormatting sqref="D56:T56">
    <cfRule type="colorScale" priority="219">
      <colorScale>
        <cfvo type="min"/>
        <cfvo type="max"/>
        <color rgb="FFEAF3FA"/>
        <color theme="4" tint="0.39997558519241921"/>
      </colorScale>
    </cfRule>
  </conditionalFormatting>
  <conditionalFormatting sqref="D57:T57">
    <cfRule type="colorScale" priority="218">
      <colorScale>
        <cfvo type="min"/>
        <cfvo type="max"/>
        <color rgb="FFEAF3FA"/>
        <color theme="4" tint="0.39997558519241921"/>
      </colorScale>
    </cfRule>
  </conditionalFormatting>
  <conditionalFormatting sqref="D58:T58">
    <cfRule type="colorScale" priority="217">
      <colorScale>
        <cfvo type="min"/>
        <cfvo type="max"/>
        <color rgb="FFEAF3FA"/>
        <color theme="4" tint="0.39997558519241921"/>
      </colorScale>
    </cfRule>
  </conditionalFormatting>
  <conditionalFormatting sqref="D59:T59">
    <cfRule type="colorScale" priority="216">
      <colorScale>
        <cfvo type="min"/>
        <cfvo type="max"/>
        <color rgb="FFEAF3FA"/>
        <color theme="4" tint="0.39997558519241921"/>
      </colorScale>
    </cfRule>
  </conditionalFormatting>
  <conditionalFormatting sqref="D60:T60">
    <cfRule type="colorScale" priority="215">
      <colorScale>
        <cfvo type="min"/>
        <cfvo type="max"/>
        <color rgb="FFEAF3FA"/>
        <color theme="4" tint="0.39997558519241921"/>
      </colorScale>
    </cfRule>
  </conditionalFormatting>
  <conditionalFormatting sqref="D67:T67">
    <cfRule type="colorScale" priority="214">
      <colorScale>
        <cfvo type="min"/>
        <cfvo type="max"/>
        <color rgb="FFEAF3FA"/>
        <color theme="4" tint="0.39997558519241921"/>
      </colorScale>
    </cfRule>
  </conditionalFormatting>
  <conditionalFormatting sqref="D68:T68">
    <cfRule type="colorScale" priority="213">
      <colorScale>
        <cfvo type="min"/>
        <cfvo type="max"/>
        <color rgb="FFEAF3FA"/>
        <color theme="4" tint="0.39997558519241921"/>
      </colorScale>
    </cfRule>
  </conditionalFormatting>
  <conditionalFormatting sqref="D69:T69">
    <cfRule type="colorScale" priority="212">
      <colorScale>
        <cfvo type="min"/>
        <cfvo type="max"/>
        <color rgb="FFEAF3FA"/>
        <color theme="4" tint="0.39997558519241921"/>
      </colorScale>
    </cfRule>
  </conditionalFormatting>
  <conditionalFormatting sqref="D70:T70">
    <cfRule type="colorScale" priority="211">
      <colorScale>
        <cfvo type="min"/>
        <cfvo type="max"/>
        <color rgb="FFEAF3FA"/>
        <color theme="4" tint="0.39997558519241921"/>
      </colorScale>
    </cfRule>
  </conditionalFormatting>
  <conditionalFormatting sqref="D1689:T1689">
    <cfRule type="colorScale" priority="210">
      <colorScale>
        <cfvo type="min"/>
        <cfvo type="max"/>
        <color rgb="FFEAF3FA"/>
        <color theme="4" tint="0.39997558519241921"/>
      </colorScale>
    </cfRule>
  </conditionalFormatting>
  <conditionalFormatting sqref="D1592:T1592">
    <cfRule type="colorScale" priority="1682">
      <colorScale>
        <cfvo type="min"/>
        <cfvo type="max"/>
        <color rgb="FFEAF3FA"/>
        <color theme="4" tint="0.39997558519241921"/>
      </colorScale>
    </cfRule>
  </conditionalFormatting>
  <conditionalFormatting sqref="D39:T39">
    <cfRule type="colorScale" priority="209">
      <colorScale>
        <cfvo type="min"/>
        <cfvo type="max"/>
        <color rgb="FFEAF3FA"/>
        <color theme="4" tint="0.39997558519241921"/>
      </colorScale>
    </cfRule>
  </conditionalFormatting>
  <conditionalFormatting sqref="D38:T38">
    <cfRule type="colorScale" priority="208">
      <colorScale>
        <cfvo type="min"/>
        <cfvo type="max"/>
        <color rgb="FFEAF3FA"/>
        <color theme="4" tint="0.39997558519241921"/>
      </colorScale>
    </cfRule>
  </conditionalFormatting>
  <conditionalFormatting sqref="D37:T37">
    <cfRule type="colorScale" priority="207">
      <colorScale>
        <cfvo type="min"/>
        <cfvo type="max"/>
        <color rgb="FFEAF3FA"/>
        <color theme="4" tint="0.39997558519241921"/>
      </colorScale>
    </cfRule>
  </conditionalFormatting>
  <conditionalFormatting sqref="D36:T36">
    <cfRule type="colorScale" priority="206">
      <colorScale>
        <cfvo type="min"/>
        <cfvo type="max"/>
        <color rgb="FFEAF3FA"/>
        <color theme="4" tint="0.39997558519241921"/>
      </colorScale>
    </cfRule>
  </conditionalFormatting>
  <conditionalFormatting sqref="D61:T61">
    <cfRule type="colorScale" priority="205">
      <colorScale>
        <cfvo type="min"/>
        <cfvo type="max"/>
        <color rgb="FFEAF3FA"/>
        <color theme="4" tint="0.39997558519241921"/>
      </colorScale>
    </cfRule>
  </conditionalFormatting>
  <conditionalFormatting sqref="D62:T62">
    <cfRule type="colorScale" priority="204">
      <colorScale>
        <cfvo type="min"/>
        <cfvo type="max"/>
        <color rgb="FFEAF3FA"/>
        <color theme="4" tint="0.39997558519241921"/>
      </colorScale>
    </cfRule>
  </conditionalFormatting>
  <conditionalFormatting sqref="D63:T63">
    <cfRule type="colorScale" priority="203">
      <colorScale>
        <cfvo type="min"/>
        <cfvo type="max"/>
        <color rgb="FFEAF3FA"/>
        <color theme="4" tint="0.39997558519241921"/>
      </colorScale>
    </cfRule>
  </conditionalFormatting>
  <conditionalFormatting sqref="D64:T64">
    <cfRule type="colorScale" priority="202">
      <colorScale>
        <cfvo type="min"/>
        <cfvo type="max"/>
        <color rgb="FFEAF3FA"/>
        <color theme="4" tint="0.39997558519241921"/>
      </colorScale>
    </cfRule>
  </conditionalFormatting>
  <conditionalFormatting sqref="D65:T65">
    <cfRule type="colorScale" priority="201">
      <colorScale>
        <cfvo type="min"/>
        <cfvo type="max"/>
        <color rgb="FFEAF3FA"/>
        <color theme="4" tint="0.39997558519241921"/>
      </colorScale>
    </cfRule>
  </conditionalFormatting>
  <conditionalFormatting sqref="D66:T66">
    <cfRule type="colorScale" priority="200">
      <colorScale>
        <cfvo type="min"/>
        <cfvo type="max"/>
        <color rgb="FFEAF3FA"/>
        <color theme="4" tint="0.39997558519241921"/>
      </colorScale>
    </cfRule>
  </conditionalFormatting>
  <conditionalFormatting sqref="D49:T49">
    <cfRule type="colorScale" priority="199">
      <colorScale>
        <cfvo type="min"/>
        <cfvo type="max"/>
        <color rgb="FFEAF3FA"/>
        <color theme="4" tint="0.39997558519241921"/>
      </colorScale>
    </cfRule>
  </conditionalFormatting>
  <conditionalFormatting sqref="D50:T50">
    <cfRule type="colorScale" priority="198">
      <colorScale>
        <cfvo type="min"/>
        <cfvo type="max"/>
        <color rgb="FFEAF3FA"/>
        <color theme="4" tint="0.39997558519241921"/>
      </colorScale>
    </cfRule>
  </conditionalFormatting>
  <conditionalFormatting sqref="D51:T51">
    <cfRule type="colorScale" priority="197">
      <colorScale>
        <cfvo type="min"/>
        <cfvo type="max"/>
        <color rgb="FFEAF3FA"/>
        <color theme="4" tint="0.39997558519241921"/>
      </colorScale>
    </cfRule>
  </conditionalFormatting>
  <conditionalFormatting sqref="D52:T52">
    <cfRule type="colorScale" priority="196">
      <colorScale>
        <cfvo type="min"/>
        <cfvo type="max"/>
        <color rgb="FFEAF3FA"/>
        <color theme="4" tint="0.39997558519241921"/>
      </colorScale>
    </cfRule>
  </conditionalFormatting>
  <conditionalFormatting sqref="D53:T53">
    <cfRule type="colorScale" priority="195">
      <colorScale>
        <cfvo type="min"/>
        <cfvo type="max"/>
        <color rgb="FFEAF3FA"/>
        <color theme="4" tint="0.39997558519241921"/>
      </colorScale>
    </cfRule>
  </conditionalFormatting>
  <conditionalFormatting sqref="D54:T54">
    <cfRule type="colorScale" priority="194">
      <colorScale>
        <cfvo type="min"/>
        <cfvo type="max"/>
        <color rgb="FFEAF3FA"/>
        <color theme="4" tint="0.39997558519241921"/>
      </colorScale>
    </cfRule>
  </conditionalFormatting>
  <conditionalFormatting sqref="D1593:T1593">
    <cfRule type="colorScale" priority="193">
      <colorScale>
        <cfvo type="min"/>
        <cfvo type="max"/>
        <color rgb="FFEAF3FA"/>
        <color theme="4" tint="0.39997558519241921"/>
      </colorScale>
    </cfRule>
  </conditionalFormatting>
  <conditionalFormatting sqref="D1594:T1594">
    <cfRule type="colorScale" priority="192">
      <colorScale>
        <cfvo type="min"/>
        <cfvo type="max"/>
        <color rgb="FFEAF3FA"/>
        <color theme="4" tint="0.39997558519241921"/>
      </colorScale>
    </cfRule>
  </conditionalFormatting>
  <conditionalFormatting sqref="D1595:T1595">
    <cfRule type="colorScale" priority="191">
      <colorScale>
        <cfvo type="min"/>
        <cfvo type="max"/>
        <color rgb="FFEAF3FA"/>
        <color theme="4" tint="0.39997558519241921"/>
      </colorScale>
    </cfRule>
  </conditionalFormatting>
  <conditionalFormatting sqref="D1577:T1577">
    <cfRule type="colorScale" priority="190">
      <colorScale>
        <cfvo type="min"/>
        <cfvo type="max"/>
        <color rgb="FFEAF3FA"/>
        <color theme="4" tint="0.39997558519241921"/>
      </colorScale>
    </cfRule>
  </conditionalFormatting>
  <conditionalFormatting sqref="D1578:T1578">
    <cfRule type="colorScale" priority="189">
      <colorScale>
        <cfvo type="min"/>
        <cfvo type="max"/>
        <color rgb="FFEAF3FA"/>
        <color theme="4" tint="0.39997558519241921"/>
      </colorScale>
    </cfRule>
  </conditionalFormatting>
  <conditionalFormatting sqref="D1579:T1579">
    <cfRule type="colorScale" priority="188">
      <colorScale>
        <cfvo type="min"/>
        <cfvo type="max"/>
        <color rgb="FFEAF3FA"/>
        <color theme="4" tint="0.39997558519241921"/>
      </colorScale>
    </cfRule>
  </conditionalFormatting>
  <conditionalFormatting sqref="D1580:T1580">
    <cfRule type="colorScale" priority="187">
      <colorScale>
        <cfvo type="min"/>
        <cfvo type="max"/>
        <color rgb="FFEAF3FA"/>
        <color theme="4" tint="0.39997558519241921"/>
      </colorScale>
    </cfRule>
  </conditionalFormatting>
  <conditionalFormatting sqref="D1581:T1581">
    <cfRule type="colorScale" priority="186">
      <colorScale>
        <cfvo type="min"/>
        <cfvo type="max"/>
        <color rgb="FFEAF3FA"/>
        <color theme="4" tint="0.39997558519241921"/>
      </colorScale>
    </cfRule>
  </conditionalFormatting>
  <conditionalFormatting sqref="D1582:T1582">
    <cfRule type="colorScale" priority="185">
      <colorScale>
        <cfvo type="min"/>
        <cfvo type="max"/>
        <color rgb="FFEAF3FA"/>
        <color theme="4" tint="0.39997558519241921"/>
      </colorScale>
    </cfRule>
  </conditionalFormatting>
  <conditionalFormatting sqref="D1583:T1583">
    <cfRule type="colorScale" priority="184">
      <colorScale>
        <cfvo type="min"/>
        <cfvo type="max"/>
        <color rgb="FFEAF3FA"/>
        <color theme="4" tint="0.39997558519241921"/>
      </colorScale>
    </cfRule>
  </conditionalFormatting>
  <conditionalFormatting sqref="D1584:T1584">
    <cfRule type="colorScale" priority="183">
      <colorScale>
        <cfvo type="min"/>
        <cfvo type="max"/>
        <color rgb="FFEAF3FA"/>
        <color theme="4" tint="0.39997558519241921"/>
      </colorScale>
    </cfRule>
  </conditionalFormatting>
  <conditionalFormatting sqref="D1585:T1585">
    <cfRule type="colorScale" priority="182">
      <colorScale>
        <cfvo type="min"/>
        <cfvo type="max"/>
        <color rgb="FFEAF3FA"/>
        <color theme="4" tint="0.39997558519241921"/>
      </colorScale>
    </cfRule>
  </conditionalFormatting>
  <conditionalFormatting sqref="D1586:T1586">
    <cfRule type="colorScale" priority="181">
      <colorScale>
        <cfvo type="min"/>
        <cfvo type="max"/>
        <color rgb="FFEAF3FA"/>
        <color theme="4" tint="0.39997558519241921"/>
      </colorScale>
    </cfRule>
  </conditionalFormatting>
  <conditionalFormatting sqref="D1587:T1587">
    <cfRule type="colorScale" priority="180">
      <colorScale>
        <cfvo type="min"/>
        <cfvo type="max"/>
        <color rgb="FFEAF3FA"/>
        <color theme="4" tint="0.39997558519241921"/>
      </colorScale>
    </cfRule>
  </conditionalFormatting>
  <conditionalFormatting sqref="D1588:T1588">
    <cfRule type="colorScale" priority="179">
      <colorScale>
        <cfvo type="min"/>
        <cfvo type="max"/>
        <color rgb="FFEAF3FA"/>
        <color theme="4" tint="0.39997558519241921"/>
      </colorScale>
    </cfRule>
  </conditionalFormatting>
  <conditionalFormatting sqref="D1589:T1589">
    <cfRule type="colorScale" priority="178">
      <colorScale>
        <cfvo type="min"/>
        <cfvo type="max"/>
        <color rgb="FFEAF3FA"/>
        <color theme="4" tint="0.39997558519241921"/>
      </colorScale>
    </cfRule>
  </conditionalFormatting>
  <conditionalFormatting sqref="D1459:T1459">
    <cfRule type="colorScale" priority="177">
      <colorScale>
        <cfvo type="min"/>
        <cfvo type="max"/>
        <color rgb="FFEAF3FA"/>
        <color theme="4" tint="0.39997558519241921"/>
      </colorScale>
    </cfRule>
  </conditionalFormatting>
  <conditionalFormatting sqref="D1460:T1460">
    <cfRule type="colorScale" priority="176">
      <colorScale>
        <cfvo type="min"/>
        <cfvo type="max"/>
        <color rgb="FFEAF3FA"/>
        <color theme="4" tint="0.39997558519241921"/>
      </colorScale>
    </cfRule>
  </conditionalFormatting>
  <conditionalFormatting sqref="D1461:T1461">
    <cfRule type="colorScale" priority="175">
      <colorScale>
        <cfvo type="min"/>
        <cfvo type="max"/>
        <color rgb="FFEAF3FA"/>
        <color theme="4" tint="0.39997558519241921"/>
      </colorScale>
    </cfRule>
  </conditionalFormatting>
  <conditionalFormatting sqref="D1462:T1462">
    <cfRule type="colorScale" priority="174">
      <colorScale>
        <cfvo type="min"/>
        <cfvo type="max"/>
        <color rgb="FFEAF3FA"/>
        <color theme="4" tint="0.39997558519241921"/>
      </colorScale>
    </cfRule>
  </conditionalFormatting>
  <conditionalFormatting sqref="D1463:T1463">
    <cfRule type="colorScale" priority="173">
      <colorScale>
        <cfvo type="min"/>
        <cfvo type="max"/>
        <color rgb="FFEAF3FA"/>
        <color theme="4" tint="0.39997558519241921"/>
      </colorScale>
    </cfRule>
  </conditionalFormatting>
  <conditionalFormatting sqref="D1464:T1464">
    <cfRule type="colorScale" priority="172">
      <colorScale>
        <cfvo type="min"/>
        <cfvo type="max"/>
        <color rgb="FFEAF3FA"/>
        <color theme="4" tint="0.39997558519241921"/>
      </colorScale>
    </cfRule>
  </conditionalFormatting>
  <conditionalFormatting sqref="D1465:T1465">
    <cfRule type="colorScale" priority="171">
      <colorScale>
        <cfvo type="min"/>
        <cfvo type="max"/>
        <color rgb="FFEAF3FA"/>
        <color theme="4" tint="0.39997558519241921"/>
      </colorScale>
    </cfRule>
  </conditionalFormatting>
  <conditionalFormatting sqref="D1466:T1466">
    <cfRule type="colorScale" priority="170">
      <colorScale>
        <cfvo type="min"/>
        <cfvo type="max"/>
        <color rgb="FFEAF3FA"/>
        <color theme="4" tint="0.39997558519241921"/>
      </colorScale>
    </cfRule>
  </conditionalFormatting>
  <conditionalFormatting sqref="D1467:T1467">
    <cfRule type="colorScale" priority="169">
      <colorScale>
        <cfvo type="min"/>
        <cfvo type="max"/>
        <color rgb="FFEAF3FA"/>
        <color theme="4" tint="0.39997558519241921"/>
      </colorScale>
    </cfRule>
  </conditionalFormatting>
  <conditionalFormatting sqref="D1525:T1525">
    <cfRule type="colorScale" priority="168">
      <colorScale>
        <cfvo type="min"/>
        <cfvo type="max"/>
        <color rgb="FFEAF3FA"/>
        <color theme="4" tint="0.39997558519241921"/>
      </colorScale>
    </cfRule>
  </conditionalFormatting>
  <conditionalFormatting sqref="D1526:T1526">
    <cfRule type="colorScale" priority="167">
      <colorScale>
        <cfvo type="min"/>
        <cfvo type="max"/>
        <color rgb="FFEAF3FA"/>
        <color theme="4" tint="0.39997558519241921"/>
      </colorScale>
    </cfRule>
  </conditionalFormatting>
  <conditionalFormatting sqref="D1527:T1527">
    <cfRule type="colorScale" priority="166">
      <colorScale>
        <cfvo type="min"/>
        <cfvo type="max"/>
        <color rgb="FFEAF3FA"/>
        <color theme="4" tint="0.39997558519241921"/>
      </colorScale>
    </cfRule>
  </conditionalFormatting>
  <conditionalFormatting sqref="D1529:T1529">
    <cfRule type="colorScale" priority="165">
      <colorScale>
        <cfvo type="min"/>
        <cfvo type="max"/>
        <color rgb="FFEAF3FA"/>
        <color theme="4" tint="0.39997558519241921"/>
      </colorScale>
    </cfRule>
  </conditionalFormatting>
  <conditionalFormatting sqref="D1528:T1528">
    <cfRule type="colorScale" priority="164">
      <colorScale>
        <cfvo type="min"/>
        <cfvo type="max"/>
        <color rgb="FFEAF3FA"/>
        <color theme="4" tint="0.39997558519241921"/>
      </colorScale>
    </cfRule>
  </conditionalFormatting>
  <conditionalFormatting sqref="D1530:T1530">
    <cfRule type="colorScale" priority="163">
      <colorScale>
        <cfvo type="min"/>
        <cfvo type="max"/>
        <color rgb="FFEAF3FA"/>
        <color theme="4" tint="0.39997558519241921"/>
      </colorScale>
    </cfRule>
  </conditionalFormatting>
  <conditionalFormatting sqref="D1531:T1531">
    <cfRule type="colorScale" priority="162">
      <colorScale>
        <cfvo type="min"/>
        <cfvo type="max"/>
        <color rgb="FFEAF3FA"/>
        <color theme="4" tint="0.39997558519241921"/>
      </colorScale>
    </cfRule>
  </conditionalFormatting>
  <conditionalFormatting sqref="D1532:T1532">
    <cfRule type="colorScale" priority="161">
      <colorScale>
        <cfvo type="min"/>
        <cfvo type="max"/>
        <color rgb="FFEAF3FA"/>
        <color theme="4" tint="0.39997558519241921"/>
      </colorScale>
    </cfRule>
  </conditionalFormatting>
  <conditionalFormatting sqref="D1533:T1533">
    <cfRule type="colorScale" priority="160">
      <colorScale>
        <cfvo type="min"/>
        <cfvo type="max"/>
        <color rgb="FFEAF3FA"/>
        <color theme="4" tint="0.39997558519241921"/>
      </colorScale>
    </cfRule>
  </conditionalFormatting>
  <conditionalFormatting sqref="D1534:T1534">
    <cfRule type="colorScale" priority="159">
      <colorScale>
        <cfvo type="min"/>
        <cfvo type="max"/>
        <color rgb="FFEAF3FA"/>
        <color theme="4" tint="0.39997558519241921"/>
      </colorScale>
    </cfRule>
  </conditionalFormatting>
  <conditionalFormatting sqref="D1535:T1535">
    <cfRule type="colorScale" priority="158">
      <colorScale>
        <cfvo type="min"/>
        <cfvo type="max"/>
        <color rgb="FFEAF3FA"/>
        <color theme="4" tint="0.39997558519241921"/>
      </colorScale>
    </cfRule>
  </conditionalFormatting>
  <conditionalFormatting sqref="D1536:T1536">
    <cfRule type="colorScale" priority="157">
      <colorScale>
        <cfvo type="min"/>
        <cfvo type="max"/>
        <color rgb="FFEAF3FA"/>
        <color theme="4" tint="0.39997558519241921"/>
      </colorScale>
    </cfRule>
  </conditionalFormatting>
  <conditionalFormatting sqref="D1537:T1537">
    <cfRule type="colorScale" priority="156">
      <colorScale>
        <cfvo type="min"/>
        <cfvo type="max"/>
        <color rgb="FFEAF3FA"/>
        <color theme="4" tint="0.39997558519241921"/>
      </colorScale>
    </cfRule>
  </conditionalFormatting>
  <conditionalFormatting sqref="D1538:T1538">
    <cfRule type="colorScale" priority="155">
      <colorScale>
        <cfvo type="min"/>
        <cfvo type="max"/>
        <color rgb="FFEAF3FA"/>
        <color theme="4" tint="0.39997558519241921"/>
      </colorScale>
    </cfRule>
  </conditionalFormatting>
  <conditionalFormatting sqref="D1539:T1539">
    <cfRule type="colorScale" priority="154">
      <colorScale>
        <cfvo type="min"/>
        <cfvo type="max"/>
        <color rgb="FFEAF3FA"/>
        <color theme="4" tint="0.39997558519241921"/>
      </colorScale>
    </cfRule>
  </conditionalFormatting>
  <conditionalFormatting sqref="D1540:T1540">
    <cfRule type="colorScale" priority="153">
      <colorScale>
        <cfvo type="min"/>
        <cfvo type="max"/>
        <color rgb="FFEAF3FA"/>
        <color theme="4" tint="0.39997558519241921"/>
      </colorScale>
    </cfRule>
  </conditionalFormatting>
  <conditionalFormatting sqref="D1541:T1541">
    <cfRule type="colorScale" priority="152">
      <colorScale>
        <cfvo type="min"/>
        <cfvo type="max"/>
        <color rgb="FFEAF3FA"/>
        <color theme="4" tint="0.39997558519241921"/>
      </colorScale>
    </cfRule>
  </conditionalFormatting>
  <conditionalFormatting sqref="D1542:T1542">
    <cfRule type="colorScale" priority="151">
      <colorScale>
        <cfvo type="min"/>
        <cfvo type="max"/>
        <color rgb="FFEAF3FA"/>
        <color theme="4" tint="0.39997558519241921"/>
      </colorScale>
    </cfRule>
  </conditionalFormatting>
  <conditionalFormatting sqref="D1543:T1543">
    <cfRule type="colorScale" priority="150">
      <colorScale>
        <cfvo type="min"/>
        <cfvo type="max"/>
        <color rgb="FFEAF3FA"/>
        <color theme="4" tint="0.39997558519241921"/>
      </colorScale>
    </cfRule>
  </conditionalFormatting>
  <conditionalFormatting sqref="D1544:T1544">
    <cfRule type="colorScale" priority="149">
      <colorScale>
        <cfvo type="min"/>
        <cfvo type="max"/>
        <color rgb="FFEAF3FA"/>
        <color theme="4" tint="0.39997558519241921"/>
      </colorScale>
    </cfRule>
  </conditionalFormatting>
  <conditionalFormatting sqref="D1545:T1545">
    <cfRule type="colorScale" priority="148">
      <colorScale>
        <cfvo type="min"/>
        <cfvo type="max"/>
        <color rgb="FFEAF3FA"/>
        <color theme="4" tint="0.39997558519241921"/>
      </colorScale>
    </cfRule>
  </conditionalFormatting>
  <conditionalFormatting sqref="D1546:T1546">
    <cfRule type="colorScale" priority="147">
      <colorScale>
        <cfvo type="min"/>
        <cfvo type="max"/>
        <color rgb="FFEAF3FA"/>
        <color theme="4" tint="0.39997558519241921"/>
      </colorScale>
    </cfRule>
  </conditionalFormatting>
  <conditionalFormatting sqref="D1547:T1547">
    <cfRule type="colorScale" priority="146">
      <colorScale>
        <cfvo type="min"/>
        <cfvo type="max"/>
        <color rgb="FFEAF3FA"/>
        <color theme="4" tint="0.39997558519241921"/>
      </colorScale>
    </cfRule>
  </conditionalFormatting>
  <conditionalFormatting sqref="D1548:T1548">
    <cfRule type="colorScale" priority="145">
      <colorScale>
        <cfvo type="min"/>
        <cfvo type="max"/>
        <color rgb="FFEAF3FA"/>
        <color theme="4" tint="0.39997558519241921"/>
      </colorScale>
    </cfRule>
  </conditionalFormatting>
  <conditionalFormatting sqref="D1549:T1549">
    <cfRule type="colorScale" priority="144">
      <colorScale>
        <cfvo type="min"/>
        <cfvo type="max"/>
        <color rgb="FFEAF3FA"/>
        <color theme="4" tint="0.39997558519241921"/>
      </colorScale>
    </cfRule>
  </conditionalFormatting>
  <conditionalFormatting sqref="D1550:T1550">
    <cfRule type="colorScale" priority="143">
      <colorScale>
        <cfvo type="min"/>
        <cfvo type="max"/>
        <color rgb="FFEAF3FA"/>
        <color theme="4" tint="0.39997558519241921"/>
      </colorScale>
    </cfRule>
  </conditionalFormatting>
  <conditionalFormatting sqref="D1551:T1551">
    <cfRule type="colorScale" priority="142">
      <colorScale>
        <cfvo type="min"/>
        <cfvo type="max"/>
        <color rgb="FFEAF3FA"/>
        <color theme="4" tint="0.39997558519241921"/>
      </colorScale>
    </cfRule>
  </conditionalFormatting>
  <conditionalFormatting sqref="D1552:T1552">
    <cfRule type="colorScale" priority="141">
      <colorScale>
        <cfvo type="min"/>
        <cfvo type="max"/>
        <color rgb="FFEAF3FA"/>
        <color theme="4" tint="0.39997558519241921"/>
      </colorScale>
    </cfRule>
  </conditionalFormatting>
  <conditionalFormatting sqref="D1554:T1554">
    <cfRule type="colorScale" priority="140">
      <colorScale>
        <cfvo type="min"/>
        <cfvo type="max"/>
        <color rgb="FFEAF3FA"/>
        <color theme="4" tint="0.39997558519241921"/>
      </colorScale>
    </cfRule>
  </conditionalFormatting>
  <conditionalFormatting sqref="D1553:T1553">
    <cfRule type="colorScale" priority="139">
      <colorScale>
        <cfvo type="min"/>
        <cfvo type="max"/>
        <color rgb="FFEAF3FA"/>
        <color theme="4" tint="0.39997558519241921"/>
      </colorScale>
    </cfRule>
  </conditionalFormatting>
  <conditionalFormatting sqref="D1555:T1555">
    <cfRule type="colorScale" priority="138">
      <colorScale>
        <cfvo type="min"/>
        <cfvo type="max"/>
        <color rgb="FFEAF3FA"/>
        <color theme="4" tint="0.39997558519241921"/>
      </colorScale>
    </cfRule>
  </conditionalFormatting>
  <conditionalFormatting sqref="D1556:T1556">
    <cfRule type="colorScale" priority="137">
      <colorScale>
        <cfvo type="min"/>
        <cfvo type="max"/>
        <color rgb="FFEAF3FA"/>
        <color theme="4" tint="0.39997558519241921"/>
      </colorScale>
    </cfRule>
  </conditionalFormatting>
  <conditionalFormatting sqref="D1557:T1557">
    <cfRule type="colorScale" priority="136">
      <colorScale>
        <cfvo type="min"/>
        <cfvo type="max"/>
        <color rgb="FFEAF3FA"/>
        <color theme="4" tint="0.39997558519241921"/>
      </colorScale>
    </cfRule>
  </conditionalFormatting>
  <conditionalFormatting sqref="D1558:T1558">
    <cfRule type="colorScale" priority="135">
      <colorScale>
        <cfvo type="min"/>
        <cfvo type="max"/>
        <color rgb="FFEAF3FA"/>
        <color theme="4" tint="0.39997558519241921"/>
      </colorScale>
    </cfRule>
  </conditionalFormatting>
  <conditionalFormatting sqref="D1559:T1559">
    <cfRule type="colorScale" priority="134">
      <colorScale>
        <cfvo type="min"/>
        <cfvo type="max"/>
        <color rgb="FFEAF3FA"/>
        <color theme="4" tint="0.39997558519241921"/>
      </colorScale>
    </cfRule>
  </conditionalFormatting>
  <conditionalFormatting sqref="D1560:T1560">
    <cfRule type="colorScale" priority="133">
      <colorScale>
        <cfvo type="min"/>
        <cfvo type="max"/>
        <color rgb="FFEAF3FA"/>
        <color theme="4" tint="0.39997558519241921"/>
      </colorScale>
    </cfRule>
  </conditionalFormatting>
  <conditionalFormatting sqref="D1561:T1561">
    <cfRule type="colorScale" priority="132">
      <colorScale>
        <cfvo type="min"/>
        <cfvo type="max"/>
        <color rgb="FFEAF3FA"/>
        <color theme="4" tint="0.39997558519241921"/>
      </colorScale>
    </cfRule>
  </conditionalFormatting>
  <conditionalFormatting sqref="D1562:T1562">
    <cfRule type="colorScale" priority="131">
      <colorScale>
        <cfvo type="min"/>
        <cfvo type="max"/>
        <color rgb="FFEAF3FA"/>
        <color theme="4" tint="0.39997558519241921"/>
      </colorScale>
    </cfRule>
  </conditionalFormatting>
  <conditionalFormatting sqref="D1563:T1563">
    <cfRule type="colorScale" priority="130">
      <colorScale>
        <cfvo type="min"/>
        <cfvo type="max"/>
        <color rgb="FFEAF3FA"/>
        <color theme="4" tint="0.39997558519241921"/>
      </colorScale>
    </cfRule>
  </conditionalFormatting>
  <conditionalFormatting sqref="D1564:T1564">
    <cfRule type="colorScale" priority="129">
      <colorScale>
        <cfvo type="min"/>
        <cfvo type="max"/>
        <color rgb="FFEAF3FA"/>
        <color theme="4" tint="0.39997558519241921"/>
      </colorScale>
    </cfRule>
  </conditionalFormatting>
  <conditionalFormatting sqref="D1565:T1565">
    <cfRule type="colorScale" priority="128">
      <colorScale>
        <cfvo type="min"/>
        <cfvo type="max"/>
        <color rgb="FFEAF3FA"/>
        <color theme="4" tint="0.39997558519241921"/>
      </colorScale>
    </cfRule>
  </conditionalFormatting>
  <conditionalFormatting sqref="D1566:T1566">
    <cfRule type="colorScale" priority="127">
      <colorScale>
        <cfvo type="min"/>
        <cfvo type="max"/>
        <color rgb="FFEAF3FA"/>
        <color theme="4" tint="0.39997558519241921"/>
      </colorScale>
    </cfRule>
  </conditionalFormatting>
  <conditionalFormatting sqref="D1567:T1567">
    <cfRule type="colorScale" priority="126">
      <colorScale>
        <cfvo type="min"/>
        <cfvo type="max"/>
        <color rgb="FFEAF3FA"/>
        <color theme="4" tint="0.39997558519241921"/>
      </colorScale>
    </cfRule>
  </conditionalFormatting>
  <conditionalFormatting sqref="D1568:T1568">
    <cfRule type="colorScale" priority="125">
      <colorScale>
        <cfvo type="min"/>
        <cfvo type="max"/>
        <color rgb="FFEAF3FA"/>
        <color theme="4" tint="0.39997558519241921"/>
      </colorScale>
    </cfRule>
  </conditionalFormatting>
  <conditionalFormatting sqref="D1569:T1569">
    <cfRule type="colorScale" priority="124">
      <colorScale>
        <cfvo type="min"/>
        <cfvo type="max"/>
        <color rgb="FFEAF3FA"/>
        <color theme="4" tint="0.39997558519241921"/>
      </colorScale>
    </cfRule>
  </conditionalFormatting>
  <conditionalFormatting sqref="D1570:T1570">
    <cfRule type="colorScale" priority="123">
      <colorScale>
        <cfvo type="min"/>
        <cfvo type="max"/>
        <color rgb="FFEAF3FA"/>
        <color theme="4" tint="0.39997558519241921"/>
      </colorScale>
    </cfRule>
  </conditionalFormatting>
  <conditionalFormatting sqref="D1571:T1571">
    <cfRule type="colorScale" priority="122">
      <colorScale>
        <cfvo type="min"/>
        <cfvo type="max"/>
        <color rgb="FFEAF3FA"/>
        <color theme="4" tint="0.39997558519241921"/>
      </colorScale>
    </cfRule>
  </conditionalFormatting>
  <conditionalFormatting sqref="D1572:T1572">
    <cfRule type="colorScale" priority="121">
      <colorScale>
        <cfvo type="min"/>
        <cfvo type="max"/>
        <color rgb="FFEAF3FA"/>
        <color theme="4" tint="0.39997558519241921"/>
      </colorScale>
    </cfRule>
  </conditionalFormatting>
  <conditionalFormatting sqref="D6:T6">
    <cfRule type="colorScale" priority="1683">
      <colorScale>
        <cfvo type="min"/>
        <cfvo type="max"/>
        <color rgb="FFEAF3FA"/>
        <color theme="4" tint="0.39997558519241921"/>
      </colorScale>
    </cfRule>
  </conditionalFormatting>
  <conditionalFormatting sqref="D34:T34">
    <cfRule type="colorScale" priority="120">
      <colorScale>
        <cfvo type="min"/>
        <cfvo type="max"/>
        <color rgb="FFEAF3FA"/>
        <color theme="4" tint="0.39997558519241921"/>
      </colorScale>
    </cfRule>
  </conditionalFormatting>
  <conditionalFormatting sqref="D33:T33">
    <cfRule type="colorScale" priority="119">
      <colorScale>
        <cfvo type="min"/>
        <cfvo type="max"/>
        <color rgb="FFEAF3FA"/>
        <color theme="4" tint="0.39997558519241921"/>
      </colorScale>
    </cfRule>
  </conditionalFormatting>
  <conditionalFormatting sqref="D32:T32">
    <cfRule type="colorScale" priority="118">
      <colorScale>
        <cfvo type="min"/>
        <cfvo type="max"/>
        <color rgb="FFEAF3FA"/>
        <color theme="4" tint="0.39997558519241921"/>
      </colorScale>
    </cfRule>
  </conditionalFormatting>
  <conditionalFormatting sqref="D31:T31">
    <cfRule type="colorScale" priority="117">
      <colorScale>
        <cfvo type="min"/>
        <cfvo type="max"/>
        <color rgb="FFEAF3FA"/>
        <color theme="4" tint="0.39997558519241921"/>
      </colorScale>
    </cfRule>
  </conditionalFormatting>
  <conditionalFormatting sqref="D30:T30">
    <cfRule type="colorScale" priority="116">
      <colorScale>
        <cfvo type="min"/>
        <cfvo type="max"/>
        <color rgb="FFEAF3FA"/>
        <color theme="4" tint="0.39997558519241921"/>
      </colorScale>
    </cfRule>
  </conditionalFormatting>
  <conditionalFormatting sqref="D29:T29">
    <cfRule type="colorScale" priority="115">
      <colorScale>
        <cfvo type="min"/>
        <cfvo type="max"/>
        <color rgb="FFEAF3FA"/>
        <color theme="4" tint="0.39997558519241921"/>
      </colorScale>
    </cfRule>
  </conditionalFormatting>
  <conditionalFormatting sqref="D28:T28">
    <cfRule type="colorScale" priority="114">
      <colorScale>
        <cfvo type="min"/>
        <cfvo type="max"/>
        <color rgb="FFEAF3FA"/>
        <color theme="4" tint="0.39997558519241921"/>
      </colorScale>
    </cfRule>
  </conditionalFormatting>
  <conditionalFormatting sqref="D27:T27">
    <cfRule type="colorScale" priority="113">
      <colorScale>
        <cfvo type="min"/>
        <cfvo type="max"/>
        <color rgb="FFEAF3FA"/>
        <color theme="4" tint="0.39997558519241921"/>
      </colorScale>
    </cfRule>
  </conditionalFormatting>
  <conditionalFormatting sqref="D26:T26">
    <cfRule type="colorScale" priority="112">
      <colorScale>
        <cfvo type="min"/>
        <cfvo type="max"/>
        <color rgb="FFEAF3FA"/>
        <color theme="4" tint="0.39997558519241921"/>
      </colorScale>
    </cfRule>
  </conditionalFormatting>
  <conditionalFormatting sqref="D7:T7">
    <cfRule type="colorScale" priority="111">
      <colorScale>
        <cfvo type="min"/>
        <cfvo type="max"/>
        <color rgb="FFEAF3FA"/>
        <color theme="4" tint="0.39997558519241921"/>
      </colorScale>
    </cfRule>
  </conditionalFormatting>
  <conditionalFormatting sqref="D1596:T1596">
    <cfRule type="colorScale" priority="1684">
      <colorScale>
        <cfvo type="min"/>
        <cfvo type="max"/>
        <color rgb="FFEAF3FA"/>
        <color theme="4" tint="0.39997558519241921"/>
      </colorScale>
    </cfRule>
  </conditionalFormatting>
  <conditionalFormatting sqref="D1597:T1597">
    <cfRule type="colorScale" priority="110">
      <colorScale>
        <cfvo type="min"/>
        <cfvo type="max"/>
        <color rgb="FFEAF3FA"/>
        <color theme="4" tint="0.39997558519241921"/>
      </colorScale>
    </cfRule>
  </conditionalFormatting>
  <conditionalFormatting sqref="D1598:T1598">
    <cfRule type="colorScale" priority="109">
      <colorScale>
        <cfvo type="min"/>
        <cfvo type="max"/>
        <color rgb="FFEAF3FA"/>
        <color theme="4" tint="0.39997558519241921"/>
      </colorScale>
    </cfRule>
  </conditionalFormatting>
  <conditionalFormatting sqref="D1599:T1599">
    <cfRule type="colorScale" priority="108">
      <colorScale>
        <cfvo type="min"/>
        <cfvo type="max"/>
        <color rgb="FFEAF3FA"/>
        <color theme="4" tint="0.39997558519241921"/>
      </colorScale>
    </cfRule>
  </conditionalFormatting>
  <conditionalFormatting sqref="D1600:T1600">
    <cfRule type="colorScale" priority="107">
      <colorScale>
        <cfvo type="min"/>
        <cfvo type="max"/>
        <color rgb="FFEAF3FA"/>
        <color theme="4" tint="0.39997558519241921"/>
      </colorScale>
    </cfRule>
  </conditionalFormatting>
  <conditionalFormatting sqref="D1601:T1601">
    <cfRule type="colorScale" priority="106">
      <colorScale>
        <cfvo type="min"/>
        <cfvo type="max"/>
        <color rgb="FFEAF3FA"/>
        <color theme="4" tint="0.39997558519241921"/>
      </colorScale>
    </cfRule>
  </conditionalFormatting>
  <conditionalFormatting sqref="D1602:T1602">
    <cfRule type="colorScale" priority="105">
      <colorScale>
        <cfvo type="min"/>
        <cfvo type="max"/>
        <color rgb="FFEAF3FA"/>
        <color theme="4" tint="0.39997558519241921"/>
      </colorScale>
    </cfRule>
  </conditionalFormatting>
  <conditionalFormatting sqref="D1603:T1603">
    <cfRule type="colorScale" priority="104">
      <colorScale>
        <cfvo type="min"/>
        <cfvo type="max"/>
        <color rgb="FFEAF3FA"/>
        <color theme="4" tint="0.39997558519241921"/>
      </colorScale>
    </cfRule>
  </conditionalFormatting>
  <conditionalFormatting sqref="D1604:T1604">
    <cfRule type="colorScale" priority="103">
      <colorScale>
        <cfvo type="min"/>
        <cfvo type="max"/>
        <color rgb="FFEAF3FA"/>
        <color theme="4" tint="0.39997558519241921"/>
      </colorScale>
    </cfRule>
  </conditionalFormatting>
  <conditionalFormatting sqref="D1605:T1605">
    <cfRule type="colorScale" priority="102">
      <colorScale>
        <cfvo type="min"/>
        <cfvo type="max"/>
        <color rgb="FFEAF3FA"/>
        <color theme="4" tint="0.39997558519241921"/>
      </colorScale>
    </cfRule>
  </conditionalFormatting>
  <conditionalFormatting sqref="D1606:T1606">
    <cfRule type="colorScale" priority="101">
      <colorScale>
        <cfvo type="min"/>
        <cfvo type="max"/>
        <color rgb="FFEAF3FA"/>
        <color theme="4" tint="0.39997558519241921"/>
      </colorScale>
    </cfRule>
  </conditionalFormatting>
  <conditionalFormatting sqref="D1607:T1607">
    <cfRule type="colorScale" priority="100">
      <colorScale>
        <cfvo type="min"/>
        <cfvo type="max"/>
        <color rgb="FFEAF3FA"/>
        <color theme="4" tint="0.39997558519241921"/>
      </colorScale>
    </cfRule>
  </conditionalFormatting>
  <conditionalFormatting sqref="D1608:T1608">
    <cfRule type="colorScale" priority="99">
      <colorScale>
        <cfvo type="min"/>
        <cfvo type="max"/>
        <color rgb="FFEAF3FA"/>
        <color theme="4" tint="0.39997558519241921"/>
      </colorScale>
    </cfRule>
  </conditionalFormatting>
  <conditionalFormatting sqref="D1609:T1609">
    <cfRule type="colorScale" priority="98">
      <colorScale>
        <cfvo type="min"/>
        <cfvo type="max"/>
        <color rgb="FFEAF3FA"/>
        <color theme="4" tint="0.39997558519241921"/>
      </colorScale>
    </cfRule>
  </conditionalFormatting>
  <conditionalFormatting sqref="D1610:T1610">
    <cfRule type="colorScale" priority="97">
      <colorScale>
        <cfvo type="min"/>
        <cfvo type="max"/>
        <color rgb="FFEAF3FA"/>
        <color theme="4" tint="0.39997558519241921"/>
      </colorScale>
    </cfRule>
  </conditionalFormatting>
  <conditionalFormatting sqref="D1611:T1611">
    <cfRule type="colorScale" priority="96">
      <colorScale>
        <cfvo type="min"/>
        <cfvo type="max"/>
        <color rgb="FFEAF3FA"/>
        <color theme="4" tint="0.39997558519241921"/>
      </colorScale>
    </cfRule>
  </conditionalFormatting>
  <conditionalFormatting sqref="D1612:T1612">
    <cfRule type="colorScale" priority="95">
      <colorScale>
        <cfvo type="min"/>
        <cfvo type="max"/>
        <color rgb="FFEAF3FA"/>
        <color theme="4" tint="0.39997558519241921"/>
      </colorScale>
    </cfRule>
  </conditionalFormatting>
  <conditionalFormatting sqref="D1613:T1613">
    <cfRule type="colorScale" priority="94">
      <colorScale>
        <cfvo type="min"/>
        <cfvo type="max"/>
        <color rgb="FFEAF3FA"/>
        <color theme="4" tint="0.39997558519241921"/>
      </colorScale>
    </cfRule>
  </conditionalFormatting>
  <conditionalFormatting sqref="D1614:T1614">
    <cfRule type="colorScale" priority="93">
      <colorScale>
        <cfvo type="min"/>
        <cfvo type="max"/>
        <color rgb="FFEAF3FA"/>
        <color theme="4" tint="0.39997558519241921"/>
      </colorScale>
    </cfRule>
  </conditionalFormatting>
  <conditionalFormatting sqref="D1615:T1615">
    <cfRule type="colorScale" priority="92">
      <colorScale>
        <cfvo type="min"/>
        <cfvo type="max"/>
        <color rgb="FFEAF3FA"/>
        <color theme="4" tint="0.39997558519241921"/>
      </colorScale>
    </cfRule>
  </conditionalFormatting>
  <conditionalFormatting sqref="D1616:T1616">
    <cfRule type="colorScale" priority="91">
      <colorScale>
        <cfvo type="min"/>
        <cfvo type="max"/>
        <color rgb="FFEAF3FA"/>
        <color theme="4" tint="0.39997558519241921"/>
      </colorScale>
    </cfRule>
  </conditionalFormatting>
  <conditionalFormatting sqref="D1617:T1617">
    <cfRule type="colorScale" priority="90">
      <colorScale>
        <cfvo type="min"/>
        <cfvo type="max"/>
        <color rgb="FFEAF3FA"/>
        <color theme="4" tint="0.39997558519241921"/>
      </colorScale>
    </cfRule>
  </conditionalFormatting>
  <conditionalFormatting sqref="D1618:T1618">
    <cfRule type="colorScale" priority="89">
      <colorScale>
        <cfvo type="min"/>
        <cfvo type="max"/>
        <color rgb="FFEAF3FA"/>
        <color theme="4" tint="0.39997558519241921"/>
      </colorScale>
    </cfRule>
  </conditionalFormatting>
  <conditionalFormatting sqref="D1619:T1619">
    <cfRule type="colorScale" priority="88">
      <colorScale>
        <cfvo type="min"/>
        <cfvo type="max"/>
        <color rgb="FFEAF3FA"/>
        <color theme="4" tint="0.39997558519241921"/>
      </colorScale>
    </cfRule>
  </conditionalFormatting>
  <conditionalFormatting sqref="D1620:T1620">
    <cfRule type="colorScale" priority="87">
      <colorScale>
        <cfvo type="min"/>
        <cfvo type="max"/>
        <color rgb="FFEAF3FA"/>
        <color theme="4" tint="0.39997558519241921"/>
      </colorScale>
    </cfRule>
  </conditionalFormatting>
  <conditionalFormatting sqref="D1621:T1621">
    <cfRule type="colorScale" priority="86">
      <colorScale>
        <cfvo type="min"/>
        <cfvo type="max"/>
        <color rgb="FFEAF3FA"/>
        <color theme="4" tint="0.39997558519241921"/>
      </colorScale>
    </cfRule>
  </conditionalFormatting>
  <conditionalFormatting sqref="D1622:T1622">
    <cfRule type="colorScale" priority="85">
      <colorScale>
        <cfvo type="min"/>
        <cfvo type="max"/>
        <color rgb="FFEAF3FA"/>
        <color theme="4" tint="0.39997558519241921"/>
      </colorScale>
    </cfRule>
  </conditionalFormatting>
  <conditionalFormatting sqref="D1623:T1623">
    <cfRule type="colorScale" priority="84">
      <colorScale>
        <cfvo type="min"/>
        <cfvo type="max"/>
        <color rgb="FFEAF3FA"/>
        <color theme="4" tint="0.39997558519241921"/>
      </colorScale>
    </cfRule>
  </conditionalFormatting>
  <conditionalFormatting sqref="D13:T13">
    <cfRule type="colorScale" priority="83">
      <colorScale>
        <cfvo type="min"/>
        <cfvo type="max"/>
        <color rgb="FFEAF3FA"/>
        <color theme="4" tint="0.39997558519241921"/>
      </colorScale>
    </cfRule>
  </conditionalFormatting>
  <conditionalFormatting sqref="D14:T14">
    <cfRule type="colorScale" priority="82">
      <colorScale>
        <cfvo type="min"/>
        <cfvo type="max"/>
        <color rgb="FFEAF3FA"/>
        <color theme="4" tint="0.39997558519241921"/>
      </colorScale>
    </cfRule>
  </conditionalFormatting>
  <conditionalFormatting sqref="D15:T15">
    <cfRule type="colorScale" priority="81">
      <colorScale>
        <cfvo type="min"/>
        <cfvo type="max"/>
        <color rgb="FFEAF3FA"/>
        <color theme="4" tint="0.39997558519241921"/>
      </colorScale>
    </cfRule>
  </conditionalFormatting>
  <conditionalFormatting sqref="D16:T16">
    <cfRule type="colorScale" priority="80">
      <colorScale>
        <cfvo type="min"/>
        <cfvo type="max"/>
        <color rgb="FFEAF3FA"/>
        <color theme="4" tint="0.39997558519241921"/>
      </colorScale>
    </cfRule>
  </conditionalFormatting>
  <conditionalFormatting sqref="D17:T17">
    <cfRule type="colorScale" priority="79">
      <colorScale>
        <cfvo type="min"/>
        <cfvo type="max"/>
        <color rgb="FFEAF3FA"/>
        <color theme="4" tint="0.39997558519241921"/>
      </colorScale>
    </cfRule>
  </conditionalFormatting>
  <conditionalFormatting sqref="D18:T18">
    <cfRule type="colorScale" priority="78">
      <colorScale>
        <cfvo type="min"/>
        <cfvo type="max"/>
        <color rgb="FFEAF3FA"/>
        <color theme="4" tint="0.39997558519241921"/>
      </colorScale>
    </cfRule>
  </conditionalFormatting>
  <conditionalFormatting sqref="D19:T19">
    <cfRule type="colorScale" priority="77">
      <colorScale>
        <cfvo type="min"/>
        <cfvo type="max"/>
        <color rgb="FFEAF3FA"/>
        <color theme="4" tint="0.39997558519241921"/>
      </colorScale>
    </cfRule>
  </conditionalFormatting>
  <conditionalFormatting sqref="D20:T20">
    <cfRule type="colorScale" priority="76">
      <colorScale>
        <cfvo type="min"/>
        <cfvo type="max"/>
        <color rgb="FFEAF3FA"/>
        <color theme="4" tint="0.39997558519241921"/>
      </colorScale>
    </cfRule>
  </conditionalFormatting>
  <conditionalFormatting sqref="D21:T21">
    <cfRule type="colorScale" priority="75">
      <colorScale>
        <cfvo type="min"/>
        <cfvo type="max"/>
        <color rgb="FFEAF3FA"/>
        <color theme="4" tint="0.39997558519241921"/>
      </colorScale>
    </cfRule>
  </conditionalFormatting>
  <conditionalFormatting sqref="D22:T22">
    <cfRule type="colorScale" priority="74">
      <colorScale>
        <cfvo type="min"/>
        <cfvo type="max"/>
        <color rgb="FFEAF3FA"/>
        <color theme="4" tint="0.39997558519241921"/>
      </colorScale>
    </cfRule>
  </conditionalFormatting>
  <conditionalFormatting sqref="D23:T23">
    <cfRule type="colorScale" priority="73">
      <colorScale>
        <cfvo type="min"/>
        <cfvo type="max"/>
        <color rgb="FFEAF3FA"/>
        <color theme="4" tint="0.39997558519241921"/>
      </colorScale>
    </cfRule>
  </conditionalFormatting>
  <conditionalFormatting sqref="D24:T24">
    <cfRule type="colorScale" priority="72">
      <colorScale>
        <cfvo type="min"/>
        <cfvo type="max"/>
        <color rgb="FFEAF3FA"/>
        <color theme="4" tint="0.39997558519241921"/>
      </colorScale>
    </cfRule>
  </conditionalFormatting>
  <conditionalFormatting sqref="D25:T25">
    <cfRule type="colorScale" priority="71">
      <colorScale>
        <cfvo type="min"/>
        <cfvo type="max"/>
        <color rgb="FFEAF3FA"/>
        <color theme="4" tint="0.39997558519241921"/>
      </colorScale>
    </cfRule>
  </conditionalFormatting>
  <conditionalFormatting sqref="D1624:T1624">
    <cfRule type="colorScale" priority="70">
      <colorScale>
        <cfvo type="min"/>
        <cfvo type="max"/>
        <color rgb="FFEAF3FA"/>
        <color theme="4" tint="0.39997558519241921"/>
      </colorScale>
    </cfRule>
  </conditionalFormatting>
  <conditionalFormatting sqref="D1625:T1625">
    <cfRule type="colorScale" priority="69">
      <colorScale>
        <cfvo type="min"/>
        <cfvo type="max"/>
        <color rgb="FFEAF3FA"/>
        <color theme="4" tint="0.39997558519241921"/>
      </colorScale>
    </cfRule>
  </conditionalFormatting>
  <conditionalFormatting sqref="D1626:T1626">
    <cfRule type="colorScale" priority="68">
      <colorScale>
        <cfvo type="min"/>
        <cfvo type="max"/>
        <color rgb="FFEAF3FA"/>
        <color theme="4" tint="0.39997558519241921"/>
      </colorScale>
    </cfRule>
  </conditionalFormatting>
  <conditionalFormatting sqref="D1679:T1679">
    <cfRule type="colorScale" priority="67">
      <colorScale>
        <cfvo type="min"/>
        <cfvo type="max"/>
        <color rgb="FFEAF3FA"/>
        <color theme="4" tint="0.39997558519241921"/>
      </colorScale>
    </cfRule>
  </conditionalFormatting>
  <conditionalFormatting sqref="D1680:T1680">
    <cfRule type="colorScale" priority="66">
      <colorScale>
        <cfvo type="min"/>
        <cfvo type="max"/>
        <color rgb="FFEAF3FA"/>
        <color theme="4" tint="0.39997558519241921"/>
      </colorScale>
    </cfRule>
  </conditionalFormatting>
  <conditionalFormatting sqref="D1681:T1681">
    <cfRule type="colorScale" priority="65">
      <colorScale>
        <cfvo type="min"/>
        <cfvo type="max"/>
        <color rgb="FFEAF3FA"/>
        <color theme="4" tint="0.39997558519241921"/>
      </colorScale>
    </cfRule>
  </conditionalFormatting>
  <conditionalFormatting sqref="D1682:T1682">
    <cfRule type="colorScale" priority="64">
      <colorScale>
        <cfvo type="min"/>
        <cfvo type="max"/>
        <color rgb="FFEAF3FA"/>
        <color theme="4" tint="0.39997558519241921"/>
      </colorScale>
    </cfRule>
  </conditionalFormatting>
  <conditionalFormatting sqref="D1683:T1683">
    <cfRule type="colorScale" priority="63">
      <colorScale>
        <cfvo type="min"/>
        <cfvo type="max"/>
        <color rgb="FFEAF3FA"/>
        <color theme="4" tint="0.39997558519241921"/>
      </colorScale>
    </cfRule>
  </conditionalFormatting>
  <conditionalFormatting sqref="D1684:T1684">
    <cfRule type="colorScale" priority="62">
      <colorScale>
        <cfvo type="min"/>
        <cfvo type="max"/>
        <color rgb="FFEAF3FA"/>
        <color theme="4" tint="0.39997558519241921"/>
      </colorScale>
    </cfRule>
  </conditionalFormatting>
  <conditionalFormatting sqref="D1685:T1685">
    <cfRule type="colorScale" priority="61">
      <colorScale>
        <cfvo type="min"/>
        <cfvo type="max"/>
        <color rgb="FFEAF3FA"/>
        <color theme="4" tint="0.39997558519241921"/>
      </colorScale>
    </cfRule>
  </conditionalFormatting>
  <conditionalFormatting sqref="D1686:T1686">
    <cfRule type="colorScale" priority="60">
      <colorScale>
        <cfvo type="min"/>
        <cfvo type="max"/>
        <color rgb="FFEAF3FA"/>
        <color theme="4" tint="0.39997558519241921"/>
      </colorScale>
    </cfRule>
  </conditionalFormatting>
  <conditionalFormatting sqref="D1687:T1687">
    <cfRule type="colorScale" priority="59">
      <colorScale>
        <cfvo type="min"/>
        <cfvo type="max"/>
        <color rgb="FFEAF3FA"/>
        <color theme="4" tint="0.39997558519241921"/>
      </colorScale>
    </cfRule>
  </conditionalFormatting>
  <conditionalFormatting sqref="D1688:T1688">
    <cfRule type="colorScale" priority="58">
      <colorScale>
        <cfvo type="min"/>
        <cfvo type="max"/>
        <color rgb="FFEAF3FA"/>
        <color theme="4" tint="0.39997558519241921"/>
      </colorScale>
    </cfRule>
  </conditionalFormatting>
  <conditionalFormatting sqref="D8:T8">
    <cfRule type="colorScale" priority="57">
      <colorScale>
        <cfvo type="min"/>
        <cfvo type="max"/>
        <color rgb="FFEAF3FA"/>
        <color theme="4" tint="0.39997558519241921"/>
      </colorScale>
    </cfRule>
  </conditionalFormatting>
  <conditionalFormatting sqref="D9:T9">
    <cfRule type="colorScale" priority="56">
      <colorScale>
        <cfvo type="min"/>
        <cfvo type="max"/>
        <color rgb="FFEAF3FA"/>
        <color theme="4" tint="0.39997558519241921"/>
      </colorScale>
    </cfRule>
  </conditionalFormatting>
  <conditionalFormatting sqref="D10:T10">
    <cfRule type="colorScale" priority="55">
      <colorScale>
        <cfvo type="min"/>
        <cfvo type="max"/>
        <color rgb="FFEAF3FA"/>
        <color theme="4" tint="0.39997558519241921"/>
      </colorScale>
    </cfRule>
  </conditionalFormatting>
  <conditionalFormatting sqref="D11:T11">
    <cfRule type="colorScale" priority="54">
      <colorScale>
        <cfvo type="min"/>
        <cfvo type="max"/>
        <color rgb="FFEAF3FA"/>
        <color theme="4" tint="0.39997558519241921"/>
      </colorScale>
    </cfRule>
  </conditionalFormatting>
  <conditionalFormatting sqref="D12:T12">
    <cfRule type="colorScale" priority="53">
      <colorScale>
        <cfvo type="min"/>
        <cfvo type="max"/>
        <color rgb="FFEAF3FA"/>
        <color theme="4" tint="0.39997558519241921"/>
      </colorScale>
    </cfRule>
  </conditionalFormatting>
  <conditionalFormatting sqref="D1627:T1627">
    <cfRule type="colorScale" priority="52">
      <colorScale>
        <cfvo type="min"/>
        <cfvo type="max"/>
        <color rgb="FFEAF3FA"/>
        <color theme="4" tint="0.39997558519241921"/>
      </colorScale>
    </cfRule>
  </conditionalFormatting>
  <conditionalFormatting sqref="D1628:T1628">
    <cfRule type="colorScale" priority="51">
      <colorScale>
        <cfvo type="min"/>
        <cfvo type="max"/>
        <color rgb="FFEAF3FA"/>
        <color theme="4" tint="0.39997558519241921"/>
      </colorScale>
    </cfRule>
  </conditionalFormatting>
  <conditionalFormatting sqref="D1629:T1629">
    <cfRule type="colorScale" priority="50">
      <colorScale>
        <cfvo type="min"/>
        <cfvo type="max"/>
        <color rgb="FFEAF3FA"/>
        <color theme="4" tint="0.39997558519241921"/>
      </colorScale>
    </cfRule>
  </conditionalFormatting>
  <conditionalFormatting sqref="D1630:T1630">
    <cfRule type="colorScale" priority="49">
      <colorScale>
        <cfvo type="min"/>
        <cfvo type="max"/>
        <color rgb="FFEAF3FA"/>
        <color theme="4" tint="0.39997558519241921"/>
      </colorScale>
    </cfRule>
  </conditionalFormatting>
  <conditionalFormatting sqref="D1631:T1631">
    <cfRule type="colorScale" priority="48">
      <colorScale>
        <cfvo type="min"/>
        <cfvo type="max"/>
        <color rgb="FFEAF3FA"/>
        <color theme="4" tint="0.39997558519241921"/>
      </colorScale>
    </cfRule>
  </conditionalFormatting>
  <conditionalFormatting sqref="D1632:T1632">
    <cfRule type="colorScale" priority="47">
      <colorScale>
        <cfvo type="min"/>
        <cfvo type="max"/>
        <color rgb="FFEAF3FA"/>
        <color theme="4" tint="0.39997558519241921"/>
      </colorScale>
    </cfRule>
  </conditionalFormatting>
  <conditionalFormatting sqref="D1633:T1633">
    <cfRule type="colorScale" priority="46">
      <colorScale>
        <cfvo type="min"/>
        <cfvo type="max"/>
        <color rgb="FFEAF3FA"/>
        <color theme="4" tint="0.39997558519241921"/>
      </colorScale>
    </cfRule>
  </conditionalFormatting>
  <conditionalFormatting sqref="D1634:T1634">
    <cfRule type="colorScale" priority="45">
      <colorScale>
        <cfvo type="min"/>
        <cfvo type="max"/>
        <color rgb="FFEAF3FA"/>
        <color theme="4" tint="0.39997558519241921"/>
      </colorScale>
    </cfRule>
  </conditionalFormatting>
  <conditionalFormatting sqref="D1635:T1635">
    <cfRule type="colorScale" priority="44">
      <colorScale>
        <cfvo type="min"/>
        <cfvo type="max"/>
        <color rgb="FFEAF3FA"/>
        <color theme="4" tint="0.39997558519241921"/>
      </colorScale>
    </cfRule>
  </conditionalFormatting>
  <conditionalFormatting sqref="D1636:T1636">
    <cfRule type="colorScale" priority="43">
      <colorScale>
        <cfvo type="min"/>
        <cfvo type="max"/>
        <color rgb="FFEAF3FA"/>
        <color theme="4" tint="0.39997558519241921"/>
      </colorScale>
    </cfRule>
  </conditionalFormatting>
  <conditionalFormatting sqref="D1637:T1637">
    <cfRule type="colorScale" priority="42">
      <colorScale>
        <cfvo type="min"/>
        <cfvo type="max"/>
        <color rgb="FFEAF3FA"/>
        <color theme="4" tint="0.39997558519241921"/>
      </colorScale>
    </cfRule>
  </conditionalFormatting>
  <conditionalFormatting sqref="D1638:T1638">
    <cfRule type="colorScale" priority="41">
      <colorScale>
        <cfvo type="min"/>
        <cfvo type="max"/>
        <color rgb="FFEAF3FA"/>
        <color theme="4" tint="0.39997558519241921"/>
      </colorScale>
    </cfRule>
  </conditionalFormatting>
  <conditionalFormatting sqref="D1639:T1639">
    <cfRule type="colorScale" priority="40">
      <colorScale>
        <cfvo type="min"/>
        <cfvo type="max"/>
        <color rgb="FFEAF3FA"/>
        <color theme="4" tint="0.39997558519241921"/>
      </colorScale>
    </cfRule>
  </conditionalFormatting>
  <conditionalFormatting sqref="D1640:T1640">
    <cfRule type="colorScale" priority="39">
      <colorScale>
        <cfvo type="min"/>
        <cfvo type="max"/>
        <color rgb="FFEAF3FA"/>
        <color theme="4" tint="0.39997558519241921"/>
      </colorScale>
    </cfRule>
  </conditionalFormatting>
  <conditionalFormatting sqref="D1641:T1641">
    <cfRule type="colorScale" priority="38">
      <colorScale>
        <cfvo type="min"/>
        <cfvo type="max"/>
        <color rgb="FFEAF3FA"/>
        <color theme="4" tint="0.39997558519241921"/>
      </colorScale>
    </cfRule>
  </conditionalFormatting>
  <conditionalFormatting sqref="D1642:T1642">
    <cfRule type="colorScale" priority="37">
      <colorScale>
        <cfvo type="min"/>
        <cfvo type="max"/>
        <color rgb="FFEAF3FA"/>
        <color theme="4" tint="0.39997558519241921"/>
      </colorScale>
    </cfRule>
  </conditionalFormatting>
  <conditionalFormatting sqref="D1643:T1643">
    <cfRule type="colorScale" priority="36">
      <colorScale>
        <cfvo type="min"/>
        <cfvo type="max"/>
        <color rgb="FFEAF3FA"/>
        <color theme="4" tint="0.39997558519241921"/>
      </colorScale>
    </cfRule>
  </conditionalFormatting>
  <conditionalFormatting sqref="D1644:T1644">
    <cfRule type="colorScale" priority="35">
      <colorScale>
        <cfvo type="min"/>
        <cfvo type="max"/>
        <color rgb="FFEAF3FA"/>
        <color theme="4" tint="0.39997558519241921"/>
      </colorScale>
    </cfRule>
  </conditionalFormatting>
  <conditionalFormatting sqref="D1645:T1645">
    <cfRule type="colorScale" priority="34">
      <colorScale>
        <cfvo type="min"/>
        <cfvo type="max"/>
        <color rgb="FFEAF3FA"/>
        <color theme="4" tint="0.39997558519241921"/>
      </colorScale>
    </cfRule>
  </conditionalFormatting>
  <conditionalFormatting sqref="D1646:T1646">
    <cfRule type="colorScale" priority="33">
      <colorScale>
        <cfvo type="min"/>
        <cfvo type="max"/>
        <color rgb="FFEAF3FA"/>
        <color theme="4" tint="0.39997558519241921"/>
      </colorScale>
    </cfRule>
  </conditionalFormatting>
  <conditionalFormatting sqref="D1647:T1647">
    <cfRule type="colorScale" priority="32">
      <colorScale>
        <cfvo type="min"/>
        <cfvo type="max"/>
        <color rgb="FFEAF3FA"/>
        <color theme="4" tint="0.39997558519241921"/>
      </colorScale>
    </cfRule>
  </conditionalFormatting>
  <conditionalFormatting sqref="D1648:T1648">
    <cfRule type="colorScale" priority="31">
      <colorScale>
        <cfvo type="min"/>
        <cfvo type="max"/>
        <color rgb="FFEAF3FA"/>
        <color theme="4" tint="0.39997558519241921"/>
      </colorScale>
    </cfRule>
  </conditionalFormatting>
  <conditionalFormatting sqref="D1674:T1674">
    <cfRule type="colorScale" priority="27">
      <colorScale>
        <cfvo type="min"/>
        <cfvo type="max"/>
        <color rgb="FFEAF3FA"/>
        <color theme="4" tint="0.39997558519241921"/>
      </colorScale>
    </cfRule>
  </conditionalFormatting>
  <conditionalFormatting sqref="D1649:T1649">
    <cfRule type="colorScale" priority="30">
      <colorScale>
        <cfvo type="min"/>
        <cfvo type="max"/>
        <color rgb="FFEAF3FA"/>
        <color theme="4" tint="0.39997558519241921"/>
      </colorScale>
    </cfRule>
  </conditionalFormatting>
  <conditionalFormatting sqref="D1650:T1650">
    <cfRule type="colorScale" priority="29">
      <colorScale>
        <cfvo type="min"/>
        <cfvo type="max"/>
        <color rgb="FFEAF3FA"/>
        <color theme="4" tint="0.39997558519241921"/>
      </colorScale>
    </cfRule>
  </conditionalFormatting>
  <conditionalFormatting sqref="D1673:T1673">
    <cfRule type="colorScale" priority="28">
      <colorScale>
        <cfvo type="min"/>
        <cfvo type="max"/>
        <color rgb="FFEAF3FA"/>
        <color theme="4" tint="0.39997558519241921"/>
      </colorScale>
    </cfRule>
  </conditionalFormatting>
  <conditionalFormatting sqref="D1675:T1675">
    <cfRule type="colorScale" priority="26">
      <colorScale>
        <cfvo type="min"/>
        <cfvo type="max"/>
        <color rgb="FFEAF3FA"/>
        <color theme="4" tint="0.39997558519241921"/>
      </colorScale>
    </cfRule>
  </conditionalFormatting>
  <conditionalFormatting sqref="D1676:T1676">
    <cfRule type="colorScale" priority="25">
      <colorScale>
        <cfvo type="min"/>
        <cfvo type="max"/>
        <color rgb="FFEAF3FA"/>
        <color theme="4" tint="0.39997558519241921"/>
      </colorScale>
    </cfRule>
  </conditionalFormatting>
  <conditionalFormatting sqref="D1677:T1677">
    <cfRule type="colorScale" priority="24">
      <colorScale>
        <cfvo type="min"/>
        <cfvo type="max"/>
        <color rgb="FFEAF3FA"/>
        <color theme="4" tint="0.39997558519241921"/>
      </colorScale>
    </cfRule>
  </conditionalFormatting>
  <conditionalFormatting sqref="D1678:T1678">
    <cfRule type="colorScale" priority="23">
      <colorScale>
        <cfvo type="min"/>
        <cfvo type="max"/>
        <color rgb="FFEAF3FA"/>
        <color theme="4" tint="0.39997558519241921"/>
      </colorScale>
    </cfRule>
  </conditionalFormatting>
  <conditionalFormatting sqref="D1651:T1651">
    <cfRule type="colorScale" priority="22">
      <colorScale>
        <cfvo type="min"/>
        <cfvo type="max"/>
        <color rgb="FFEAF3FA"/>
        <color theme="4" tint="0.39997558519241921"/>
      </colorScale>
    </cfRule>
  </conditionalFormatting>
  <conditionalFormatting sqref="D1652:T1652">
    <cfRule type="colorScale" priority="21">
      <colorScale>
        <cfvo type="min"/>
        <cfvo type="max"/>
        <color rgb="FFEAF3FA"/>
        <color theme="4" tint="0.39997558519241921"/>
      </colorScale>
    </cfRule>
  </conditionalFormatting>
  <conditionalFormatting sqref="D1672:T1672">
    <cfRule type="colorScale" priority="20">
      <colorScale>
        <cfvo type="min"/>
        <cfvo type="max"/>
        <color rgb="FFEAF3FA"/>
        <color theme="4" tint="0.39997558519241921"/>
      </colorScale>
    </cfRule>
  </conditionalFormatting>
  <conditionalFormatting sqref="D1653:T1653">
    <cfRule type="colorScale" priority="19">
      <colorScale>
        <cfvo type="min"/>
        <cfvo type="max"/>
        <color rgb="FFEAF3FA"/>
        <color theme="4" tint="0.39997558519241921"/>
      </colorScale>
    </cfRule>
  </conditionalFormatting>
  <conditionalFormatting sqref="D1654:T1654">
    <cfRule type="colorScale" priority="18">
      <colorScale>
        <cfvo type="min"/>
        <cfvo type="max"/>
        <color rgb="FFEAF3FA"/>
        <color theme="4" tint="0.39997558519241921"/>
      </colorScale>
    </cfRule>
  </conditionalFormatting>
  <conditionalFormatting sqref="D1655:T1655">
    <cfRule type="colorScale" priority="17">
      <colorScale>
        <cfvo type="min"/>
        <cfvo type="max"/>
        <color rgb="FFEAF3FA"/>
        <color theme="4" tint="0.39997558519241921"/>
      </colorScale>
    </cfRule>
  </conditionalFormatting>
  <conditionalFormatting sqref="D1656:T1656">
    <cfRule type="colorScale" priority="16">
      <colorScale>
        <cfvo type="min"/>
        <cfvo type="max"/>
        <color rgb="FFEAF3FA"/>
        <color theme="4" tint="0.39997558519241921"/>
      </colorScale>
    </cfRule>
  </conditionalFormatting>
  <conditionalFormatting sqref="D1657:T1657">
    <cfRule type="colorScale" priority="15">
      <colorScale>
        <cfvo type="min"/>
        <cfvo type="max"/>
        <color rgb="FFEAF3FA"/>
        <color theme="4" tint="0.39997558519241921"/>
      </colorScale>
    </cfRule>
  </conditionalFormatting>
  <conditionalFormatting sqref="D1658:T1658">
    <cfRule type="colorScale" priority="14">
      <colorScale>
        <cfvo type="min"/>
        <cfvo type="max"/>
        <color rgb="FFEAF3FA"/>
        <color theme="4" tint="0.39997558519241921"/>
      </colorScale>
    </cfRule>
  </conditionalFormatting>
  <conditionalFormatting sqref="D1659:T1659">
    <cfRule type="colorScale" priority="13">
      <colorScale>
        <cfvo type="min"/>
        <cfvo type="max"/>
        <color rgb="FFEAF3FA"/>
        <color theme="4" tint="0.39997558519241921"/>
      </colorScale>
    </cfRule>
  </conditionalFormatting>
  <conditionalFormatting sqref="D1660:T1660">
    <cfRule type="colorScale" priority="12">
      <colorScale>
        <cfvo type="min"/>
        <cfvo type="max"/>
        <color rgb="FFEAF3FA"/>
        <color theme="4" tint="0.39997558519241921"/>
      </colorScale>
    </cfRule>
  </conditionalFormatting>
  <conditionalFormatting sqref="D1661:T1661">
    <cfRule type="colorScale" priority="11">
      <colorScale>
        <cfvo type="min"/>
        <cfvo type="max"/>
        <color rgb="FFEAF3FA"/>
        <color theme="4" tint="0.39997558519241921"/>
      </colorScale>
    </cfRule>
  </conditionalFormatting>
  <conditionalFormatting sqref="D1662:T1662">
    <cfRule type="colorScale" priority="10">
      <colorScale>
        <cfvo type="min"/>
        <cfvo type="max"/>
        <color rgb="FFEAF3FA"/>
        <color theme="4" tint="0.39997558519241921"/>
      </colorScale>
    </cfRule>
  </conditionalFormatting>
  <conditionalFormatting sqref="D1663:T1663">
    <cfRule type="colorScale" priority="9">
      <colorScale>
        <cfvo type="min"/>
        <cfvo type="max"/>
        <color rgb="FFEAF3FA"/>
        <color theme="4" tint="0.39997558519241921"/>
      </colorScale>
    </cfRule>
  </conditionalFormatting>
  <conditionalFormatting sqref="D1664:T1664">
    <cfRule type="colorScale" priority="8">
      <colorScale>
        <cfvo type="min"/>
        <cfvo type="max"/>
        <color rgb="FFEAF3FA"/>
        <color theme="4" tint="0.39997558519241921"/>
      </colorScale>
    </cfRule>
  </conditionalFormatting>
  <conditionalFormatting sqref="D1665:T1665">
    <cfRule type="colorScale" priority="7">
      <colorScale>
        <cfvo type="min"/>
        <cfvo type="max"/>
        <color rgb="FFEAF3FA"/>
        <color theme="4" tint="0.39997558519241921"/>
      </colorScale>
    </cfRule>
  </conditionalFormatting>
  <conditionalFormatting sqref="D1666:T1666">
    <cfRule type="colorScale" priority="6">
      <colorScale>
        <cfvo type="min"/>
        <cfvo type="max"/>
        <color rgb="FFEAF3FA"/>
        <color theme="4" tint="0.39997558519241921"/>
      </colorScale>
    </cfRule>
  </conditionalFormatting>
  <conditionalFormatting sqref="D1667:T1667">
    <cfRule type="colorScale" priority="5">
      <colorScale>
        <cfvo type="min"/>
        <cfvo type="max"/>
        <color rgb="FFEAF3FA"/>
        <color theme="4" tint="0.39997558519241921"/>
      </colorScale>
    </cfRule>
  </conditionalFormatting>
  <conditionalFormatting sqref="D1668:T1668">
    <cfRule type="colorScale" priority="4">
      <colorScale>
        <cfvo type="min"/>
        <cfvo type="max"/>
        <color rgb="FFEAF3FA"/>
        <color theme="4" tint="0.39997558519241921"/>
      </colorScale>
    </cfRule>
  </conditionalFormatting>
  <conditionalFormatting sqref="D1669:T1669">
    <cfRule type="colorScale" priority="3">
      <colorScale>
        <cfvo type="min"/>
        <cfvo type="max"/>
        <color rgb="FFEAF3FA"/>
        <color theme="4" tint="0.39997558519241921"/>
      </colorScale>
    </cfRule>
  </conditionalFormatting>
  <conditionalFormatting sqref="D1670:T1670">
    <cfRule type="colorScale" priority="2">
      <colorScale>
        <cfvo type="min"/>
        <cfvo type="max"/>
        <color rgb="FFEAF3FA"/>
        <color theme="4" tint="0.39997558519241921"/>
      </colorScale>
    </cfRule>
  </conditionalFormatting>
  <conditionalFormatting sqref="D1671:T1671">
    <cfRule type="colorScale" priority="1">
      <colorScale>
        <cfvo type="min"/>
        <cfvo type="max"/>
        <color rgb="FFEAF3FA"/>
        <color theme="4" tint="0.39997558519241921"/>
      </colorScale>
    </cfRule>
  </conditionalFormatting>
  <pageMargins left="0.7" right="0.7" top="0.78740157499999996" bottom="0.78740157499999996" header="0.3" footer="0.3"/>
  <pageSetup paperSize="9" orientation="portrait" r:id="rId1"/>
  <headerFooter>
    <oddFooter>&amp;C&amp;1#&amp;"Calibri"&amp;10&amp;K000000Internal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1CDF7-3E7C-4038-BEC2-473904DC8460}">
  <sheetPr codeName="Tabelle3"/>
  <dimension ref="A1:T54"/>
  <sheetViews>
    <sheetView workbookViewId="0"/>
  </sheetViews>
  <sheetFormatPr defaultColWidth="8.85546875" defaultRowHeight="12.75" x14ac:dyDescent="0.2"/>
  <cols>
    <col min="1" max="1" width="75.7109375" style="150" customWidth="1"/>
    <col min="2" max="2" width="17.5703125" style="150" customWidth="1"/>
    <col min="3" max="3" width="19.42578125" style="150" customWidth="1"/>
    <col min="4" max="16384" width="8.85546875" style="150"/>
  </cols>
  <sheetData>
    <row r="1" spans="1:20" ht="20.25" x14ac:dyDescent="0.2">
      <c r="A1" s="147" t="s">
        <v>451</v>
      </c>
      <c r="B1" s="147"/>
      <c r="C1" s="147"/>
      <c r="D1" s="148"/>
      <c r="E1" s="149"/>
      <c r="F1" s="102"/>
    </row>
    <row r="2" spans="1:20" ht="15" x14ac:dyDescent="0.2">
      <c r="A2" s="231" t="s">
        <v>3963</v>
      </c>
      <c r="B2" s="231"/>
      <c r="C2" s="231"/>
      <c r="D2" s="151"/>
      <c r="E2" s="149"/>
      <c r="F2" s="102"/>
    </row>
    <row r="3" spans="1:20" ht="15" x14ac:dyDescent="0.2">
      <c r="A3" s="217"/>
      <c r="B3" s="217"/>
      <c r="C3" s="217"/>
      <c r="D3" s="151"/>
      <c r="E3" s="149"/>
      <c r="F3" s="102"/>
    </row>
    <row r="4" spans="1:20" ht="22.5" x14ac:dyDescent="0.2">
      <c r="A4" s="38" t="s">
        <v>825</v>
      </c>
      <c r="B4" s="38" t="s">
        <v>52</v>
      </c>
      <c r="C4" s="38" t="s">
        <v>644</v>
      </c>
      <c r="D4" s="75" t="s">
        <v>1910</v>
      </c>
      <c r="E4" s="75" t="s">
        <v>1911</v>
      </c>
      <c r="F4" s="75" t="s">
        <v>1912</v>
      </c>
      <c r="G4" s="75" t="s">
        <v>1913</v>
      </c>
      <c r="H4" s="75" t="s">
        <v>1914</v>
      </c>
      <c r="I4" s="75" t="s">
        <v>1915</v>
      </c>
      <c r="J4" s="75" t="s">
        <v>1916</v>
      </c>
      <c r="K4" s="75" t="s">
        <v>1917</v>
      </c>
      <c r="L4" s="75" t="s">
        <v>1918</v>
      </c>
      <c r="M4" s="75" t="s">
        <v>1919</v>
      </c>
      <c r="N4" s="75" t="s">
        <v>1920</v>
      </c>
      <c r="O4" s="75" t="s">
        <v>1921</v>
      </c>
      <c r="P4" s="75" t="s">
        <v>1922</v>
      </c>
      <c r="Q4" s="75" t="s">
        <v>1923</v>
      </c>
      <c r="R4" s="75" t="s">
        <v>1924</v>
      </c>
      <c r="S4" s="75" t="s">
        <v>1925</v>
      </c>
      <c r="T4" s="75" t="s">
        <v>1926</v>
      </c>
    </row>
    <row r="5" spans="1:20" x14ac:dyDescent="0.2">
      <c r="A5" s="152"/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61"/>
    </row>
    <row r="6" spans="1:20" x14ac:dyDescent="0.2">
      <c r="A6" s="180" t="s">
        <v>3586</v>
      </c>
      <c r="B6" s="180" t="s">
        <v>3587</v>
      </c>
      <c r="C6" s="180" t="s">
        <v>3570</v>
      </c>
      <c r="D6" s="173">
        <v>56.636218454545457</v>
      </c>
      <c r="E6" s="173">
        <v>56.819481818181821</v>
      </c>
      <c r="F6" s="173">
        <v>59.742386136363628</v>
      </c>
      <c r="G6" s="173">
        <v>59.799789363636357</v>
      </c>
      <c r="H6" s="173">
        <v>58.765224545454551</v>
      </c>
      <c r="I6" s="173">
        <v>56.622180818181818</v>
      </c>
      <c r="J6" s="173">
        <v>59.139664363636371</v>
      </c>
      <c r="K6" s="173">
        <v>58.66429636363636</v>
      </c>
      <c r="L6" s="173">
        <v>58.254757999999988</v>
      </c>
      <c r="M6" s="173">
        <v>56.589055545454556</v>
      </c>
      <c r="N6" s="173">
        <v>59.334148045454548</v>
      </c>
      <c r="O6" s="173">
        <v>58.701942272727273</v>
      </c>
      <c r="P6" s="173">
        <v>56.845673500000004</v>
      </c>
      <c r="Q6" s="173">
        <v>61.745500818181817</v>
      </c>
      <c r="R6" s="173">
        <v>58.639111136363638</v>
      </c>
      <c r="S6" s="173">
        <v>59.489303590909095</v>
      </c>
      <c r="T6" s="174">
        <v>59.903663090909092</v>
      </c>
    </row>
    <row r="7" spans="1:20" x14ac:dyDescent="0.2">
      <c r="A7" s="180" t="s">
        <v>3121</v>
      </c>
      <c r="B7" s="180" t="s">
        <v>3122</v>
      </c>
      <c r="C7" s="180" t="s">
        <v>3570</v>
      </c>
      <c r="D7" s="173">
        <v>22.513406363636367</v>
      </c>
      <c r="E7" s="173">
        <v>16.398955681818183</v>
      </c>
      <c r="F7" s="173">
        <v>15.920721954545456</v>
      </c>
      <c r="G7" s="173">
        <v>15.826177136363638</v>
      </c>
      <c r="H7" s="173">
        <v>15.967332636363636</v>
      </c>
      <c r="I7" s="173">
        <v>15.650262681818186</v>
      </c>
      <c r="J7" s="173">
        <v>16.492851909090906</v>
      </c>
      <c r="K7" s="173">
        <v>16.511001545454548</v>
      </c>
      <c r="L7" s="173">
        <v>15.389362590909089</v>
      </c>
      <c r="M7" s="173">
        <v>15.231220000000002</v>
      </c>
      <c r="N7" s="173">
        <v>16.889913409090909</v>
      </c>
      <c r="O7" s="173">
        <v>16.528664545454546</v>
      </c>
      <c r="P7" s="173">
        <v>15.726004818181821</v>
      </c>
      <c r="Q7" s="173">
        <v>16.48366954545455</v>
      </c>
      <c r="R7" s="173">
        <v>16.515221181818184</v>
      </c>
      <c r="S7" s="173">
        <v>16.809955818181816</v>
      </c>
      <c r="T7" s="175">
        <v>16.961010909090913</v>
      </c>
    </row>
    <row r="8" spans="1:20" x14ac:dyDescent="0.2">
      <c r="A8" s="180" t="s">
        <v>3584</v>
      </c>
      <c r="B8" s="180" t="s">
        <v>3585</v>
      </c>
      <c r="C8" s="180" t="s">
        <v>3570</v>
      </c>
      <c r="D8" s="173">
        <v>62.21140304545456</v>
      </c>
      <c r="E8" s="173">
        <v>20.801241136363636</v>
      </c>
      <c r="F8" s="173">
        <v>21.701157727272729</v>
      </c>
      <c r="G8" s="173">
        <v>21.478670999999995</v>
      </c>
      <c r="H8" s="173">
        <v>21.186073499999999</v>
      </c>
      <c r="I8" s="173">
        <v>20.791683818181816</v>
      </c>
      <c r="J8" s="173">
        <v>21.327965772727268</v>
      </c>
      <c r="K8" s="173">
        <v>22.254566590909093</v>
      </c>
      <c r="L8" s="173">
        <v>21.684090454545455</v>
      </c>
      <c r="M8" s="173">
        <v>21.949695863636364</v>
      </c>
      <c r="N8" s="173">
        <v>22.555963409090911</v>
      </c>
      <c r="O8" s="173">
        <v>22.488373863636365</v>
      </c>
      <c r="P8" s="173">
        <v>22.501314363636364</v>
      </c>
      <c r="Q8" s="173">
        <v>21.56451109090909</v>
      </c>
      <c r="R8" s="173">
        <v>22.180078681818188</v>
      </c>
      <c r="S8" s="173">
        <v>21.496055227272731</v>
      </c>
      <c r="T8" s="175">
        <v>23.680204636363637</v>
      </c>
    </row>
    <row r="9" spans="1:20" x14ac:dyDescent="0.2">
      <c r="A9" s="180" t="s">
        <v>3227</v>
      </c>
      <c r="B9" s="180" t="s">
        <v>3228</v>
      </c>
      <c r="C9" s="180" t="s">
        <v>3570</v>
      </c>
      <c r="D9" s="173">
        <v>186.39486890476192</v>
      </c>
      <c r="E9" s="173">
        <v>81.360285227272712</v>
      </c>
      <c r="F9" s="173">
        <v>82.684920090909088</v>
      </c>
      <c r="G9" s="173">
        <v>80.649334863636355</v>
      </c>
      <c r="H9" s="173">
        <v>78.158535409090916</v>
      </c>
      <c r="I9" s="173">
        <v>80.994280363636349</v>
      </c>
      <c r="J9" s="173">
        <v>81.173014954545451</v>
      </c>
      <c r="K9" s="173">
        <v>79.445727227272727</v>
      </c>
      <c r="L9" s="173">
        <v>80.135770090909091</v>
      </c>
      <c r="M9" s="173">
        <v>79.658146000000002</v>
      </c>
      <c r="N9" s="173">
        <v>84.44465836363635</v>
      </c>
      <c r="O9" s="173">
        <v>85.683958045454531</v>
      </c>
      <c r="P9" s="173">
        <v>80.678896727272729</v>
      </c>
      <c r="Q9" s="173">
        <v>131.04130613636366</v>
      </c>
      <c r="R9" s="173">
        <v>77.074995090909084</v>
      </c>
      <c r="S9" s="173">
        <v>79.085190590909107</v>
      </c>
      <c r="T9" s="175">
        <v>77.511735045454557</v>
      </c>
    </row>
    <row r="10" spans="1:20" x14ac:dyDescent="0.2">
      <c r="A10" s="180" t="s">
        <v>3759</v>
      </c>
      <c r="B10" s="180" t="s">
        <v>3760</v>
      </c>
      <c r="C10" s="180" t="s">
        <v>3761</v>
      </c>
      <c r="D10" s="173">
        <v>19.801006409090913</v>
      </c>
      <c r="E10" s="173">
        <v>19.521603045454547</v>
      </c>
      <c r="F10" s="173">
        <v>20.99520981818182</v>
      </c>
      <c r="G10" s="173">
        <v>22.731261636363634</v>
      </c>
      <c r="H10" s="173">
        <v>21.61103513636364</v>
      </c>
      <c r="I10" s="173">
        <v>21.582611954545452</v>
      </c>
      <c r="J10" s="173">
        <v>21.707849409090912</v>
      </c>
      <c r="K10" s="173">
        <v>19.781456863636365</v>
      </c>
      <c r="L10" s="173">
        <v>19.325122545454548</v>
      </c>
      <c r="M10" s="173">
        <v>20.068782681818181</v>
      </c>
      <c r="N10" s="173">
        <v>20.720175181818181</v>
      </c>
      <c r="O10" s="173">
        <v>21.227486590909091</v>
      </c>
      <c r="P10" s="173">
        <v>20.176040454545458</v>
      </c>
      <c r="Q10" s="173">
        <v>23.247366772727272</v>
      </c>
      <c r="R10" s="173">
        <v>21.614282272727269</v>
      </c>
      <c r="S10" s="173">
        <v>20.65913713636364</v>
      </c>
      <c r="T10" s="175">
        <v>20.98008236363636</v>
      </c>
    </row>
    <row r="11" spans="1:20" x14ac:dyDescent="0.2">
      <c r="A11" s="180" t="s">
        <v>3762</v>
      </c>
      <c r="B11" s="180" t="s">
        <v>3763</v>
      </c>
      <c r="C11" s="180" t="s">
        <v>3761</v>
      </c>
      <c r="D11" s="173">
        <v>24.91862554545455</v>
      </c>
      <c r="E11" s="173">
        <v>25.161033545454544</v>
      </c>
      <c r="F11" s="173">
        <v>25.688375272727274</v>
      </c>
      <c r="G11" s="173">
        <v>28.617397090909098</v>
      </c>
      <c r="H11" s="173">
        <v>27.154530499999996</v>
      </c>
      <c r="I11" s="173">
        <v>27.118199409090902</v>
      </c>
      <c r="J11" s="173">
        <v>28.771363136363632</v>
      </c>
      <c r="K11" s="173">
        <v>26.106242318181817</v>
      </c>
      <c r="L11" s="173">
        <v>25.45310063636364</v>
      </c>
      <c r="M11" s="173">
        <v>25.583231454545455</v>
      </c>
      <c r="N11" s="173">
        <v>25.948714136363638</v>
      </c>
      <c r="O11" s="173">
        <v>25.717401909090913</v>
      </c>
      <c r="P11" s="173">
        <v>25.060650045454544</v>
      </c>
      <c r="Q11" s="173">
        <v>28.142982863636369</v>
      </c>
      <c r="R11" s="173">
        <v>26.453984818181823</v>
      </c>
      <c r="S11" s="173">
        <v>26.57596331818182</v>
      </c>
      <c r="T11" s="175">
        <v>26.416444545454542</v>
      </c>
    </row>
    <row r="12" spans="1:20" x14ac:dyDescent="0.2">
      <c r="A12" s="180" t="s">
        <v>3764</v>
      </c>
      <c r="B12" s="180" t="s">
        <v>3765</v>
      </c>
      <c r="C12" s="180" t="s">
        <v>3761</v>
      </c>
      <c r="D12" s="173">
        <v>27.500828818181819</v>
      </c>
      <c r="E12" s="173">
        <v>27.244936363636363</v>
      </c>
      <c r="F12" s="173">
        <v>28.246360727272727</v>
      </c>
      <c r="G12" s="173">
        <v>29.56754813636363</v>
      </c>
      <c r="H12" s="173">
        <v>28.729773818181819</v>
      </c>
      <c r="I12" s="173">
        <v>27.788291227272726</v>
      </c>
      <c r="J12" s="173">
        <v>27.75117818181818</v>
      </c>
      <c r="K12" s="173">
        <v>27.885839636363638</v>
      </c>
      <c r="L12" s="173">
        <v>28.086178954545449</v>
      </c>
      <c r="M12" s="173">
        <v>27.94515022727273</v>
      </c>
      <c r="N12" s="173">
        <v>28.024324045454538</v>
      </c>
      <c r="O12" s="173">
        <v>27.736509227272723</v>
      </c>
      <c r="P12" s="173">
        <v>27.871889272727266</v>
      </c>
      <c r="Q12" s="173">
        <v>28.397802545454546</v>
      </c>
      <c r="R12" s="173">
        <v>28.196315818181823</v>
      </c>
      <c r="S12" s="173">
        <v>28.458686681818179</v>
      </c>
      <c r="T12" s="175">
        <v>28.298027409090903</v>
      </c>
    </row>
    <row r="13" spans="1:20" x14ac:dyDescent="0.2">
      <c r="A13" s="180" t="s">
        <v>3969</v>
      </c>
      <c r="B13" s="180" t="s">
        <v>2953</v>
      </c>
      <c r="C13" s="180" t="s">
        <v>3571</v>
      </c>
      <c r="D13" s="173">
        <v>10.614876409090909</v>
      </c>
      <c r="E13" s="173">
        <v>10.461712954545455</v>
      </c>
      <c r="F13" s="173">
        <v>11.35915209090909</v>
      </c>
      <c r="G13" s="173">
        <v>11.34599640909091</v>
      </c>
      <c r="H13" s="173">
        <v>11.220827045454547</v>
      </c>
      <c r="I13" s="173">
        <v>11.014751227272727</v>
      </c>
      <c r="J13" s="173">
        <v>11.275089000000001</v>
      </c>
      <c r="K13" s="173">
        <v>11.405977636363634</v>
      </c>
      <c r="L13" s="173">
        <v>11.1757925</v>
      </c>
      <c r="M13" s="173">
        <v>11.305955545454546</v>
      </c>
      <c r="N13" s="173">
        <v>11.884002909090912</v>
      </c>
      <c r="O13" s="173">
        <v>11.269932954545453</v>
      </c>
      <c r="P13" s="173">
        <v>11.525087590909092</v>
      </c>
      <c r="Q13" s="173">
        <v>11.620428363636364</v>
      </c>
      <c r="R13" s="173">
        <v>12.046907590909091</v>
      </c>
      <c r="S13" s="173">
        <v>12.067154454545454</v>
      </c>
      <c r="T13" s="175">
        <v>12.190625681818181</v>
      </c>
    </row>
    <row r="14" spans="1:20" x14ac:dyDescent="0.2">
      <c r="A14" s="180" t="s">
        <v>3970</v>
      </c>
      <c r="B14" s="180" t="s">
        <v>3583</v>
      </c>
      <c r="C14" s="180" t="s">
        <v>3571</v>
      </c>
      <c r="D14" s="173">
        <v>22.550232909090909</v>
      </c>
      <c r="E14" s="173">
        <v>17.925006818181814</v>
      </c>
      <c r="F14" s="173">
        <v>18.578233545454548</v>
      </c>
      <c r="G14" s="173">
        <v>18.683281727272728</v>
      </c>
      <c r="H14" s="173">
        <v>19.020823045454545</v>
      </c>
      <c r="I14" s="173">
        <v>18.980820272727275</v>
      </c>
      <c r="J14" s="173">
        <v>18.661439363636365</v>
      </c>
      <c r="K14" s="173">
        <v>19.142006318181817</v>
      </c>
      <c r="L14" s="173">
        <v>19.155516318181814</v>
      </c>
      <c r="M14" s="173">
        <v>19.145573590909095</v>
      </c>
      <c r="N14" s="173">
        <v>19.544781</v>
      </c>
      <c r="O14" s="173">
        <v>19.191636181818186</v>
      </c>
      <c r="P14" s="173">
        <v>19.075547227272729</v>
      </c>
      <c r="Q14" s="173">
        <v>18.990811409090906</v>
      </c>
      <c r="R14" s="173">
        <v>20.118969954545452</v>
      </c>
      <c r="S14" s="173">
        <v>18.837256499999999</v>
      </c>
      <c r="T14" s="175">
        <v>18.965176772727276</v>
      </c>
    </row>
    <row r="15" spans="1:20" x14ac:dyDescent="0.2">
      <c r="A15" s="180" t="s">
        <v>3685</v>
      </c>
      <c r="B15" s="180" t="s">
        <v>3686</v>
      </c>
      <c r="C15" s="180" t="s">
        <v>3571</v>
      </c>
      <c r="D15" s="173">
        <v>42.620936636363645</v>
      </c>
      <c r="E15" s="173">
        <v>36.465024545454547</v>
      </c>
      <c r="F15" s="173">
        <v>46.062534181818187</v>
      </c>
      <c r="G15" s="173">
        <v>38.041836227272739</v>
      </c>
      <c r="H15" s="173">
        <v>35.268653318181819</v>
      </c>
      <c r="I15" s="173">
        <v>39.523979136363636</v>
      </c>
      <c r="J15" s="173">
        <v>84.266624318181826</v>
      </c>
      <c r="K15" s="173">
        <v>43.554313181818181</v>
      </c>
      <c r="L15" s="173">
        <v>37.235592136363636</v>
      </c>
      <c r="M15" s="173">
        <v>38.87471290909091</v>
      </c>
      <c r="N15" s="173">
        <v>51.734854954545455</v>
      </c>
      <c r="O15" s="173">
        <v>41.81812399999999</v>
      </c>
      <c r="P15" s="173">
        <v>39.595540363636367</v>
      </c>
      <c r="Q15" s="173">
        <v>37.767522545454547</v>
      </c>
      <c r="R15" s="173">
        <v>38.594587136363636</v>
      </c>
      <c r="S15" s="173">
        <v>42.625068909090899</v>
      </c>
      <c r="T15" s="175">
        <v>38.336336409090919</v>
      </c>
    </row>
    <row r="16" spans="1:20" x14ac:dyDescent="0.2">
      <c r="A16" s="180" t="s">
        <v>3733</v>
      </c>
      <c r="B16" s="180" t="s">
        <v>3734</v>
      </c>
      <c r="C16" s="180" t="s">
        <v>3811</v>
      </c>
      <c r="D16" s="173">
        <v>62.409626650000021</v>
      </c>
      <c r="E16" s="173">
        <v>62.430674571428568</v>
      </c>
      <c r="F16" s="173">
        <v>61.542420619047618</v>
      </c>
      <c r="G16" s="173">
        <v>72.208713954545431</v>
      </c>
      <c r="H16" s="173">
        <v>61.95787418181817</v>
      </c>
      <c r="I16" s="173">
        <v>64.06674836363635</v>
      </c>
      <c r="J16" s="173">
        <v>68.629845590909085</v>
      </c>
      <c r="K16" s="173">
        <v>62.422775681818187</v>
      </c>
      <c r="L16" s="173">
        <v>61.330913454545453</v>
      </c>
      <c r="M16" s="173">
        <v>60.467088818181814</v>
      </c>
      <c r="N16" s="173">
        <v>63.888173954545465</v>
      </c>
      <c r="O16" s="173">
        <v>70.927931363636361</v>
      </c>
      <c r="P16" s="173">
        <v>60.333038272727258</v>
      </c>
      <c r="Q16" s="173">
        <v>64.600540772727271</v>
      </c>
      <c r="R16" s="173">
        <v>66.543941904761908</v>
      </c>
      <c r="S16" s="173">
        <v>64.933643285714282</v>
      </c>
      <c r="T16" s="175">
        <v>72.209879523809533</v>
      </c>
    </row>
    <row r="17" spans="1:20" x14ac:dyDescent="0.2">
      <c r="A17" s="180" t="s">
        <v>3357</v>
      </c>
      <c r="B17" s="180" t="s">
        <v>3358</v>
      </c>
      <c r="C17" s="180" t="s">
        <v>1396</v>
      </c>
      <c r="D17" s="173">
        <v>19.432384681818181</v>
      </c>
      <c r="E17" s="173">
        <v>17.318626318181817</v>
      </c>
      <c r="F17" s="173">
        <v>16.999863999999999</v>
      </c>
      <c r="G17" s="173">
        <v>17.210595545454542</v>
      </c>
      <c r="H17" s="173">
        <v>17.416728818181813</v>
      </c>
      <c r="I17" s="173">
        <v>16.510225772727271</v>
      </c>
      <c r="J17" s="173">
        <v>16.793349818181824</v>
      </c>
      <c r="K17" s="173">
        <v>17.413875727272728</v>
      </c>
      <c r="L17" s="173">
        <v>16.848522272727276</v>
      </c>
      <c r="M17" s="173">
        <v>16.901111818181818</v>
      </c>
      <c r="N17" s="173">
        <v>17.309904</v>
      </c>
      <c r="O17" s="173">
        <v>16.94215759090909</v>
      </c>
      <c r="P17" s="173">
        <v>16.540029909090904</v>
      </c>
      <c r="Q17" s="173">
        <v>16.603602045454544</v>
      </c>
      <c r="R17" s="173">
        <v>17.080724818181817</v>
      </c>
      <c r="S17" s="173">
        <v>16.573124272727274</v>
      </c>
      <c r="T17" s="175">
        <v>16.888823363636366</v>
      </c>
    </row>
    <row r="18" spans="1:20" x14ac:dyDescent="0.2">
      <c r="A18" s="180" t="s">
        <v>3588</v>
      </c>
      <c r="B18" s="180" t="s">
        <v>3589</v>
      </c>
      <c r="C18" s="180" t="s">
        <v>1396</v>
      </c>
      <c r="D18" s="173">
        <v>29.239104909090894</v>
      </c>
      <c r="E18" s="173">
        <v>18.179837636363633</v>
      </c>
      <c r="F18" s="173">
        <v>18.523024318181811</v>
      </c>
      <c r="G18" s="173">
        <v>17.936992590909092</v>
      </c>
      <c r="H18" s="173">
        <v>17.566412454545453</v>
      </c>
      <c r="I18" s="173">
        <v>18.671570227272728</v>
      </c>
      <c r="J18" s="173">
        <v>18.814147500000001</v>
      </c>
      <c r="K18" s="173">
        <v>19.472573227272726</v>
      </c>
      <c r="L18" s="173">
        <v>19.479712863636365</v>
      </c>
      <c r="M18" s="173">
        <v>19.24477036363637</v>
      </c>
      <c r="N18" s="173">
        <v>19.232884681818177</v>
      </c>
      <c r="O18" s="173">
        <v>18.736067499999997</v>
      </c>
      <c r="P18" s="173">
        <v>20.296613272727278</v>
      </c>
      <c r="Q18" s="173">
        <v>19.350563499999996</v>
      </c>
      <c r="R18" s="173">
        <v>19.664595545454549</v>
      </c>
      <c r="S18" s="173">
        <v>18.386048590909091</v>
      </c>
      <c r="T18" s="175">
        <v>18.588359545454548</v>
      </c>
    </row>
    <row r="19" spans="1:20" x14ac:dyDescent="0.2">
      <c r="A19" s="180" t="s">
        <v>3687</v>
      </c>
      <c r="B19" s="180" t="s">
        <v>3688</v>
      </c>
      <c r="C19" s="180" t="s">
        <v>1560</v>
      </c>
      <c r="D19" s="173">
        <v>23.512422136363636</v>
      </c>
      <c r="E19" s="173">
        <v>19.810243545454544</v>
      </c>
      <c r="F19" s="173">
        <v>18.882377727272729</v>
      </c>
      <c r="G19" s="173">
        <v>19.009206090909093</v>
      </c>
      <c r="H19" s="173">
        <v>18.30515077272727</v>
      </c>
      <c r="I19" s="173">
        <v>18.084670045454548</v>
      </c>
      <c r="J19" s="173">
        <v>18.529315318181816</v>
      </c>
      <c r="K19" s="173">
        <v>18.412473454545452</v>
      </c>
      <c r="L19" s="173">
        <v>17.999383136363637</v>
      </c>
      <c r="M19" s="173">
        <v>18.986585045454547</v>
      </c>
      <c r="N19" s="173">
        <v>19.250208727272721</v>
      </c>
      <c r="O19" s="173">
        <v>19.000590454545456</v>
      </c>
      <c r="P19" s="173">
        <v>18.127277363636356</v>
      </c>
      <c r="Q19" s="173">
        <v>19.933474090909087</v>
      </c>
      <c r="R19" s="173">
        <v>19.285835818181816</v>
      </c>
      <c r="S19" s="173">
        <v>19.390809636363635</v>
      </c>
      <c r="T19" s="175">
        <v>18.508618818181816</v>
      </c>
    </row>
    <row r="20" spans="1:20" x14ac:dyDescent="0.2">
      <c r="A20" s="180" t="s">
        <v>2194</v>
      </c>
      <c r="B20" s="180" t="s">
        <v>3478</v>
      </c>
      <c r="C20" s="180" t="s">
        <v>1560</v>
      </c>
      <c r="D20" s="173">
        <v>21.095865272727274</v>
      </c>
      <c r="E20" s="173">
        <v>20.107976681818183</v>
      </c>
      <c r="F20" s="173">
        <v>20.673900636363637</v>
      </c>
      <c r="G20" s="173">
        <v>20.449818545454548</v>
      </c>
      <c r="H20" s="173">
        <v>22.717375681818186</v>
      </c>
      <c r="I20" s="173">
        <v>19.749931818181821</v>
      </c>
      <c r="J20" s="173">
        <v>20.042168454545454</v>
      </c>
      <c r="K20" s="173">
        <v>20.006002954545451</v>
      </c>
      <c r="L20" s="173">
        <v>20.023567499999999</v>
      </c>
      <c r="M20" s="173">
        <v>19.999119136363632</v>
      </c>
      <c r="N20" s="173">
        <v>21.050358863636362</v>
      </c>
      <c r="O20" s="173">
        <v>21.520560136363631</v>
      </c>
      <c r="P20" s="173">
        <v>20.012580090909093</v>
      </c>
      <c r="Q20" s="173">
        <v>21.434658590909088</v>
      </c>
      <c r="R20" s="173">
        <v>24.37050822727273</v>
      </c>
      <c r="S20" s="173">
        <v>19.828926272727273</v>
      </c>
      <c r="T20" s="175">
        <v>19.066465045454546</v>
      </c>
    </row>
    <row r="21" spans="1:20" x14ac:dyDescent="0.2">
      <c r="A21" s="180" t="s">
        <v>2191</v>
      </c>
      <c r="B21" s="180" t="s">
        <v>3479</v>
      </c>
      <c r="C21" s="180" t="s">
        <v>1560</v>
      </c>
      <c r="D21" s="173">
        <v>58.020552772727278</v>
      </c>
      <c r="E21" s="173">
        <v>57.242497318181819</v>
      </c>
      <c r="F21" s="173">
        <v>58.052610318181813</v>
      </c>
      <c r="G21" s="173">
        <v>54.673961090909096</v>
      </c>
      <c r="H21" s="173">
        <v>55.772649545454549</v>
      </c>
      <c r="I21" s="173">
        <v>53.492910000000002</v>
      </c>
      <c r="J21" s="173">
        <v>53.42366490909091</v>
      </c>
      <c r="K21" s="173">
        <v>53.297081818181823</v>
      </c>
      <c r="L21" s="173">
        <v>53.874117590909101</v>
      </c>
      <c r="M21" s="173">
        <v>53.246596863636363</v>
      </c>
      <c r="N21" s="173">
        <v>55.385301090909088</v>
      </c>
      <c r="O21" s="173">
        <v>57.215703500000018</v>
      </c>
      <c r="P21" s="173">
        <v>54.60038972727272</v>
      </c>
      <c r="Q21" s="173">
        <v>56.151575772727256</v>
      </c>
      <c r="R21" s="173">
        <v>62.470514454545444</v>
      </c>
      <c r="S21" s="173">
        <v>55.798177500000001</v>
      </c>
      <c r="T21" s="175">
        <v>53.825855636363642</v>
      </c>
    </row>
    <row r="22" spans="1:20" x14ac:dyDescent="0.2">
      <c r="A22" s="180" t="s">
        <v>2176</v>
      </c>
      <c r="B22" s="180" t="s">
        <v>3480</v>
      </c>
      <c r="C22" s="180" t="s">
        <v>1560</v>
      </c>
      <c r="D22" s="173">
        <v>20.331413272727275</v>
      </c>
      <c r="E22" s="173">
        <v>18.679398590909091</v>
      </c>
      <c r="F22" s="173">
        <v>18.114172545454547</v>
      </c>
      <c r="G22" s="173">
        <v>16.676870363636365</v>
      </c>
      <c r="H22" s="173">
        <v>16.644805318181813</v>
      </c>
      <c r="I22" s="173">
        <v>16.493353545454543</v>
      </c>
      <c r="J22" s="173">
        <v>16.850928045454545</v>
      </c>
      <c r="K22" s="173">
        <v>17.612449181818185</v>
      </c>
      <c r="L22" s="173">
        <v>16.034505863636358</v>
      </c>
      <c r="M22" s="173">
        <v>15.875206772727273</v>
      </c>
      <c r="N22" s="173">
        <v>16.409203181818182</v>
      </c>
      <c r="O22" s="173">
        <v>16.574943272727271</v>
      </c>
      <c r="P22" s="173">
        <v>15.829679500000003</v>
      </c>
      <c r="Q22" s="173">
        <v>18.399433318181821</v>
      </c>
      <c r="R22" s="173">
        <v>20.540118136363635</v>
      </c>
      <c r="S22" s="173">
        <v>19.689964636363637</v>
      </c>
      <c r="T22" s="175">
        <v>17.980170318181816</v>
      </c>
    </row>
    <row r="23" spans="1:20" x14ac:dyDescent="0.2">
      <c r="A23" s="180" t="s">
        <v>2173</v>
      </c>
      <c r="B23" s="180" t="s">
        <v>3481</v>
      </c>
      <c r="C23" s="180" t="s">
        <v>1560</v>
      </c>
      <c r="D23" s="173">
        <v>27.173764772727278</v>
      </c>
      <c r="E23" s="173">
        <v>22.048227409090909</v>
      </c>
      <c r="F23" s="173">
        <v>19.980877136363638</v>
      </c>
      <c r="G23" s="173">
        <v>18.392760545454543</v>
      </c>
      <c r="H23" s="173">
        <v>18.124837545454547</v>
      </c>
      <c r="I23" s="173">
        <v>17.667858454545453</v>
      </c>
      <c r="J23" s="173">
        <v>17.62000040909091</v>
      </c>
      <c r="K23" s="173">
        <v>17.092829863636357</v>
      </c>
      <c r="L23" s="173">
        <v>16.363388818181814</v>
      </c>
      <c r="M23" s="173">
        <v>16.697853454545456</v>
      </c>
      <c r="N23" s="173">
        <v>17.616968636363634</v>
      </c>
      <c r="O23" s="173">
        <v>19.583995181818185</v>
      </c>
      <c r="P23" s="173">
        <v>18.11167318181818</v>
      </c>
      <c r="Q23" s="173">
        <v>22.513983772727276</v>
      </c>
      <c r="R23" s="173">
        <v>20.896593636363637</v>
      </c>
      <c r="S23" s="173">
        <v>19.397143409090912</v>
      </c>
      <c r="T23" s="175">
        <v>19.188777000000002</v>
      </c>
    </row>
    <row r="24" spans="1:20" x14ac:dyDescent="0.2">
      <c r="A24" s="180" t="s">
        <v>2189</v>
      </c>
      <c r="B24" s="180" t="s">
        <v>3482</v>
      </c>
      <c r="C24" s="180" t="s">
        <v>1560</v>
      </c>
      <c r="D24" s="173">
        <v>81.878986409090899</v>
      </c>
      <c r="E24" s="173">
        <v>77.780242454545458</v>
      </c>
      <c r="F24" s="173">
        <v>79.797519999999992</v>
      </c>
      <c r="G24" s="173">
        <v>80.27323531818179</v>
      </c>
      <c r="H24" s="173">
        <v>80.584794681818181</v>
      </c>
      <c r="I24" s="173">
        <v>80.513107227272727</v>
      </c>
      <c r="J24" s="173">
        <v>80.714912999999996</v>
      </c>
      <c r="K24" s="173">
        <v>81.087484272727295</v>
      </c>
      <c r="L24" s="173">
        <v>80.822856772727263</v>
      </c>
      <c r="M24" s="173">
        <v>80.981451818181824</v>
      </c>
      <c r="N24" s="173">
        <v>81.133399000000011</v>
      </c>
      <c r="O24" s="173">
        <v>77.712517409090907</v>
      </c>
      <c r="P24" s="173">
        <v>77.071401363636369</v>
      </c>
      <c r="Q24" s="173">
        <v>77.886862727272728</v>
      </c>
      <c r="R24" s="173">
        <v>77.709683136363637</v>
      </c>
      <c r="S24" s="173">
        <v>77.789924136363638</v>
      </c>
      <c r="T24" s="175">
        <v>79.214768681818185</v>
      </c>
    </row>
    <row r="25" spans="1:20" x14ac:dyDescent="0.2">
      <c r="A25" s="180" t="s">
        <v>2196</v>
      </c>
      <c r="B25" s="180" t="s">
        <v>3483</v>
      </c>
      <c r="C25" s="180" t="s">
        <v>1560</v>
      </c>
      <c r="D25" s="173">
        <v>107.29286285714286</v>
      </c>
      <c r="E25" s="173">
        <v>101.33266419047619</v>
      </c>
      <c r="F25" s="173">
        <v>104.97583259090908</v>
      </c>
      <c r="G25" s="173">
        <v>106.60988190909089</v>
      </c>
      <c r="H25" s="173">
        <v>102.60635945454545</v>
      </c>
      <c r="I25" s="173">
        <v>102.6762214090909</v>
      </c>
      <c r="J25" s="173">
        <v>102.66896822727273</v>
      </c>
      <c r="K25" s="173">
        <v>103.29039413636362</v>
      </c>
      <c r="L25" s="173">
        <v>103.41059622727272</v>
      </c>
      <c r="M25" s="173">
        <v>102.04262904545453</v>
      </c>
      <c r="N25" s="173">
        <v>102.86588136363638</v>
      </c>
      <c r="O25" s="173">
        <v>99.017068909090895</v>
      </c>
      <c r="P25" s="173">
        <v>99.215800818181819</v>
      </c>
      <c r="Q25" s="173">
        <v>105.33130199999999</v>
      </c>
      <c r="R25" s="173">
        <v>105.86790777272728</v>
      </c>
      <c r="S25" s="173">
        <v>107.09228545454548</v>
      </c>
      <c r="T25" s="175">
        <v>106.58507272727273</v>
      </c>
    </row>
    <row r="26" spans="1:20" x14ac:dyDescent="0.2">
      <c r="A26" s="180" t="s">
        <v>3689</v>
      </c>
      <c r="B26" s="180" t="s">
        <v>3690</v>
      </c>
      <c r="C26" s="180" t="s">
        <v>1560</v>
      </c>
      <c r="D26" s="173">
        <v>24.094643181818181</v>
      </c>
      <c r="E26" s="173">
        <v>21.603418045454546</v>
      </c>
      <c r="F26" s="173">
        <v>21.828058136363641</v>
      </c>
      <c r="G26" s="173">
        <v>22.574235227272723</v>
      </c>
      <c r="H26" s="173">
        <v>21.979302681818186</v>
      </c>
      <c r="I26" s="173">
        <v>22.127665454545454</v>
      </c>
      <c r="J26" s="173">
        <v>22.501520136363634</v>
      </c>
      <c r="K26" s="173">
        <v>20.908011818181816</v>
      </c>
      <c r="L26" s="173">
        <v>21.641818045454542</v>
      </c>
      <c r="M26" s="173">
        <v>21.976510454545448</v>
      </c>
      <c r="N26" s="173">
        <v>21.406217227272723</v>
      </c>
      <c r="O26" s="173">
        <v>21.801034272727268</v>
      </c>
      <c r="P26" s="173">
        <v>21.710259454545451</v>
      </c>
      <c r="Q26" s="173">
        <v>22.528604772727274</v>
      </c>
      <c r="R26" s="173">
        <v>21.802286954545451</v>
      </c>
      <c r="S26" s="173">
        <v>21.719011863636357</v>
      </c>
      <c r="T26" s="175">
        <v>21.2558635</v>
      </c>
    </row>
    <row r="27" spans="1:20" x14ac:dyDescent="0.2">
      <c r="A27" s="180" t="s">
        <v>2776</v>
      </c>
      <c r="B27" s="180" t="s">
        <v>3484</v>
      </c>
      <c r="C27" s="180" t="s">
        <v>1560</v>
      </c>
      <c r="D27" s="173">
        <v>39.719395545454553</v>
      </c>
      <c r="E27" s="173">
        <v>32.792431272727271</v>
      </c>
      <c r="F27" s="173">
        <v>32.632612363636355</v>
      </c>
      <c r="G27" s="173">
        <v>31.195557181818188</v>
      </c>
      <c r="H27" s="173">
        <v>31.340616409090902</v>
      </c>
      <c r="I27" s="173">
        <v>31.222583636363638</v>
      </c>
      <c r="J27" s="173">
        <v>33.107561545454544</v>
      </c>
      <c r="K27" s="173">
        <v>31.637349000000004</v>
      </c>
      <c r="L27" s="173">
        <v>30.723562590909083</v>
      </c>
      <c r="M27" s="173">
        <v>30.138014500000008</v>
      </c>
      <c r="N27" s="173">
        <v>31.190625272727274</v>
      </c>
      <c r="O27" s="173">
        <v>32.957431954545456</v>
      </c>
      <c r="P27" s="173">
        <v>31.092005227272729</v>
      </c>
      <c r="Q27" s="173">
        <v>36.230102181818182</v>
      </c>
      <c r="R27" s="173">
        <v>36.71781886363636</v>
      </c>
      <c r="S27" s="173">
        <v>35.138888727272722</v>
      </c>
      <c r="T27" s="175">
        <v>32.497676590909087</v>
      </c>
    </row>
    <row r="28" spans="1:20" x14ac:dyDescent="0.2">
      <c r="A28" s="180" t="s">
        <v>2782</v>
      </c>
      <c r="B28" s="180" t="s">
        <v>3485</v>
      </c>
      <c r="C28" s="180" t="s">
        <v>1560</v>
      </c>
      <c r="D28" s="173">
        <v>51.039063727272726</v>
      </c>
      <c r="E28" s="173">
        <v>46.201291227272726</v>
      </c>
      <c r="F28" s="173">
        <v>45.563614772727277</v>
      </c>
      <c r="G28" s="173">
        <v>45.437510636363633</v>
      </c>
      <c r="H28" s="173">
        <v>46.819754454545453</v>
      </c>
      <c r="I28" s="173">
        <v>44.586254409090905</v>
      </c>
      <c r="J28" s="173">
        <v>47.332703136363641</v>
      </c>
      <c r="K28" s="173">
        <v>45.961025045454534</v>
      </c>
      <c r="L28" s="173">
        <v>45.05432918181819</v>
      </c>
      <c r="M28" s="173">
        <v>46.290055727272737</v>
      </c>
      <c r="N28" s="173">
        <v>46.493010090909095</v>
      </c>
      <c r="O28" s="173">
        <v>46.496114500000004</v>
      </c>
      <c r="P28" s="173">
        <v>46.695801136363634</v>
      </c>
      <c r="Q28" s="173">
        <v>47.107992636363633</v>
      </c>
      <c r="R28" s="173">
        <v>47.571716181818175</v>
      </c>
      <c r="S28" s="173">
        <v>46.739691409090909</v>
      </c>
      <c r="T28" s="175">
        <v>45.684905000000008</v>
      </c>
    </row>
    <row r="29" spans="1:20" x14ac:dyDescent="0.2">
      <c r="A29" s="180" t="s">
        <v>2175</v>
      </c>
      <c r="B29" s="180" t="s">
        <v>3486</v>
      </c>
      <c r="C29" s="180" t="s">
        <v>1560</v>
      </c>
      <c r="D29" s="173">
        <v>148.13303263636362</v>
      </c>
      <c r="E29" s="173">
        <v>136.81591700000001</v>
      </c>
      <c r="F29" s="173">
        <v>134.34845504545453</v>
      </c>
      <c r="G29" s="173">
        <v>130.9998683181818</v>
      </c>
      <c r="H29" s="173">
        <v>133.69756322727272</v>
      </c>
      <c r="I29" s="173">
        <v>129.08682850000002</v>
      </c>
      <c r="J29" s="173">
        <v>129.18095672727273</v>
      </c>
      <c r="K29" s="173">
        <v>130.60383790909091</v>
      </c>
      <c r="L29" s="173">
        <v>131.74652268181819</v>
      </c>
      <c r="M29" s="173">
        <v>131.69963036363635</v>
      </c>
      <c r="N29" s="173">
        <v>129.23116409090912</v>
      </c>
      <c r="O29" s="173">
        <v>131.15424745454541</v>
      </c>
      <c r="P29" s="173">
        <v>127.68288209090908</v>
      </c>
      <c r="Q29" s="173">
        <v>134.47775836363638</v>
      </c>
      <c r="R29" s="173">
        <v>131.48747713636365</v>
      </c>
      <c r="S29" s="173">
        <v>132.87719745454547</v>
      </c>
      <c r="T29" s="175">
        <v>127.39216772727269</v>
      </c>
    </row>
    <row r="30" spans="1:20" x14ac:dyDescent="0.2">
      <c r="A30" s="180" t="s">
        <v>2186</v>
      </c>
      <c r="B30" s="180" t="s">
        <v>310</v>
      </c>
      <c r="C30" s="180" t="s">
        <v>1560</v>
      </c>
      <c r="D30" s="173">
        <v>12.080991863636363</v>
      </c>
      <c r="E30" s="173">
        <v>13.080712</v>
      </c>
      <c r="F30" s="173">
        <v>13.358941</v>
      </c>
      <c r="G30" s="173">
        <v>13.186649090909089</v>
      </c>
      <c r="H30" s="173">
        <v>14.201448636363635</v>
      </c>
      <c r="I30" s="173">
        <v>12.078529136363636</v>
      </c>
      <c r="J30" s="173">
        <v>12.040874500000001</v>
      </c>
      <c r="K30" s="173">
        <v>12.072246409090912</v>
      </c>
      <c r="L30" s="173">
        <v>11.958769272727272</v>
      </c>
      <c r="M30" s="173">
        <v>12.263685954545457</v>
      </c>
      <c r="N30" s="173">
        <v>12.341194681818182</v>
      </c>
      <c r="O30" s="173">
        <v>14.317969772727274</v>
      </c>
      <c r="P30" s="173">
        <v>12.554539</v>
      </c>
      <c r="Q30" s="173">
        <v>12.938585909090911</v>
      </c>
      <c r="R30" s="173">
        <v>13.980021636363636</v>
      </c>
      <c r="S30" s="173">
        <v>11.916171636363636</v>
      </c>
      <c r="T30" s="175">
        <v>11.920347181818185</v>
      </c>
    </row>
    <row r="31" spans="1:20" x14ac:dyDescent="0.2">
      <c r="A31" s="180" t="s">
        <v>2188</v>
      </c>
      <c r="B31" s="180" t="s">
        <v>256</v>
      </c>
      <c r="C31" s="180" t="s">
        <v>1560</v>
      </c>
      <c r="D31" s="173">
        <v>9.4962428181818179</v>
      </c>
      <c r="E31" s="173">
        <v>10.6566235</v>
      </c>
      <c r="F31" s="173">
        <v>11.226108272727272</v>
      </c>
      <c r="G31" s="173">
        <v>11.228670363636365</v>
      </c>
      <c r="H31" s="173">
        <v>12.557477818181816</v>
      </c>
      <c r="I31" s="173">
        <v>9.5141395454545457</v>
      </c>
      <c r="J31" s="173">
        <v>9.5279283636363648</v>
      </c>
      <c r="K31" s="173">
        <v>9.6938936363636383</v>
      </c>
      <c r="L31" s="173">
        <v>9.5202592272727298</v>
      </c>
      <c r="M31" s="173">
        <v>9.948768227272728</v>
      </c>
      <c r="N31" s="173">
        <v>10.153764954545453</v>
      </c>
      <c r="O31" s="173">
        <v>10.62681768181818</v>
      </c>
      <c r="P31" s="173">
        <v>10.5496325</v>
      </c>
      <c r="Q31" s="173">
        <v>12.086228136363637</v>
      </c>
      <c r="R31" s="173">
        <v>12.09730509090909</v>
      </c>
      <c r="S31" s="173">
        <v>9.4318581363636369</v>
      </c>
      <c r="T31" s="175">
        <v>9.2674317272727276</v>
      </c>
    </row>
    <row r="32" spans="1:20" x14ac:dyDescent="0.2">
      <c r="A32" s="180" t="s">
        <v>2195</v>
      </c>
      <c r="B32" s="180" t="s">
        <v>311</v>
      </c>
      <c r="C32" s="180" t="s">
        <v>1560</v>
      </c>
      <c r="D32" s="173">
        <v>79.942034045454548</v>
      </c>
      <c r="E32" s="173">
        <v>79.961651500000002</v>
      </c>
      <c r="F32" s="173">
        <v>80.909885000000003</v>
      </c>
      <c r="G32" s="173">
        <v>79.13295322727275</v>
      </c>
      <c r="H32" s="173">
        <v>80.689590772727271</v>
      </c>
      <c r="I32" s="173">
        <v>80.125910772727266</v>
      </c>
      <c r="J32" s="173">
        <v>79.291799363636358</v>
      </c>
      <c r="K32" s="173">
        <v>78.931954909090919</v>
      </c>
      <c r="L32" s="173">
        <v>79.696473999999995</v>
      </c>
      <c r="M32" s="173">
        <v>79.646007590909093</v>
      </c>
      <c r="N32" s="173">
        <v>79.072084863636348</v>
      </c>
      <c r="O32" s="173">
        <v>80.564263454545454</v>
      </c>
      <c r="P32" s="173">
        <v>79.965350681818165</v>
      </c>
      <c r="Q32" s="173">
        <v>80.327055227272723</v>
      </c>
      <c r="R32" s="173">
        <v>80.926118363636363</v>
      </c>
      <c r="S32" s="173">
        <v>80.216413727272737</v>
      </c>
      <c r="T32" s="175">
        <v>79.974662772727271</v>
      </c>
    </row>
    <row r="33" spans="1:20" x14ac:dyDescent="0.2">
      <c r="A33" s="180" t="s">
        <v>2182</v>
      </c>
      <c r="B33" s="180" t="s">
        <v>260</v>
      </c>
      <c r="C33" s="180" t="s">
        <v>1560</v>
      </c>
      <c r="D33" s="173">
        <v>9.9740116363636364</v>
      </c>
      <c r="E33" s="173">
        <v>11.688504318181817</v>
      </c>
      <c r="F33" s="173">
        <v>12.210221954545455</v>
      </c>
      <c r="G33" s="173">
        <v>12.71616090909091</v>
      </c>
      <c r="H33" s="173">
        <v>12.990665545454545</v>
      </c>
      <c r="I33" s="173">
        <v>9.9292516363636363</v>
      </c>
      <c r="J33" s="173">
        <v>9.9719855454545456</v>
      </c>
      <c r="K33" s="173">
        <v>10.325529227272728</v>
      </c>
      <c r="L33" s="173">
        <v>10.222499909090908</v>
      </c>
      <c r="M33" s="173">
        <v>10.417356045454545</v>
      </c>
      <c r="N33" s="173">
        <v>11.312942772727276</v>
      </c>
      <c r="O33" s="173">
        <v>12.558542545454543</v>
      </c>
      <c r="P33" s="173">
        <v>10.817106181818183</v>
      </c>
      <c r="Q33" s="173">
        <v>14.84025531818182</v>
      </c>
      <c r="R33" s="173">
        <v>15.442564772727273</v>
      </c>
      <c r="S33" s="173">
        <v>12.070191454545455</v>
      </c>
      <c r="T33" s="175">
        <v>9.8925764090909087</v>
      </c>
    </row>
    <row r="34" spans="1:20" x14ac:dyDescent="0.2">
      <c r="A34" s="180" t="s">
        <v>2178</v>
      </c>
      <c r="B34" s="180" t="s">
        <v>257</v>
      </c>
      <c r="C34" s="180" t="s">
        <v>1560</v>
      </c>
      <c r="D34" s="173">
        <v>14.891312545454548</v>
      </c>
      <c r="E34" s="173">
        <v>15.82785163636364</v>
      </c>
      <c r="F34" s="173">
        <v>15.978986454545456</v>
      </c>
      <c r="G34" s="173">
        <v>15.841387954545455</v>
      </c>
      <c r="H34" s="173">
        <v>16.161496499999998</v>
      </c>
      <c r="I34" s="173">
        <v>14.92310204545455</v>
      </c>
      <c r="J34" s="173">
        <v>14.912944318181816</v>
      </c>
      <c r="K34" s="173">
        <v>14.940139045454545</v>
      </c>
      <c r="L34" s="173">
        <v>14.931324727272726</v>
      </c>
      <c r="M34" s="173">
        <v>15.100734272727268</v>
      </c>
      <c r="N34" s="173">
        <v>15.903520681818181</v>
      </c>
      <c r="O34" s="173">
        <v>16.185884181818182</v>
      </c>
      <c r="P34" s="173">
        <v>14.64300590909091</v>
      </c>
      <c r="Q34" s="173">
        <v>15.458396818181818</v>
      </c>
      <c r="R34" s="173">
        <v>15.654899590909094</v>
      </c>
      <c r="S34" s="173">
        <v>14.240683545454544</v>
      </c>
      <c r="T34" s="175">
        <v>14.44107540909091</v>
      </c>
    </row>
    <row r="35" spans="1:20" x14ac:dyDescent="0.2">
      <c r="A35" s="180" t="s">
        <v>2187</v>
      </c>
      <c r="B35" s="180" t="s">
        <v>261</v>
      </c>
      <c r="C35" s="180" t="s">
        <v>1560</v>
      </c>
      <c r="D35" s="173">
        <v>14.179744409090908</v>
      </c>
      <c r="E35" s="173">
        <v>15.625185772727274</v>
      </c>
      <c r="F35" s="173">
        <v>15.265881272727272</v>
      </c>
      <c r="G35" s="173">
        <v>15.648841863636365</v>
      </c>
      <c r="H35" s="173">
        <v>16.023786227272726</v>
      </c>
      <c r="I35" s="173">
        <v>14.192776454545452</v>
      </c>
      <c r="J35" s="173">
        <v>14.202992045454549</v>
      </c>
      <c r="K35" s="173">
        <v>14.378534499999999</v>
      </c>
      <c r="L35" s="173">
        <v>14.19293695454545</v>
      </c>
      <c r="M35" s="173">
        <v>14.50510981818182</v>
      </c>
      <c r="N35" s="173">
        <v>15.078386181818182</v>
      </c>
      <c r="O35" s="173">
        <v>16.540888272727269</v>
      </c>
      <c r="P35" s="173">
        <v>14.548400727272725</v>
      </c>
      <c r="Q35" s="173">
        <v>16.218528999999997</v>
      </c>
      <c r="R35" s="173">
        <v>17.099666227272731</v>
      </c>
      <c r="S35" s="173">
        <v>14.588133454545455</v>
      </c>
      <c r="T35" s="175">
        <v>14.018305045454547</v>
      </c>
    </row>
    <row r="36" spans="1:20" x14ac:dyDescent="0.2">
      <c r="A36" s="180" t="s">
        <v>2177</v>
      </c>
      <c r="B36" s="180" t="s">
        <v>312</v>
      </c>
      <c r="C36" s="180" t="s">
        <v>1560</v>
      </c>
      <c r="D36" s="173">
        <v>8.9731602727272719</v>
      </c>
      <c r="E36" s="173">
        <v>9.9598567272727276</v>
      </c>
      <c r="F36" s="173">
        <v>9.5695490000000003</v>
      </c>
      <c r="G36" s="173">
        <v>9.8631395000000008</v>
      </c>
      <c r="H36" s="173">
        <v>10.184371590909088</v>
      </c>
      <c r="I36" s="173">
        <v>8.8592009545454555</v>
      </c>
      <c r="J36" s="173">
        <v>8.8574088636363619</v>
      </c>
      <c r="K36" s="173">
        <v>8.8774891818181789</v>
      </c>
      <c r="L36" s="173">
        <v>8.8500153181818177</v>
      </c>
      <c r="M36" s="173">
        <v>9.02757109090909</v>
      </c>
      <c r="N36" s="173">
        <v>9.3050560909090905</v>
      </c>
      <c r="O36" s="173">
        <v>10.379915409090911</v>
      </c>
      <c r="P36" s="173">
        <v>8.9856548181818159</v>
      </c>
      <c r="Q36" s="173">
        <v>9.1533294545454549</v>
      </c>
      <c r="R36" s="173">
        <v>10.867670181818182</v>
      </c>
      <c r="S36" s="173">
        <v>8.6015275909090896</v>
      </c>
      <c r="T36" s="175">
        <v>8.6035660454545457</v>
      </c>
    </row>
    <row r="37" spans="1:20" x14ac:dyDescent="0.2">
      <c r="A37" s="180" t="s">
        <v>2180</v>
      </c>
      <c r="B37" s="180" t="s">
        <v>698</v>
      </c>
      <c r="C37" s="180" t="s">
        <v>1560</v>
      </c>
      <c r="D37" s="173">
        <v>43.328026090909084</v>
      </c>
      <c r="E37" s="173">
        <v>43.493492590909092</v>
      </c>
      <c r="F37" s="173">
        <v>43.662425272727269</v>
      </c>
      <c r="G37" s="173">
        <v>43.837020727272723</v>
      </c>
      <c r="H37" s="173">
        <v>43.771165500000002</v>
      </c>
      <c r="I37" s="173">
        <v>43.85775736363636</v>
      </c>
      <c r="J37" s="173">
        <v>44.034662363636357</v>
      </c>
      <c r="K37" s="173">
        <v>43.916879909090909</v>
      </c>
      <c r="L37" s="173">
        <v>43.811241954545466</v>
      </c>
      <c r="M37" s="173">
        <v>44.14782045454546</v>
      </c>
      <c r="N37" s="173">
        <v>44.57981604545455</v>
      </c>
      <c r="O37" s="173">
        <v>44.722798000000004</v>
      </c>
      <c r="P37" s="173">
        <v>43.553795272727278</v>
      </c>
      <c r="Q37" s="173">
        <v>44.5153249090909</v>
      </c>
      <c r="R37" s="173">
        <v>44.839854363636363</v>
      </c>
      <c r="S37" s="173">
        <v>44.412570363636362</v>
      </c>
      <c r="T37" s="175">
        <v>44.908432545454552</v>
      </c>
    </row>
    <row r="38" spans="1:20" x14ac:dyDescent="0.2">
      <c r="A38" s="180" t="s">
        <v>2777</v>
      </c>
      <c r="B38" s="180" t="s">
        <v>3487</v>
      </c>
      <c r="C38" s="180" t="s">
        <v>1560</v>
      </c>
      <c r="D38" s="173">
        <v>20.130813045454545</v>
      </c>
      <c r="E38" s="173">
        <v>16.400964636363639</v>
      </c>
      <c r="F38" s="173">
        <v>15.445180454545454</v>
      </c>
      <c r="G38" s="173">
        <v>13.319464045454545</v>
      </c>
      <c r="H38" s="173">
        <v>14.221382136363637</v>
      </c>
      <c r="I38" s="173">
        <v>13.652502318181819</v>
      </c>
      <c r="J38" s="173">
        <v>13.554647136363634</v>
      </c>
      <c r="K38" s="173">
        <v>14.355916363636366</v>
      </c>
      <c r="L38" s="173">
        <v>14.526635136363637</v>
      </c>
      <c r="M38" s="173">
        <v>13.841803772727275</v>
      </c>
      <c r="N38" s="173">
        <v>14.758860045454547</v>
      </c>
      <c r="O38" s="173">
        <v>19.016295545454543</v>
      </c>
      <c r="P38" s="173">
        <v>16.80401936363636</v>
      </c>
      <c r="Q38" s="173">
        <v>25.680936272727276</v>
      </c>
      <c r="R38" s="173">
        <v>25.053010272727271</v>
      </c>
      <c r="S38" s="173">
        <v>22.565611681818179</v>
      </c>
      <c r="T38" s="175">
        <v>21.402209863636362</v>
      </c>
    </row>
    <row r="39" spans="1:20" x14ac:dyDescent="0.2">
      <c r="A39" s="180" t="s">
        <v>2778</v>
      </c>
      <c r="B39" s="180" t="s">
        <v>3488</v>
      </c>
      <c r="C39" s="180" t="s">
        <v>1560</v>
      </c>
      <c r="D39" s="173">
        <v>29.682290727272722</v>
      </c>
      <c r="E39" s="173">
        <v>22.660168272727269</v>
      </c>
      <c r="F39" s="173">
        <v>20.244673409090908</v>
      </c>
      <c r="G39" s="173">
        <v>17.396507363636367</v>
      </c>
      <c r="H39" s="173">
        <v>17.863003727272726</v>
      </c>
      <c r="I39" s="173">
        <v>17.473026500000003</v>
      </c>
      <c r="J39" s="173">
        <v>19.06807454545454</v>
      </c>
      <c r="K39" s="173">
        <v>18.079692818181822</v>
      </c>
      <c r="L39" s="173">
        <v>18.181563590909093</v>
      </c>
      <c r="M39" s="173">
        <v>17.428316499999998</v>
      </c>
      <c r="N39" s="173">
        <v>18.32127863636364</v>
      </c>
      <c r="O39" s="173">
        <v>22.26638713636364</v>
      </c>
      <c r="P39" s="173">
        <v>20.1651925</v>
      </c>
      <c r="Q39" s="173">
        <v>38.578713590909089</v>
      </c>
      <c r="R39" s="173">
        <v>40.113453545454554</v>
      </c>
      <c r="S39" s="173">
        <v>36.504893954545452</v>
      </c>
      <c r="T39" s="175">
        <v>34.01244145454546</v>
      </c>
    </row>
    <row r="40" spans="1:20" x14ac:dyDescent="0.2">
      <c r="A40" s="180" t="s">
        <v>2185</v>
      </c>
      <c r="B40" s="180" t="s">
        <v>3489</v>
      </c>
      <c r="C40" s="180" t="s">
        <v>1560</v>
      </c>
      <c r="D40" s="173">
        <v>20.265982681818176</v>
      </c>
      <c r="E40" s="173">
        <v>17.773289227272727</v>
      </c>
      <c r="F40" s="173">
        <v>16.207319454545456</v>
      </c>
      <c r="G40" s="173">
        <v>15.066552818181817</v>
      </c>
      <c r="H40" s="173">
        <v>15.92022590909091</v>
      </c>
      <c r="I40" s="173">
        <v>15.900577681818184</v>
      </c>
      <c r="J40" s="173">
        <v>15.496716545454545</v>
      </c>
      <c r="K40" s="173">
        <v>15.486769181818183</v>
      </c>
      <c r="L40" s="173">
        <v>15.524582045454544</v>
      </c>
      <c r="M40" s="173">
        <v>13.899371954545456</v>
      </c>
      <c r="N40" s="173">
        <v>16.338693681818185</v>
      </c>
      <c r="O40" s="173">
        <v>16.560602681818185</v>
      </c>
      <c r="P40" s="173">
        <v>16.525295227272725</v>
      </c>
      <c r="Q40" s="173">
        <v>20.811004545454551</v>
      </c>
      <c r="R40" s="173">
        <v>21.915325772727272</v>
      </c>
      <c r="S40" s="173">
        <v>19.054580000000001</v>
      </c>
      <c r="T40" s="175">
        <v>17.942943454545453</v>
      </c>
    </row>
    <row r="41" spans="1:20" x14ac:dyDescent="0.2">
      <c r="A41" s="180" t="s">
        <v>2179</v>
      </c>
      <c r="B41" s="180" t="s">
        <v>3490</v>
      </c>
      <c r="C41" s="180" t="s">
        <v>1560</v>
      </c>
      <c r="D41" s="173">
        <v>26.157666227272728</v>
      </c>
      <c r="E41" s="173">
        <v>18.477547090909091</v>
      </c>
      <c r="F41" s="173">
        <v>17.002062681818181</v>
      </c>
      <c r="G41" s="173">
        <v>14.988191045454546</v>
      </c>
      <c r="H41" s="173">
        <v>14.930047363636362</v>
      </c>
      <c r="I41" s="173">
        <v>14.909008363636362</v>
      </c>
      <c r="J41" s="173">
        <v>14.93364663636364</v>
      </c>
      <c r="K41" s="173">
        <v>14.559336409090907</v>
      </c>
      <c r="L41" s="173">
        <v>14.987365681818181</v>
      </c>
      <c r="M41" s="173">
        <v>13.744932863636363</v>
      </c>
      <c r="N41" s="173">
        <v>15.366850090909093</v>
      </c>
      <c r="O41" s="173">
        <v>16.972486454545454</v>
      </c>
      <c r="P41" s="173">
        <v>15.206608181818181</v>
      </c>
      <c r="Q41" s="173">
        <v>19.899331500000002</v>
      </c>
      <c r="R41" s="173">
        <v>18.879341681818179</v>
      </c>
      <c r="S41" s="173">
        <v>15.565078454545459</v>
      </c>
      <c r="T41" s="175">
        <v>14.784530772727273</v>
      </c>
    </row>
    <row r="42" spans="1:20" x14ac:dyDescent="0.2">
      <c r="A42" s="180" t="s">
        <v>2183</v>
      </c>
      <c r="B42" s="180" t="s">
        <v>3491</v>
      </c>
      <c r="C42" s="180" t="s">
        <v>1560</v>
      </c>
      <c r="D42" s="173">
        <v>143.02082622727272</v>
      </c>
      <c r="E42" s="173">
        <v>136.31983890909092</v>
      </c>
      <c r="F42" s="173">
        <v>132.29509209090909</v>
      </c>
      <c r="G42" s="173">
        <v>130.52078868181817</v>
      </c>
      <c r="H42" s="173">
        <v>129.50955272727276</v>
      </c>
      <c r="I42" s="173">
        <v>123.92042104545455</v>
      </c>
      <c r="J42" s="173">
        <v>124.48333359090908</v>
      </c>
      <c r="K42" s="173">
        <v>122.7915816818182</v>
      </c>
      <c r="L42" s="173">
        <v>122.50745327272726</v>
      </c>
      <c r="M42" s="173">
        <v>122.01055413636364</v>
      </c>
      <c r="N42" s="173">
        <v>122.55378509090907</v>
      </c>
      <c r="O42" s="173">
        <v>121.5722060952381</v>
      </c>
      <c r="P42" s="173">
        <v>125.13795663636361</v>
      </c>
      <c r="Q42" s="173">
        <v>131.19232727272728</v>
      </c>
      <c r="R42" s="173">
        <v>134.02982772727273</v>
      </c>
      <c r="S42" s="173">
        <v>136.56337409090909</v>
      </c>
      <c r="T42" s="175">
        <v>132.31677885714285</v>
      </c>
    </row>
    <row r="43" spans="1:20" x14ac:dyDescent="0.2">
      <c r="A43" s="180" t="s">
        <v>2190</v>
      </c>
      <c r="B43" s="180" t="s">
        <v>258</v>
      </c>
      <c r="C43" s="180" t="s">
        <v>1560</v>
      </c>
      <c r="D43" s="173">
        <v>9.2055534545454538</v>
      </c>
      <c r="E43" s="173">
        <v>10.216626727272727</v>
      </c>
      <c r="F43" s="173">
        <v>10.787250636363638</v>
      </c>
      <c r="G43" s="173">
        <v>10.649104454545453</v>
      </c>
      <c r="H43" s="173">
        <v>11.500773090909092</v>
      </c>
      <c r="I43" s="173">
        <v>9.0963760454545461</v>
      </c>
      <c r="J43" s="173">
        <v>9.0774318181818199</v>
      </c>
      <c r="K43" s="173">
        <v>9.0822910909090897</v>
      </c>
      <c r="L43" s="173">
        <v>9.0582949545454561</v>
      </c>
      <c r="M43" s="173">
        <v>9.3646660909090915</v>
      </c>
      <c r="N43" s="173">
        <v>9.6954844545454542</v>
      </c>
      <c r="O43" s="173">
        <v>9.9366981363636366</v>
      </c>
      <c r="P43" s="173">
        <v>9.1609336818181824</v>
      </c>
      <c r="Q43" s="173">
        <v>11.555665000000001</v>
      </c>
      <c r="R43" s="173">
        <v>11.510988000000003</v>
      </c>
      <c r="S43" s="173">
        <v>8.8063277727272702</v>
      </c>
      <c r="T43" s="175">
        <v>8.9787098636363627</v>
      </c>
    </row>
    <row r="44" spans="1:20" x14ac:dyDescent="0.2">
      <c r="A44" s="180" t="s">
        <v>2184</v>
      </c>
      <c r="B44" s="180" t="s">
        <v>313</v>
      </c>
      <c r="C44" s="180" t="s">
        <v>1560</v>
      </c>
      <c r="D44" s="173">
        <v>106.45631054545456</v>
      </c>
      <c r="E44" s="173">
        <v>106.29075859090909</v>
      </c>
      <c r="F44" s="173">
        <v>106.40253077272727</v>
      </c>
      <c r="G44" s="173">
        <v>106.39032559090907</v>
      </c>
      <c r="H44" s="173">
        <v>106.39815131818183</v>
      </c>
      <c r="I44" s="173">
        <v>106.40361600000001</v>
      </c>
      <c r="J44" s="173">
        <v>106.44856131818182</v>
      </c>
      <c r="K44" s="173">
        <v>106.41847509090907</v>
      </c>
      <c r="L44" s="173">
        <v>106.43157368181819</v>
      </c>
      <c r="M44" s="173">
        <v>106.4348164090909</v>
      </c>
      <c r="N44" s="173">
        <v>106.4082209090909</v>
      </c>
      <c r="O44" s="173">
        <v>105.54001781818182</v>
      </c>
      <c r="P44" s="173">
        <v>102.03328190909092</v>
      </c>
      <c r="Q44" s="173">
        <v>102.00435677272729</v>
      </c>
      <c r="R44" s="173">
        <v>102.01313900000001</v>
      </c>
      <c r="S44" s="173">
        <v>102.00999604545459</v>
      </c>
      <c r="T44" s="175">
        <v>102.03057068181819</v>
      </c>
    </row>
    <row r="45" spans="1:20" x14ac:dyDescent="0.2">
      <c r="A45" s="180" t="s">
        <v>2192</v>
      </c>
      <c r="B45" s="180" t="s">
        <v>259</v>
      </c>
      <c r="C45" s="180" t="s">
        <v>1560</v>
      </c>
      <c r="D45" s="173">
        <v>9.38177040909091</v>
      </c>
      <c r="E45" s="173">
        <v>10.233785590909092</v>
      </c>
      <c r="F45" s="173">
        <v>10.108274045454543</v>
      </c>
      <c r="G45" s="173">
        <v>10.267294500000002</v>
      </c>
      <c r="H45" s="173">
        <v>10.876752681818182</v>
      </c>
      <c r="I45" s="173">
        <v>9.7561020000000003</v>
      </c>
      <c r="J45" s="173">
        <v>9.3618055000000009</v>
      </c>
      <c r="K45" s="173">
        <v>9.3807570000000009</v>
      </c>
      <c r="L45" s="173">
        <v>9.6334350909090904</v>
      </c>
      <c r="M45" s="173">
        <v>9.5583854545454532</v>
      </c>
      <c r="N45" s="173">
        <v>11.016162181818181</v>
      </c>
      <c r="O45" s="173">
        <v>10.178139363636364</v>
      </c>
      <c r="P45" s="173">
        <v>9.7471202727272725</v>
      </c>
      <c r="Q45" s="173">
        <v>10.382981727272727</v>
      </c>
      <c r="R45" s="173">
        <v>11.898512772727274</v>
      </c>
      <c r="S45" s="173">
        <v>9.571655863636364</v>
      </c>
      <c r="T45" s="175">
        <v>9.2124368181818159</v>
      </c>
    </row>
    <row r="46" spans="1:20" x14ac:dyDescent="0.2">
      <c r="A46" s="180" t="s">
        <v>2174</v>
      </c>
      <c r="B46" s="180" t="s">
        <v>314</v>
      </c>
      <c r="C46" s="180" t="s">
        <v>1560</v>
      </c>
      <c r="D46" s="173">
        <v>9.8491989545454537</v>
      </c>
      <c r="E46" s="173">
        <v>10.721149318181817</v>
      </c>
      <c r="F46" s="173">
        <v>10.565106727272727</v>
      </c>
      <c r="G46" s="173">
        <v>10.902284363636364</v>
      </c>
      <c r="H46" s="173">
        <v>11.112550909090908</v>
      </c>
      <c r="I46" s="173">
        <v>9.8455092727272717</v>
      </c>
      <c r="J46" s="173">
        <v>9.8475439090909092</v>
      </c>
      <c r="K46" s="173">
        <v>10.229107000000001</v>
      </c>
      <c r="L46" s="173">
        <v>9.8617534545454557</v>
      </c>
      <c r="M46" s="173">
        <v>10.026733590909091</v>
      </c>
      <c r="N46" s="173">
        <v>10.192851272727269</v>
      </c>
      <c r="O46" s="173">
        <v>11.743031954545454</v>
      </c>
      <c r="P46" s="173">
        <v>10.355427954545453</v>
      </c>
      <c r="Q46" s="173">
        <v>10.174841499999998</v>
      </c>
      <c r="R46" s="173">
        <v>11.853607181818184</v>
      </c>
      <c r="S46" s="173">
        <v>9.7741389545454513</v>
      </c>
      <c r="T46" s="175">
        <v>9.7724306818181805</v>
      </c>
    </row>
    <row r="47" spans="1:20" x14ac:dyDescent="0.2">
      <c r="A47" s="180" t="s">
        <v>2181</v>
      </c>
      <c r="B47" s="180" t="s">
        <v>699</v>
      </c>
      <c r="C47" s="180" t="s">
        <v>1560</v>
      </c>
      <c r="D47" s="173">
        <v>47.773530000000001</v>
      </c>
      <c r="E47" s="173">
        <v>48.04630090909091</v>
      </c>
      <c r="F47" s="173">
        <v>48.08795568181818</v>
      </c>
      <c r="G47" s="173">
        <v>48.084314363636366</v>
      </c>
      <c r="H47" s="173">
        <v>48.069956545454538</v>
      </c>
      <c r="I47" s="173">
        <v>47.895336954545456</v>
      </c>
      <c r="J47" s="173">
        <v>47.064362363636377</v>
      </c>
      <c r="K47" s="173">
        <v>48.042874909090912</v>
      </c>
      <c r="L47" s="173">
        <v>47.95672945454546</v>
      </c>
      <c r="M47" s="173">
        <v>47.996662590909089</v>
      </c>
      <c r="N47" s="173">
        <v>48.030780499999992</v>
      </c>
      <c r="O47" s="173">
        <v>47.313862045454542</v>
      </c>
      <c r="P47" s="173">
        <v>44.663742090909096</v>
      </c>
      <c r="Q47" s="173">
        <v>45.088080227272734</v>
      </c>
      <c r="R47" s="173">
        <v>45.279875272727267</v>
      </c>
      <c r="S47" s="173">
        <v>44.577285227272732</v>
      </c>
      <c r="T47" s="175">
        <v>44.563981772727274</v>
      </c>
    </row>
    <row r="48" spans="1:20" x14ac:dyDescent="0.2">
      <c r="A48" s="176" t="s">
        <v>2193</v>
      </c>
      <c r="B48" s="181" t="s">
        <v>3492</v>
      </c>
      <c r="C48" s="182" t="s">
        <v>1560</v>
      </c>
      <c r="D48" s="177">
        <v>17.340676272727272</v>
      </c>
      <c r="E48" s="177">
        <v>17.092785499999998</v>
      </c>
      <c r="F48" s="177">
        <v>18.084832136363637</v>
      </c>
      <c r="G48" s="177">
        <v>17.222851090909089</v>
      </c>
      <c r="H48" s="177">
        <v>21.242840545454545</v>
      </c>
      <c r="I48" s="177">
        <v>16.833063818181817</v>
      </c>
      <c r="J48" s="177">
        <v>16.993561863636362</v>
      </c>
      <c r="K48" s="177">
        <v>16.835502045454547</v>
      </c>
      <c r="L48" s="177">
        <v>17.981272681818179</v>
      </c>
      <c r="M48" s="177">
        <v>17.241083409090905</v>
      </c>
      <c r="N48" s="177">
        <v>19.418103318181821</v>
      </c>
      <c r="O48" s="177">
        <v>21.253498318181819</v>
      </c>
      <c r="P48" s="177">
        <v>18.162303454545455</v>
      </c>
      <c r="Q48" s="177">
        <v>22.122956727272722</v>
      </c>
      <c r="R48" s="177">
        <v>25.348714318181827</v>
      </c>
      <c r="S48" s="177">
        <v>18.283948590909091</v>
      </c>
      <c r="T48" s="178">
        <v>17.029397227272728</v>
      </c>
    </row>
    <row r="50" spans="1:20" x14ac:dyDescent="0.2">
      <c r="A50" s="36"/>
    </row>
    <row r="51" spans="1:20" x14ac:dyDescent="0.2">
      <c r="A51" s="148" t="s">
        <v>3576</v>
      </c>
    </row>
    <row r="54" spans="1:20" x14ac:dyDescent="0.2"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</row>
  </sheetData>
  <mergeCells count="1">
    <mergeCell ref="A2:C2"/>
  </mergeCells>
  <conditionalFormatting sqref="D41:T41">
    <cfRule type="colorScale" priority="41">
      <colorScale>
        <cfvo type="min"/>
        <cfvo type="max"/>
        <color rgb="FFEAF3FA"/>
        <color theme="4" tint="0.39997558519241921"/>
      </colorScale>
    </cfRule>
  </conditionalFormatting>
  <conditionalFormatting sqref="D42:T42">
    <cfRule type="colorScale" priority="42">
      <colorScale>
        <cfvo type="min"/>
        <cfvo type="max"/>
        <color rgb="FFEAF3FA"/>
        <color theme="4" tint="0.39997558519241921"/>
      </colorScale>
    </cfRule>
  </conditionalFormatting>
  <conditionalFormatting sqref="D33:T33">
    <cfRule type="colorScale" priority="40">
      <colorScale>
        <cfvo type="min"/>
        <cfvo type="max"/>
        <color rgb="FFEAF3FA"/>
        <color theme="4" tint="0.39997558519241921"/>
      </colorScale>
    </cfRule>
  </conditionalFormatting>
  <conditionalFormatting sqref="D32:T32">
    <cfRule type="colorScale" priority="39">
      <colorScale>
        <cfvo type="min"/>
        <cfvo type="max"/>
        <color rgb="FFEAF3FA"/>
        <color theme="4" tint="0.39997558519241921"/>
      </colorScale>
    </cfRule>
  </conditionalFormatting>
  <conditionalFormatting sqref="D31:T31">
    <cfRule type="colorScale" priority="38">
      <colorScale>
        <cfvo type="min"/>
        <cfvo type="max"/>
        <color rgb="FFEAF3FA"/>
        <color theme="4" tint="0.39997558519241921"/>
      </colorScale>
    </cfRule>
  </conditionalFormatting>
  <conditionalFormatting sqref="D30:T30">
    <cfRule type="colorScale" priority="37">
      <colorScale>
        <cfvo type="min"/>
        <cfvo type="max"/>
        <color rgb="FFEAF3FA"/>
        <color theme="4" tint="0.39997558519241921"/>
      </colorScale>
    </cfRule>
  </conditionalFormatting>
  <conditionalFormatting sqref="D25:T25">
    <cfRule type="colorScale" priority="36">
      <colorScale>
        <cfvo type="min"/>
        <cfvo type="max"/>
        <color rgb="FFEAF3FA"/>
        <color theme="4" tint="0.39997558519241921"/>
      </colorScale>
    </cfRule>
  </conditionalFormatting>
  <conditionalFormatting sqref="D48:T48">
    <cfRule type="colorScale" priority="35">
      <colorScale>
        <cfvo type="min"/>
        <cfvo type="max"/>
        <color rgb="FFEAF3FA"/>
        <color theme="4" tint="0.39997558519241921"/>
      </colorScale>
    </cfRule>
  </conditionalFormatting>
  <conditionalFormatting sqref="D29:T29">
    <cfRule type="colorScale" priority="34">
      <colorScale>
        <cfvo type="min"/>
        <cfvo type="max"/>
        <color rgb="FFEAF3FA"/>
        <color theme="4" tint="0.39997558519241921"/>
      </colorScale>
    </cfRule>
  </conditionalFormatting>
  <conditionalFormatting sqref="D28:T28">
    <cfRule type="colorScale" priority="33">
      <colorScale>
        <cfvo type="min"/>
        <cfvo type="max"/>
        <color rgb="FFEAF3FA"/>
        <color theme="4" tint="0.39997558519241921"/>
      </colorScale>
    </cfRule>
  </conditionalFormatting>
  <conditionalFormatting sqref="D27:T27">
    <cfRule type="colorScale" priority="32">
      <colorScale>
        <cfvo type="min"/>
        <cfvo type="max"/>
        <color rgb="FFEAF3FA"/>
        <color theme="4" tint="0.39997558519241921"/>
      </colorScale>
    </cfRule>
  </conditionalFormatting>
  <conditionalFormatting sqref="D26:T26">
    <cfRule type="colorScale" priority="31">
      <colorScale>
        <cfvo type="min"/>
        <cfvo type="max"/>
        <color rgb="FFEAF3FA"/>
        <color theme="4" tint="0.39997558519241921"/>
      </colorScale>
    </cfRule>
  </conditionalFormatting>
  <conditionalFormatting sqref="D47:T47">
    <cfRule type="colorScale" priority="30">
      <colorScale>
        <cfvo type="min"/>
        <cfvo type="max"/>
        <color rgb="FFEAF3FA"/>
        <color theme="4" tint="0.39997558519241921"/>
      </colorScale>
    </cfRule>
  </conditionalFormatting>
  <conditionalFormatting sqref="D6:T6">
    <cfRule type="colorScale" priority="43">
      <colorScale>
        <cfvo type="min"/>
        <cfvo type="max"/>
        <color rgb="FFEAF3FA"/>
        <color theme="4" tint="0.39997558519241921"/>
      </colorScale>
    </cfRule>
  </conditionalFormatting>
  <conditionalFormatting sqref="D24:T24">
    <cfRule type="colorScale" priority="29">
      <colorScale>
        <cfvo type="min"/>
        <cfvo type="max"/>
        <color rgb="FFEAF3FA"/>
        <color theme="4" tint="0.39997558519241921"/>
      </colorScale>
    </cfRule>
  </conditionalFormatting>
  <conditionalFormatting sqref="D23:T23">
    <cfRule type="colorScale" priority="28">
      <colorScale>
        <cfvo type="min"/>
        <cfvo type="max"/>
        <color rgb="FFEAF3FA"/>
        <color theme="4" tint="0.39997558519241921"/>
      </colorScale>
    </cfRule>
  </conditionalFormatting>
  <conditionalFormatting sqref="D22:T22">
    <cfRule type="colorScale" priority="27">
      <colorScale>
        <cfvo type="min"/>
        <cfvo type="max"/>
        <color rgb="FFEAF3FA"/>
        <color theme="4" tint="0.39997558519241921"/>
      </colorScale>
    </cfRule>
  </conditionalFormatting>
  <conditionalFormatting sqref="D21:T21">
    <cfRule type="colorScale" priority="26">
      <colorScale>
        <cfvo type="min"/>
        <cfvo type="max"/>
        <color rgb="FFEAF3FA"/>
        <color theme="4" tint="0.39997558519241921"/>
      </colorScale>
    </cfRule>
  </conditionalFormatting>
  <conditionalFormatting sqref="D20:T20">
    <cfRule type="colorScale" priority="25">
      <colorScale>
        <cfvo type="min"/>
        <cfvo type="max"/>
        <color rgb="FFEAF3FA"/>
        <color theme="4" tint="0.39997558519241921"/>
      </colorScale>
    </cfRule>
  </conditionalFormatting>
  <conditionalFormatting sqref="D19:T19">
    <cfRule type="colorScale" priority="24">
      <colorScale>
        <cfvo type="min"/>
        <cfvo type="max"/>
        <color rgb="FFEAF3FA"/>
        <color theme="4" tint="0.39997558519241921"/>
      </colorScale>
    </cfRule>
  </conditionalFormatting>
  <conditionalFormatting sqref="D18:T18">
    <cfRule type="colorScale" priority="23">
      <colorScale>
        <cfvo type="min"/>
        <cfvo type="max"/>
        <color rgb="FFEAF3FA"/>
        <color theme="4" tint="0.39997558519241921"/>
      </colorScale>
    </cfRule>
  </conditionalFormatting>
  <conditionalFormatting sqref="D17:T17">
    <cfRule type="colorScale" priority="22">
      <colorScale>
        <cfvo type="min"/>
        <cfvo type="max"/>
        <color rgb="FFEAF3FA"/>
        <color theme="4" tint="0.39997558519241921"/>
      </colorScale>
    </cfRule>
  </conditionalFormatting>
  <conditionalFormatting sqref="D16:T16">
    <cfRule type="colorScale" priority="21">
      <colorScale>
        <cfvo type="min"/>
        <cfvo type="max"/>
        <color rgb="FFEAF3FA"/>
        <color theme="4" tint="0.39997558519241921"/>
      </colorScale>
    </cfRule>
  </conditionalFormatting>
  <conditionalFormatting sqref="D15:T15">
    <cfRule type="colorScale" priority="20">
      <colorScale>
        <cfvo type="min"/>
        <cfvo type="max"/>
        <color rgb="FFEAF3FA"/>
        <color theme="4" tint="0.39997558519241921"/>
      </colorScale>
    </cfRule>
  </conditionalFormatting>
  <conditionalFormatting sqref="D14:T14">
    <cfRule type="colorScale" priority="19">
      <colorScale>
        <cfvo type="min"/>
        <cfvo type="max"/>
        <color rgb="FFEAF3FA"/>
        <color theme="4" tint="0.39997558519241921"/>
      </colorScale>
    </cfRule>
  </conditionalFormatting>
  <conditionalFormatting sqref="D8:T8">
    <cfRule type="colorScale" priority="18">
      <colorScale>
        <cfvo type="min"/>
        <cfvo type="max"/>
        <color rgb="FFEAF3FA"/>
        <color theme="4" tint="0.39997558519241921"/>
      </colorScale>
    </cfRule>
  </conditionalFormatting>
  <conditionalFormatting sqref="D7:T7">
    <cfRule type="colorScale" priority="17">
      <colorScale>
        <cfvo type="min"/>
        <cfvo type="max"/>
        <color rgb="FFEAF3FA"/>
        <color theme="4" tint="0.39997558519241921"/>
      </colorScale>
    </cfRule>
  </conditionalFormatting>
  <conditionalFormatting sqref="D43:T43">
    <cfRule type="colorScale" priority="16">
      <colorScale>
        <cfvo type="min"/>
        <cfvo type="max"/>
        <color rgb="FFEAF3FA"/>
        <color theme="4" tint="0.39997558519241921"/>
      </colorScale>
    </cfRule>
  </conditionalFormatting>
  <conditionalFormatting sqref="D44:T44">
    <cfRule type="colorScale" priority="15">
      <colorScale>
        <cfvo type="min"/>
        <cfvo type="max"/>
        <color rgb="FFEAF3FA"/>
        <color theme="4" tint="0.39997558519241921"/>
      </colorScale>
    </cfRule>
  </conditionalFormatting>
  <conditionalFormatting sqref="D45:T45">
    <cfRule type="colorScale" priority="14">
      <colorScale>
        <cfvo type="min"/>
        <cfvo type="max"/>
        <color rgb="FFEAF3FA"/>
        <color theme="4" tint="0.39997558519241921"/>
      </colorScale>
    </cfRule>
  </conditionalFormatting>
  <conditionalFormatting sqref="D46:T46">
    <cfRule type="colorScale" priority="13">
      <colorScale>
        <cfvo type="min"/>
        <cfvo type="max"/>
        <color rgb="FFEAF3FA"/>
        <color theme="4" tint="0.39997558519241921"/>
      </colorScale>
    </cfRule>
  </conditionalFormatting>
  <conditionalFormatting sqref="D9:T9">
    <cfRule type="colorScale" priority="12">
      <colorScale>
        <cfvo type="min"/>
        <cfvo type="max"/>
        <color rgb="FFEAF3FA"/>
        <color theme="4" tint="0.39997558519241921"/>
      </colorScale>
    </cfRule>
  </conditionalFormatting>
  <conditionalFormatting sqref="D10:T10">
    <cfRule type="colorScale" priority="11">
      <colorScale>
        <cfvo type="min"/>
        <cfvo type="max"/>
        <color rgb="FFEAF3FA"/>
        <color theme="4" tint="0.39997558519241921"/>
      </colorScale>
    </cfRule>
  </conditionalFormatting>
  <conditionalFormatting sqref="D11:T11">
    <cfRule type="colorScale" priority="10">
      <colorScale>
        <cfvo type="min"/>
        <cfvo type="max"/>
        <color rgb="FFEAF3FA"/>
        <color theme="4" tint="0.39997558519241921"/>
      </colorScale>
    </cfRule>
  </conditionalFormatting>
  <conditionalFormatting sqref="D12:T12">
    <cfRule type="colorScale" priority="9">
      <colorScale>
        <cfvo type="min"/>
        <cfvo type="max"/>
        <color rgb="FFEAF3FA"/>
        <color theme="4" tint="0.39997558519241921"/>
      </colorScale>
    </cfRule>
  </conditionalFormatting>
  <conditionalFormatting sqref="D13:T13">
    <cfRule type="colorScale" priority="8">
      <colorScale>
        <cfvo type="min"/>
        <cfvo type="max"/>
        <color rgb="FFEAF3FA"/>
        <color theme="4" tint="0.39997558519241921"/>
      </colorScale>
    </cfRule>
  </conditionalFormatting>
  <conditionalFormatting sqref="D34:T34">
    <cfRule type="colorScale" priority="7">
      <colorScale>
        <cfvo type="min"/>
        <cfvo type="max"/>
        <color rgb="FFEAF3FA"/>
        <color theme="4" tint="0.39997558519241921"/>
      </colorScale>
    </cfRule>
  </conditionalFormatting>
  <conditionalFormatting sqref="D38:T38">
    <cfRule type="colorScale" priority="6">
      <colorScale>
        <cfvo type="min"/>
        <cfvo type="max"/>
        <color rgb="FFEAF3FA"/>
        <color theme="4" tint="0.39997558519241921"/>
      </colorScale>
    </cfRule>
  </conditionalFormatting>
  <conditionalFormatting sqref="D39:T39">
    <cfRule type="colorScale" priority="5">
      <colorScale>
        <cfvo type="min"/>
        <cfvo type="max"/>
        <color rgb="FFEAF3FA"/>
        <color theme="4" tint="0.39997558519241921"/>
      </colorScale>
    </cfRule>
  </conditionalFormatting>
  <conditionalFormatting sqref="D40:T40">
    <cfRule type="colorScale" priority="4">
      <colorScale>
        <cfvo type="min"/>
        <cfvo type="max"/>
        <color rgb="FFEAF3FA"/>
        <color theme="4" tint="0.39997558519241921"/>
      </colorScale>
    </cfRule>
  </conditionalFormatting>
  <conditionalFormatting sqref="D35:T35">
    <cfRule type="colorScale" priority="3">
      <colorScale>
        <cfvo type="min"/>
        <cfvo type="max"/>
        <color rgb="FFEAF3FA"/>
        <color theme="4" tint="0.39997558519241921"/>
      </colorScale>
    </cfRule>
  </conditionalFormatting>
  <conditionalFormatting sqref="D36:T36">
    <cfRule type="colorScale" priority="2">
      <colorScale>
        <cfvo type="min"/>
        <cfvo type="max"/>
        <color rgb="FFEAF3FA"/>
        <color theme="4" tint="0.39997558519241921"/>
      </colorScale>
    </cfRule>
  </conditionalFormatting>
  <conditionalFormatting sqref="D37:T37">
    <cfRule type="colorScale" priority="1">
      <colorScale>
        <cfvo type="min"/>
        <cfvo type="max"/>
        <color rgb="FFEAF3FA"/>
        <color theme="4" tint="0.39997558519241921"/>
      </colorScale>
    </cfRule>
  </conditionalFormatting>
  <pageMargins left="0.7" right="0.7" top="0.78740157499999996" bottom="0.78740157499999996" header="0.3" footer="0.3"/>
  <pageSetup paperSize="9" orientation="portrait" r:id="rId1"/>
  <headerFooter>
    <oddFooter>&amp;C&amp;1#&amp;"Calibri"&amp;10&amp;K000000Internal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0248E-6163-492B-81CA-196870B16453}">
  <sheetPr codeName="Tabelle2"/>
  <dimension ref="A1:T182"/>
  <sheetViews>
    <sheetView workbookViewId="0"/>
  </sheetViews>
  <sheetFormatPr defaultColWidth="8.85546875" defaultRowHeight="12.75" x14ac:dyDescent="0.2"/>
  <cols>
    <col min="1" max="1" width="75.7109375" style="150" customWidth="1"/>
    <col min="2" max="2" width="17.5703125" style="150" customWidth="1"/>
    <col min="3" max="3" width="19.42578125" style="150" customWidth="1"/>
    <col min="4" max="16384" width="8.85546875" style="150"/>
  </cols>
  <sheetData>
    <row r="1" spans="1:20" ht="20.25" x14ac:dyDescent="0.2">
      <c r="A1" s="147" t="s">
        <v>449</v>
      </c>
      <c r="B1" s="147"/>
      <c r="C1" s="147"/>
      <c r="D1" s="148"/>
      <c r="E1" s="149"/>
      <c r="F1" s="102"/>
    </row>
    <row r="2" spans="1:20" ht="15" x14ac:dyDescent="0.2">
      <c r="A2" s="231" t="s">
        <v>3963</v>
      </c>
      <c r="B2" s="231"/>
      <c r="C2" s="231"/>
      <c r="D2" s="151"/>
      <c r="E2" s="149"/>
      <c r="F2" s="102"/>
    </row>
    <row r="3" spans="1:20" ht="15" x14ac:dyDescent="0.2">
      <c r="A3" s="217"/>
      <c r="B3" s="217"/>
      <c r="C3" s="217"/>
      <c r="D3" s="151"/>
      <c r="E3" s="149"/>
      <c r="F3" s="102"/>
    </row>
    <row r="4" spans="1:20" ht="22.5" x14ac:dyDescent="0.2">
      <c r="A4" s="38" t="s">
        <v>825</v>
      </c>
      <c r="B4" s="38" t="s">
        <v>52</v>
      </c>
      <c r="C4" s="38" t="s">
        <v>644</v>
      </c>
      <c r="D4" s="75" t="s">
        <v>1910</v>
      </c>
      <c r="E4" s="75" t="s">
        <v>1911</v>
      </c>
      <c r="F4" s="75" t="s">
        <v>1912</v>
      </c>
      <c r="G4" s="75" t="s">
        <v>1913</v>
      </c>
      <c r="H4" s="75" t="s">
        <v>1914</v>
      </c>
      <c r="I4" s="75" t="s">
        <v>1915</v>
      </c>
      <c r="J4" s="75" t="s">
        <v>1916</v>
      </c>
      <c r="K4" s="75" t="s">
        <v>1917</v>
      </c>
      <c r="L4" s="75" t="s">
        <v>1918</v>
      </c>
      <c r="M4" s="75" t="s">
        <v>1919</v>
      </c>
      <c r="N4" s="75" t="s">
        <v>1920</v>
      </c>
      <c r="O4" s="75" t="s">
        <v>1921</v>
      </c>
      <c r="P4" s="75" t="s">
        <v>1922</v>
      </c>
      <c r="Q4" s="75" t="s">
        <v>1923</v>
      </c>
      <c r="R4" s="75" t="s">
        <v>1924</v>
      </c>
      <c r="S4" s="75" t="s">
        <v>1925</v>
      </c>
      <c r="T4" s="75" t="s">
        <v>1926</v>
      </c>
    </row>
    <row r="5" spans="1:20" x14ac:dyDescent="0.2">
      <c r="A5" s="152"/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61"/>
    </row>
    <row r="6" spans="1:20" x14ac:dyDescent="0.2">
      <c r="A6" s="180" t="s">
        <v>2775</v>
      </c>
      <c r="B6" s="180" t="s">
        <v>2042</v>
      </c>
      <c r="C6" s="180" t="s">
        <v>1293</v>
      </c>
      <c r="D6" s="173">
        <v>9.9694768636363644</v>
      </c>
      <c r="E6" s="173">
        <v>9.5421213636363635</v>
      </c>
      <c r="F6" s="173">
        <v>9.1508693181818188</v>
      </c>
      <c r="G6" s="173">
        <v>8.4878107727272738</v>
      </c>
      <c r="H6" s="173">
        <v>8.4579275454545453</v>
      </c>
      <c r="I6" s="173">
        <v>8.2985190454545474</v>
      </c>
      <c r="J6" s="173">
        <v>8.4236935454545474</v>
      </c>
      <c r="K6" s="173">
        <v>8.3166203181818172</v>
      </c>
      <c r="L6" s="173">
        <v>9.9220299999999995</v>
      </c>
      <c r="M6" s="173">
        <v>9.3809499545454553</v>
      </c>
      <c r="N6" s="173">
        <v>9.733971272727274</v>
      </c>
      <c r="O6" s="173">
        <v>10.904097545454546</v>
      </c>
      <c r="P6" s="173">
        <v>10.482976454545454</v>
      </c>
      <c r="Q6" s="173">
        <v>11.464914454545452</v>
      </c>
      <c r="R6" s="173">
        <v>11.679263681818183</v>
      </c>
      <c r="S6" s="173">
        <v>11.470005409090911</v>
      </c>
      <c r="T6" s="174">
        <v>10.831149681818182</v>
      </c>
    </row>
    <row r="7" spans="1:20" x14ac:dyDescent="0.2">
      <c r="A7" s="180" t="s">
        <v>1220</v>
      </c>
      <c r="B7" s="180" t="s">
        <v>1221</v>
      </c>
      <c r="C7" s="180" t="s">
        <v>3557</v>
      </c>
      <c r="D7" s="173">
        <v>100.00833961904762</v>
      </c>
      <c r="E7" s="173">
        <v>100.03804347619048</v>
      </c>
      <c r="F7" s="173">
        <v>100.0323296190476</v>
      </c>
      <c r="G7" s="173">
        <v>100.08203485714287</v>
      </c>
      <c r="H7" s="173">
        <v>100.08078052380952</v>
      </c>
      <c r="I7" s="173">
        <v>100.08351619047619</v>
      </c>
      <c r="J7" s="173">
        <v>100.03633057142856</v>
      </c>
      <c r="K7" s="173">
        <v>100.03862566666666</v>
      </c>
      <c r="L7" s="173">
        <v>100.02475104761905</v>
      </c>
      <c r="M7" s="173">
        <v>99.99617933333333</v>
      </c>
      <c r="N7" s="173">
        <v>100.03080290476191</v>
      </c>
      <c r="O7" s="173">
        <v>100.02331804761906</v>
      </c>
      <c r="P7" s="173">
        <v>100.01716571428571</v>
      </c>
      <c r="Q7" s="173">
        <v>100.02304347619045</v>
      </c>
      <c r="R7" s="173">
        <v>100.02140795238095</v>
      </c>
      <c r="S7" s="173">
        <v>100.02055285714285</v>
      </c>
      <c r="T7" s="175">
        <v>100.03677580952382</v>
      </c>
    </row>
    <row r="8" spans="1:20" x14ac:dyDescent="0.2">
      <c r="A8" s="180" t="s">
        <v>1210</v>
      </c>
      <c r="B8" s="180" t="s">
        <v>1211</v>
      </c>
      <c r="C8" s="180" t="s">
        <v>3557</v>
      </c>
      <c r="D8" s="173">
        <v>99.993610476190469</v>
      </c>
      <c r="E8" s="173">
        <v>99.977360904761881</v>
      </c>
      <c r="F8" s="173">
        <v>99.963606571428585</v>
      </c>
      <c r="G8" s="173">
        <v>99.991773999999992</v>
      </c>
      <c r="H8" s="173">
        <v>99.996468714285712</v>
      </c>
      <c r="I8" s="173">
        <v>100.01150452380955</v>
      </c>
      <c r="J8" s="173">
        <v>100.02763238095237</v>
      </c>
      <c r="K8" s="173">
        <v>100.0238271904762</v>
      </c>
      <c r="L8" s="173">
        <v>99.994155238095232</v>
      </c>
      <c r="M8" s="173">
        <v>100.0020327142857</v>
      </c>
      <c r="N8" s="173">
        <v>100.02686676190474</v>
      </c>
      <c r="O8" s="173">
        <v>100.01355876190478</v>
      </c>
      <c r="P8" s="173">
        <v>100.03411819047621</v>
      </c>
      <c r="Q8" s="173">
        <v>100.01133280952384</v>
      </c>
      <c r="R8" s="173">
        <v>100.00721166666666</v>
      </c>
      <c r="S8" s="173">
        <v>99.99083190476189</v>
      </c>
      <c r="T8" s="175">
        <v>100.01835319047619</v>
      </c>
    </row>
    <row r="9" spans="1:20" x14ac:dyDescent="0.2">
      <c r="A9" s="180" t="s">
        <v>1222</v>
      </c>
      <c r="B9" s="180" t="s">
        <v>1166</v>
      </c>
      <c r="C9" s="180" t="s">
        <v>3557</v>
      </c>
      <c r="D9" s="173">
        <v>49.975148318181816</v>
      </c>
      <c r="E9" s="173">
        <v>48.98559763636365</v>
      </c>
      <c r="F9" s="173">
        <v>49.14607277272728</v>
      </c>
      <c r="G9" s="173">
        <v>49.065087227272734</v>
      </c>
      <c r="H9" s="173">
        <v>49.010188363636367</v>
      </c>
      <c r="I9" s="173">
        <v>48.943689136363631</v>
      </c>
      <c r="J9" s="173">
        <v>48.889801636363636</v>
      </c>
      <c r="K9" s="173">
        <v>48.988824727272714</v>
      </c>
      <c r="L9" s="173">
        <v>49.129622545454545</v>
      </c>
      <c r="M9" s="173">
        <v>49.085866227272732</v>
      </c>
      <c r="N9" s="173">
        <v>48.265226181818186</v>
      </c>
      <c r="O9" s="173">
        <v>49.408795636363628</v>
      </c>
      <c r="P9" s="173">
        <v>49.430480136363641</v>
      </c>
      <c r="Q9" s="173">
        <v>49.45152163636363</v>
      </c>
      <c r="R9" s="173">
        <v>49.44014745454546</v>
      </c>
      <c r="S9" s="173">
        <v>49.39161990909092</v>
      </c>
      <c r="T9" s="175">
        <v>49.454346954545457</v>
      </c>
    </row>
    <row r="10" spans="1:20" x14ac:dyDescent="0.2">
      <c r="A10" s="180" t="s">
        <v>1174</v>
      </c>
      <c r="B10" s="180" t="s">
        <v>1175</v>
      </c>
      <c r="C10" s="180" t="s">
        <v>3557</v>
      </c>
      <c r="D10" s="173">
        <v>50.052726500000013</v>
      </c>
      <c r="E10" s="173">
        <v>50.052013863636354</v>
      </c>
      <c r="F10" s="173">
        <v>50.008110727272715</v>
      </c>
      <c r="G10" s="173">
        <v>49.991968045454541</v>
      </c>
      <c r="H10" s="173">
        <v>49.991438500000001</v>
      </c>
      <c r="I10" s="173">
        <v>49.984721181818173</v>
      </c>
      <c r="J10" s="173">
        <v>49.971509636363642</v>
      </c>
      <c r="K10" s="173">
        <v>49.980986454545452</v>
      </c>
      <c r="L10" s="173">
        <v>49.98292072727272</v>
      </c>
      <c r="M10" s="173">
        <v>49.964281000000007</v>
      </c>
      <c r="N10" s="173">
        <v>49.996689045454552</v>
      </c>
      <c r="O10" s="173">
        <v>49.989807727272726</v>
      </c>
      <c r="P10" s="173">
        <v>49.985659681818191</v>
      </c>
      <c r="Q10" s="173">
        <v>50.001134909090894</v>
      </c>
      <c r="R10" s="173">
        <v>50.004621636363638</v>
      </c>
      <c r="S10" s="173">
        <v>50.007402090909096</v>
      </c>
      <c r="T10" s="175">
        <v>50.008129818181807</v>
      </c>
    </row>
    <row r="11" spans="1:20" x14ac:dyDescent="0.2">
      <c r="A11" s="180" t="s">
        <v>1172</v>
      </c>
      <c r="B11" s="180" t="s">
        <v>1173</v>
      </c>
      <c r="C11" s="180" t="s">
        <v>3557</v>
      </c>
      <c r="D11" s="173">
        <v>49.992298545454538</v>
      </c>
      <c r="E11" s="173">
        <v>49.987509727272716</v>
      </c>
      <c r="F11" s="173">
        <v>50.000494499999988</v>
      </c>
      <c r="G11" s="173">
        <v>50.028056272727262</v>
      </c>
      <c r="H11" s="173">
        <v>49.99432827272728</v>
      </c>
      <c r="I11" s="173">
        <v>49.998072227272729</v>
      </c>
      <c r="J11" s="173">
        <v>50.041738045454551</v>
      </c>
      <c r="K11" s="173">
        <v>50.026455363636359</v>
      </c>
      <c r="L11" s="173">
        <v>50.027263136363629</v>
      </c>
      <c r="M11" s="173">
        <v>50.011406454545458</v>
      </c>
      <c r="N11" s="173">
        <v>49.983917999999996</v>
      </c>
      <c r="O11" s="173">
        <v>49.991288863636356</v>
      </c>
      <c r="P11" s="173">
        <v>50.018640000000005</v>
      </c>
      <c r="Q11" s="173">
        <v>50.015666590909085</v>
      </c>
      <c r="R11" s="173">
        <v>50.003117045454545</v>
      </c>
      <c r="S11" s="173">
        <v>49.98840127272728</v>
      </c>
      <c r="T11" s="175">
        <v>50.043292045454557</v>
      </c>
    </row>
    <row r="12" spans="1:20" x14ac:dyDescent="0.2">
      <c r="A12" s="180" t="s">
        <v>1079</v>
      </c>
      <c r="B12" s="180" t="s">
        <v>1081</v>
      </c>
      <c r="C12" s="180" t="s">
        <v>3557</v>
      </c>
      <c r="D12" s="173">
        <v>24.922549045454545</v>
      </c>
      <c r="E12" s="173">
        <v>24.920964409090903</v>
      </c>
      <c r="F12" s="173">
        <v>24.936787727272733</v>
      </c>
      <c r="G12" s="173">
        <v>24.922827863636368</v>
      </c>
      <c r="H12" s="173">
        <v>24.930004090909094</v>
      </c>
      <c r="I12" s="173">
        <v>24.915965000000003</v>
      </c>
      <c r="J12" s="173">
        <v>24.910278818181823</v>
      </c>
      <c r="K12" s="173">
        <v>24.905429863636368</v>
      </c>
      <c r="L12" s="173">
        <v>24.912945409090909</v>
      </c>
      <c r="M12" s="173">
        <v>24.938686454545447</v>
      </c>
      <c r="N12" s="173">
        <v>24.948197363636361</v>
      </c>
      <c r="O12" s="173">
        <v>24.978098500000002</v>
      </c>
      <c r="P12" s="173">
        <v>24.974230499999997</v>
      </c>
      <c r="Q12" s="173">
        <v>24.935849681818183</v>
      </c>
      <c r="R12" s="173">
        <v>24.957924000000002</v>
      </c>
      <c r="S12" s="173">
        <v>24.931388000000002</v>
      </c>
      <c r="T12" s="175">
        <v>24.939262318181818</v>
      </c>
    </row>
    <row r="13" spans="1:20" x14ac:dyDescent="0.2">
      <c r="A13" s="180" t="s">
        <v>1180</v>
      </c>
      <c r="B13" s="180" t="s">
        <v>1181</v>
      </c>
      <c r="C13" s="180" t="s">
        <v>3557</v>
      </c>
      <c r="D13" s="173">
        <v>50.031450454545443</v>
      </c>
      <c r="E13" s="173">
        <v>50.046235090909093</v>
      </c>
      <c r="F13" s="173">
        <v>50.04194945454546</v>
      </c>
      <c r="G13" s="173">
        <v>50.073124454545457</v>
      </c>
      <c r="H13" s="173">
        <v>50.026801681818192</v>
      </c>
      <c r="I13" s="173">
        <v>50.033303999999994</v>
      </c>
      <c r="J13" s="173">
        <v>50.047281409090921</v>
      </c>
      <c r="K13" s="173">
        <v>50.037594227272727</v>
      </c>
      <c r="L13" s="173">
        <v>50.007157318181818</v>
      </c>
      <c r="M13" s="173">
        <v>49.998355227272732</v>
      </c>
      <c r="N13" s="173">
        <v>49.98245009090909</v>
      </c>
      <c r="O13" s="173">
        <v>50.014101272727274</v>
      </c>
      <c r="P13" s="173">
        <v>49.956988181818176</v>
      </c>
      <c r="Q13" s="173">
        <v>50.016252136363626</v>
      </c>
      <c r="R13" s="173">
        <v>50.003225909090908</v>
      </c>
      <c r="S13" s="173">
        <v>50.030986863636365</v>
      </c>
      <c r="T13" s="175">
        <v>49.938587363636358</v>
      </c>
    </row>
    <row r="14" spans="1:20" x14ac:dyDescent="0.2">
      <c r="A14" s="180" t="s">
        <v>1214</v>
      </c>
      <c r="B14" s="180" t="s">
        <v>1215</v>
      </c>
      <c r="C14" s="180" t="s">
        <v>3557</v>
      </c>
      <c r="D14" s="173">
        <v>100.04435276190478</v>
      </c>
      <c r="E14" s="173">
        <v>100.00177590000001</v>
      </c>
      <c r="F14" s="173">
        <v>99.991579800000011</v>
      </c>
      <c r="G14" s="173">
        <v>100.01406268421051</v>
      </c>
      <c r="H14" s="173">
        <v>99.99051031578945</v>
      </c>
      <c r="I14" s="173">
        <v>99.713454210526322</v>
      </c>
      <c r="J14" s="173">
        <v>99.805289999999985</v>
      </c>
      <c r="K14" s="173">
        <v>99.843288421052634</v>
      </c>
      <c r="L14" s="173">
        <v>99.630284894736832</v>
      </c>
      <c r="M14" s="173">
        <v>99.946258368421056</v>
      </c>
      <c r="N14" s="173">
        <v>99.974986368421057</v>
      </c>
      <c r="O14" s="173">
        <v>99.951933722222236</v>
      </c>
      <c r="P14" s="173">
        <v>100.02515842105264</v>
      </c>
      <c r="Q14" s="173">
        <v>99.614658450000007</v>
      </c>
      <c r="R14" s="173">
        <v>99.244029400000002</v>
      </c>
      <c r="S14" s="173">
        <v>99.672010533333321</v>
      </c>
      <c r="T14" s="175">
        <v>99.63730562500001</v>
      </c>
    </row>
    <row r="15" spans="1:20" x14ac:dyDescent="0.2">
      <c r="A15" s="180" t="s">
        <v>1176</v>
      </c>
      <c r="B15" s="180" t="s">
        <v>1177</v>
      </c>
      <c r="C15" s="180" t="s">
        <v>3557</v>
      </c>
      <c r="D15" s="173">
        <v>49.964271818181821</v>
      </c>
      <c r="E15" s="173">
        <v>49.952612363636369</v>
      </c>
      <c r="F15" s="173">
        <v>49.977406318181814</v>
      </c>
      <c r="G15" s="173">
        <v>49.97193786363637</v>
      </c>
      <c r="H15" s="173">
        <v>50.001858318181824</v>
      </c>
      <c r="I15" s="173">
        <v>50.058428454545449</v>
      </c>
      <c r="J15" s="173">
        <v>50.021416454545459</v>
      </c>
      <c r="K15" s="173">
        <v>50.011592772727269</v>
      </c>
      <c r="L15" s="173">
        <v>49.792647818181813</v>
      </c>
      <c r="M15" s="173">
        <v>49.971310409090911</v>
      </c>
      <c r="N15" s="173">
        <v>49.99853622727273</v>
      </c>
      <c r="O15" s="173">
        <v>50.014457545454547</v>
      </c>
      <c r="P15" s="173">
        <v>50.05801977272727</v>
      </c>
      <c r="Q15" s="173">
        <v>50.026738136363633</v>
      </c>
      <c r="R15" s="173">
        <v>49.93466954545454</v>
      </c>
      <c r="S15" s="173">
        <v>49.989066636363624</v>
      </c>
      <c r="T15" s="175">
        <v>49.994469545454542</v>
      </c>
    </row>
    <row r="16" spans="1:20" x14ac:dyDescent="0.2">
      <c r="A16" s="180" t="s">
        <v>1218</v>
      </c>
      <c r="B16" s="180" t="s">
        <v>1219</v>
      </c>
      <c r="C16" s="180" t="s">
        <v>3557</v>
      </c>
      <c r="D16" s="173">
        <v>99.995725952380937</v>
      </c>
      <c r="E16" s="173">
        <v>99.970768761904765</v>
      </c>
      <c r="F16" s="173">
        <v>100.04522547619047</v>
      </c>
      <c r="G16" s="173">
        <v>99.998842571428554</v>
      </c>
      <c r="H16" s="173">
        <v>99.94712547619045</v>
      </c>
      <c r="I16" s="173">
        <v>100.03180519047621</v>
      </c>
      <c r="J16" s="173">
        <v>100.0157314761905</v>
      </c>
      <c r="K16" s="173">
        <v>99.989685476190473</v>
      </c>
      <c r="L16" s="173">
        <v>99.999443476190464</v>
      </c>
      <c r="M16" s="173">
        <v>99.995096238095243</v>
      </c>
      <c r="N16" s="173">
        <v>100.00309642857144</v>
      </c>
      <c r="O16" s="173">
        <v>99.972283380952376</v>
      </c>
      <c r="P16" s="173">
        <v>99.979801380952395</v>
      </c>
      <c r="Q16" s="173">
        <v>99.96226690476189</v>
      </c>
      <c r="R16" s="173">
        <v>99.999932952380945</v>
      </c>
      <c r="S16" s="173">
        <v>99.948139428571437</v>
      </c>
      <c r="T16" s="175">
        <v>99.942851952380963</v>
      </c>
    </row>
    <row r="17" spans="1:20" x14ac:dyDescent="0.2">
      <c r="A17" s="180" t="s">
        <v>1080</v>
      </c>
      <c r="B17" s="180" t="s">
        <v>1082</v>
      </c>
      <c r="C17" s="180" t="s">
        <v>3557</v>
      </c>
      <c r="D17" s="173">
        <v>50.088198272727276</v>
      </c>
      <c r="E17" s="173">
        <v>50.058895318181818</v>
      </c>
      <c r="F17" s="173">
        <v>50.031652136363626</v>
      </c>
      <c r="G17" s="173">
        <v>50.012047545454536</v>
      </c>
      <c r="H17" s="173">
        <v>50.0493995</v>
      </c>
      <c r="I17" s="173">
        <v>50.112461409090905</v>
      </c>
      <c r="J17" s="173">
        <v>50.078127772727264</v>
      </c>
      <c r="K17" s="173">
        <v>50.041019045454547</v>
      </c>
      <c r="L17" s="173">
        <v>50.031140227272743</v>
      </c>
      <c r="M17" s="173">
        <v>50.002384727272734</v>
      </c>
      <c r="N17" s="173">
        <v>50.075591727272723</v>
      </c>
      <c r="O17" s="173">
        <v>50.055835318181828</v>
      </c>
      <c r="P17" s="173">
        <v>50.072755000000001</v>
      </c>
      <c r="Q17" s="173">
        <v>49.970073999999997</v>
      </c>
      <c r="R17" s="173">
        <v>49.948345909090911</v>
      </c>
      <c r="S17" s="173">
        <v>49.973255863636375</v>
      </c>
      <c r="T17" s="175">
        <v>49.962738636363639</v>
      </c>
    </row>
    <row r="18" spans="1:20" x14ac:dyDescent="0.2">
      <c r="A18" s="180" t="s">
        <v>1048</v>
      </c>
      <c r="B18" s="180" t="s">
        <v>1042</v>
      </c>
      <c r="C18" s="180" t="s">
        <v>3557</v>
      </c>
      <c r="D18" s="173">
        <v>149.98899513636363</v>
      </c>
      <c r="E18" s="173">
        <v>149.8342636363636</v>
      </c>
      <c r="F18" s="173">
        <v>149.8230043181818</v>
      </c>
      <c r="G18" s="173">
        <v>149.85305495454543</v>
      </c>
      <c r="H18" s="173">
        <v>149.84800081818182</v>
      </c>
      <c r="I18" s="173">
        <v>149.8890320909091</v>
      </c>
      <c r="J18" s="173">
        <v>149.85679400000001</v>
      </c>
      <c r="K18" s="173">
        <v>149.87540145454543</v>
      </c>
      <c r="L18" s="173">
        <v>149.92806413636364</v>
      </c>
      <c r="M18" s="173">
        <v>149.87372268181821</v>
      </c>
      <c r="N18" s="173">
        <v>149.86181772727272</v>
      </c>
      <c r="O18" s="173">
        <v>149.851034</v>
      </c>
      <c r="P18" s="173">
        <v>149.85211159090912</v>
      </c>
      <c r="Q18" s="173">
        <v>149.78990081818185</v>
      </c>
      <c r="R18" s="173">
        <v>149.7298848181818</v>
      </c>
      <c r="S18" s="173">
        <v>149.73879640909095</v>
      </c>
      <c r="T18" s="175">
        <v>149.69531068181814</v>
      </c>
    </row>
    <row r="19" spans="1:20" x14ac:dyDescent="0.2">
      <c r="A19" s="180" t="s">
        <v>1015</v>
      </c>
      <c r="B19" s="180" t="s">
        <v>1016</v>
      </c>
      <c r="C19" s="180" t="s">
        <v>3557</v>
      </c>
      <c r="D19" s="173">
        <v>119.95726563636366</v>
      </c>
      <c r="E19" s="173">
        <v>120.03049718181819</v>
      </c>
      <c r="F19" s="173">
        <v>120.01716654545453</v>
      </c>
      <c r="G19" s="173">
        <v>119.99584654545455</v>
      </c>
      <c r="H19" s="173">
        <v>119.95608981818185</v>
      </c>
      <c r="I19" s="173">
        <v>119.97667668181818</v>
      </c>
      <c r="J19" s="173">
        <v>119.96349154545454</v>
      </c>
      <c r="K19" s="173">
        <v>119.99102277272726</v>
      </c>
      <c r="L19" s="173">
        <v>120.01382663636365</v>
      </c>
      <c r="M19" s="173">
        <v>120.0339822272727</v>
      </c>
      <c r="N19" s="173">
        <v>120.06270622727271</v>
      </c>
      <c r="O19" s="173">
        <v>120.05801709090908</v>
      </c>
      <c r="P19" s="173">
        <v>119.96984631818181</v>
      </c>
      <c r="Q19" s="173">
        <v>119.99497100000002</v>
      </c>
      <c r="R19" s="173">
        <v>120.02563131818182</v>
      </c>
      <c r="S19" s="173">
        <v>119.99141400000002</v>
      </c>
      <c r="T19" s="175">
        <v>119.99803736363639</v>
      </c>
    </row>
    <row r="20" spans="1:20" x14ac:dyDescent="0.2">
      <c r="A20" s="180" t="s">
        <v>1052</v>
      </c>
      <c r="B20" s="180" t="s">
        <v>1046</v>
      </c>
      <c r="C20" s="180" t="s">
        <v>3557</v>
      </c>
      <c r="D20" s="173">
        <v>149.98442713636365</v>
      </c>
      <c r="E20" s="173">
        <v>149.99963927272731</v>
      </c>
      <c r="F20" s="173">
        <v>149.99752686363638</v>
      </c>
      <c r="G20" s="173">
        <v>150.00562977272727</v>
      </c>
      <c r="H20" s="173">
        <v>150.00220327272729</v>
      </c>
      <c r="I20" s="173">
        <v>150.0195063636364</v>
      </c>
      <c r="J20" s="173">
        <v>149.97785113636365</v>
      </c>
      <c r="K20" s="173">
        <v>149.99815354545456</v>
      </c>
      <c r="L20" s="173">
        <v>150.00517054545458</v>
      </c>
      <c r="M20" s="173">
        <v>150.01071522727273</v>
      </c>
      <c r="N20" s="173">
        <v>150.00653177272727</v>
      </c>
      <c r="O20" s="173">
        <v>150.01121222727272</v>
      </c>
      <c r="P20" s="173">
        <v>149.98942700000001</v>
      </c>
      <c r="Q20" s="173">
        <v>149.99414954545458</v>
      </c>
      <c r="R20" s="173">
        <v>149.98506018181817</v>
      </c>
      <c r="S20" s="173">
        <v>149.98217809090912</v>
      </c>
      <c r="T20" s="175">
        <v>150.01901986363634</v>
      </c>
    </row>
    <row r="21" spans="1:20" x14ac:dyDescent="0.2">
      <c r="A21" s="180" t="s">
        <v>1013</v>
      </c>
      <c r="B21" s="180" t="s">
        <v>1014</v>
      </c>
      <c r="C21" s="180" t="s">
        <v>3557</v>
      </c>
      <c r="D21" s="173">
        <v>120.00792236363635</v>
      </c>
      <c r="E21" s="173">
        <v>120.00736772727274</v>
      </c>
      <c r="F21" s="173">
        <v>119.98314413636368</v>
      </c>
      <c r="G21" s="173">
        <v>120.02047627272731</v>
      </c>
      <c r="H21" s="173">
        <v>119.9844976363636</v>
      </c>
      <c r="I21" s="173">
        <v>119.9810710909091</v>
      </c>
      <c r="J21" s="173">
        <v>119.99430550000001</v>
      </c>
      <c r="K21" s="173">
        <v>119.98312677272726</v>
      </c>
      <c r="L21" s="173">
        <v>120.00339718181819</v>
      </c>
      <c r="M21" s="173">
        <v>120.03183668181819</v>
      </c>
      <c r="N21" s="173">
        <v>120.01618936363637</v>
      </c>
      <c r="O21" s="173">
        <v>120.01791618181815</v>
      </c>
      <c r="P21" s="173">
        <v>120.02341486363635</v>
      </c>
      <c r="Q21" s="173">
        <v>119.98609768181818</v>
      </c>
      <c r="R21" s="173">
        <v>119.99467777272729</v>
      </c>
      <c r="S21" s="173">
        <v>119.99179790909092</v>
      </c>
      <c r="T21" s="175">
        <v>119.99287131818181</v>
      </c>
    </row>
    <row r="22" spans="1:20" x14ac:dyDescent="0.2">
      <c r="A22" s="180" t="s">
        <v>1059</v>
      </c>
      <c r="B22" s="180" t="s">
        <v>1066</v>
      </c>
      <c r="C22" s="180" t="s">
        <v>3557</v>
      </c>
      <c r="D22" s="173">
        <v>89.972626090909088</v>
      </c>
      <c r="E22" s="173">
        <v>90.017371954545453</v>
      </c>
      <c r="F22" s="173">
        <v>90.012570909090911</v>
      </c>
      <c r="G22" s="173">
        <v>90.00426172727272</v>
      </c>
      <c r="H22" s="173">
        <v>89.992377954545461</v>
      </c>
      <c r="I22" s="173">
        <v>90.007502045454544</v>
      </c>
      <c r="J22" s="173">
        <v>89.990362272727282</v>
      </c>
      <c r="K22" s="173">
        <v>89.981849999999994</v>
      </c>
      <c r="L22" s="173">
        <v>89.987589227272736</v>
      </c>
      <c r="M22" s="173">
        <v>89.996269000000026</v>
      </c>
      <c r="N22" s="173">
        <v>90.005419045454545</v>
      </c>
      <c r="O22" s="173">
        <v>90.017530045454563</v>
      </c>
      <c r="P22" s="173">
        <v>89.992520636363651</v>
      </c>
      <c r="Q22" s="173">
        <v>89.990445500000007</v>
      </c>
      <c r="R22" s="173">
        <v>90.004045227272755</v>
      </c>
      <c r="S22" s="173">
        <v>90.014951045454524</v>
      </c>
      <c r="T22" s="175">
        <v>89.98821622727273</v>
      </c>
    </row>
    <row r="23" spans="1:20" x14ac:dyDescent="0.2">
      <c r="A23" s="180" t="s">
        <v>2205</v>
      </c>
      <c r="B23" s="180" t="s">
        <v>2206</v>
      </c>
      <c r="C23" s="180" t="s">
        <v>3557</v>
      </c>
      <c r="D23" s="173">
        <v>150.68873627272725</v>
      </c>
      <c r="E23" s="173">
        <v>150.83645259090909</v>
      </c>
      <c r="F23" s="173">
        <v>150.69388222727275</v>
      </c>
      <c r="G23" s="173">
        <v>150.52436231818186</v>
      </c>
      <c r="H23" s="173">
        <v>150.48302272727275</v>
      </c>
      <c r="I23" s="173">
        <v>150.30001136363637</v>
      </c>
      <c r="J23" s="173">
        <v>150.20589863636363</v>
      </c>
      <c r="K23" s="173">
        <v>150.3272428636364</v>
      </c>
      <c r="L23" s="173">
        <v>150.28402590909093</v>
      </c>
      <c r="M23" s="173">
        <v>150.52836454545459</v>
      </c>
      <c r="N23" s="173">
        <v>150.50209590909091</v>
      </c>
      <c r="O23" s="173">
        <v>150.40173363636362</v>
      </c>
      <c r="P23" s="173">
        <v>150.72905195454544</v>
      </c>
      <c r="Q23" s="173">
        <v>150.83974268181819</v>
      </c>
      <c r="R23" s="173">
        <v>151.1155830909091</v>
      </c>
      <c r="S23" s="173">
        <v>151.06934040909093</v>
      </c>
      <c r="T23" s="175">
        <v>150.80058300000005</v>
      </c>
    </row>
    <row r="24" spans="1:20" x14ac:dyDescent="0.2">
      <c r="A24" s="180" t="s">
        <v>1198</v>
      </c>
      <c r="B24" s="180" t="s">
        <v>1199</v>
      </c>
      <c r="C24" s="180" t="s">
        <v>3557</v>
      </c>
      <c r="D24" s="173">
        <v>149.97656027272728</v>
      </c>
      <c r="E24" s="173">
        <v>149.9595998181818</v>
      </c>
      <c r="F24" s="173">
        <v>149.97817986363634</v>
      </c>
      <c r="G24" s="173">
        <v>149.99757913636367</v>
      </c>
      <c r="H24" s="173">
        <v>149.98017918181822</v>
      </c>
      <c r="I24" s="173">
        <v>149.96945827272728</v>
      </c>
      <c r="J24" s="173">
        <v>149.99400672727276</v>
      </c>
      <c r="K24" s="173">
        <v>150.01204450000003</v>
      </c>
      <c r="L24" s="173">
        <v>149.98449318181818</v>
      </c>
      <c r="M24" s="173">
        <v>149.98844572727276</v>
      </c>
      <c r="N24" s="173">
        <v>149.98516718181818</v>
      </c>
      <c r="O24" s="173">
        <v>149.95812990909093</v>
      </c>
      <c r="P24" s="173">
        <v>149.97912522727276</v>
      </c>
      <c r="Q24" s="173">
        <v>150.00755563636363</v>
      </c>
      <c r="R24" s="173">
        <v>149.98478549999999</v>
      </c>
      <c r="S24" s="173">
        <v>149.9990144090909</v>
      </c>
      <c r="T24" s="175">
        <v>150.00249486363637</v>
      </c>
    </row>
    <row r="25" spans="1:20" x14ac:dyDescent="0.2">
      <c r="A25" s="180" t="s">
        <v>2076</v>
      </c>
      <c r="B25" s="180" t="s">
        <v>2077</v>
      </c>
      <c r="C25" s="180" t="s">
        <v>3557</v>
      </c>
      <c r="D25" s="173">
        <v>89.874182818181808</v>
      </c>
      <c r="E25" s="173">
        <v>89.934878136363636</v>
      </c>
      <c r="F25" s="173">
        <v>89.995821545454547</v>
      </c>
      <c r="G25" s="173">
        <v>90.058510272727275</v>
      </c>
      <c r="H25" s="173">
        <v>89.946080227272731</v>
      </c>
      <c r="I25" s="173">
        <v>89.877499272727263</v>
      </c>
      <c r="J25" s="173">
        <v>89.923429909090899</v>
      </c>
      <c r="K25" s="173">
        <v>90.064892909090929</v>
      </c>
      <c r="L25" s="173">
        <v>89.972186500000007</v>
      </c>
      <c r="M25" s="173">
        <v>89.987164363636353</v>
      </c>
      <c r="N25" s="173">
        <v>89.997497499999994</v>
      </c>
      <c r="O25" s="173">
        <v>90.007397318181816</v>
      </c>
      <c r="P25" s="173">
        <v>89.952706090909089</v>
      </c>
      <c r="Q25" s="173">
        <v>89.986842318181843</v>
      </c>
      <c r="R25" s="173">
        <v>89.953682954545457</v>
      </c>
      <c r="S25" s="173">
        <v>90.022738000000018</v>
      </c>
      <c r="T25" s="175">
        <v>89.993246636363651</v>
      </c>
    </row>
    <row r="26" spans="1:20" x14ac:dyDescent="0.2">
      <c r="A26" s="180" t="s">
        <v>1223</v>
      </c>
      <c r="B26" s="180" t="s">
        <v>1167</v>
      </c>
      <c r="C26" s="180" t="s">
        <v>3557</v>
      </c>
      <c r="D26" s="173">
        <v>89.999455909090926</v>
      </c>
      <c r="E26" s="173">
        <v>90.031923090909089</v>
      </c>
      <c r="F26" s="173">
        <v>90.000089863636376</v>
      </c>
      <c r="G26" s="173">
        <v>90.040558409090877</v>
      </c>
      <c r="H26" s="173">
        <v>89.988228590909088</v>
      </c>
      <c r="I26" s="173">
        <v>89.976170727272716</v>
      </c>
      <c r="J26" s="173">
        <v>89.993549090909084</v>
      </c>
      <c r="K26" s="173">
        <v>89.958506318181804</v>
      </c>
      <c r="L26" s="173">
        <v>89.947850363636377</v>
      </c>
      <c r="M26" s="173">
        <v>89.955092045454549</v>
      </c>
      <c r="N26" s="173">
        <v>89.984799772727285</v>
      </c>
      <c r="O26" s="173">
        <v>89.981649818181808</v>
      </c>
      <c r="P26" s="173">
        <v>89.972138227272708</v>
      </c>
      <c r="Q26" s="173">
        <v>90.018913409090914</v>
      </c>
      <c r="R26" s="173">
        <v>90.000983954545461</v>
      </c>
      <c r="S26" s="173">
        <v>89.966800499999991</v>
      </c>
      <c r="T26" s="175">
        <v>90.04270231818181</v>
      </c>
    </row>
    <row r="27" spans="1:20" x14ac:dyDescent="0.2">
      <c r="A27" s="180" t="s">
        <v>1224</v>
      </c>
      <c r="B27" s="180" t="s">
        <v>1006</v>
      </c>
      <c r="C27" s="180" t="s">
        <v>3557</v>
      </c>
      <c r="D27" s="173">
        <v>87.33323745454544</v>
      </c>
      <c r="E27" s="173">
        <v>87.160031045454545</v>
      </c>
      <c r="F27" s="173">
        <v>87.283181181818193</v>
      </c>
      <c r="G27" s="173">
        <v>86.814978409090884</v>
      </c>
      <c r="H27" s="173">
        <v>87.44028836363637</v>
      </c>
      <c r="I27" s="173">
        <v>87.677979636363659</v>
      </c>
      <c r="J27" s="173">
        <v>87.768451136363623</v>
      </c>
      <c r="K27" s="173">
        <v>88.321100409090917</v>
      </c>
      <c r="L27" s="173">
        <v>88.620924590909098</v>
      </c>
      <c r="M27" s="173">
        <v>88.419437454545459</v>
      </c>
      <c r="N27" s="173">
        <v>88.584871727272727</v>
      </c>
      <c r="O27" s="173">
        <v>88.693592863636354</v>
      </c>
      <c r="P27" s="173">
        <v>88.684049000000002</v>
      </c>
      <c r="Q27" s="173">
        <v>88.597372590909089</v>
      </c>
      <c r="R27" s="173">
        <v>88.691488363636367</v>
      </c>
      <c r="S27" s="173">
        <v>88.802919409090919</v>
      </c>
      <c r="T27" s="175">
        <v>88.796853818181816</v>
      </c>
    </row>
    <row r="28" spans="1:20" x14ac:dyDescent="0.2">
      <c r="A28" s="180" t="s">
        <v>2078</v>
      </c>
      <c r="B28" s="180" t="s">
        <v>2079</v>
      </c>
      <c r="C28" s="180" t="s">
        <v>3557</v>
      </c>
      <c r="D28" s="173">
        <v>40.028314863636361</v>
      </c>
      <c r="E28" s="173">
        <v>39.981873818181811</v>
      </c>
      <c r="F28" s="173">
        <v>39.970269863636361</v>
      </c>
      <c r="G28" s="173">
        <v>40.008681272727273</v>
      </c>
      <c r="H28" s="173">
        <v>40.010223045454545</v>
      </c>
      <c r="I28" s="173">
        <v>40.004249181818182</v>
      </c>
      <c r="J28" s="173">
        <v>39.996031681818174</v>
      </c>
      <c r="K28" s="173">
        <v>39.991041681818182</v>
      </c>
      <c r="L28" s="173">
        <v>39.994657000000004</v>
      </c>
      <c r="M28" s="173">
        <v>39.986080999999999</v>
      </c>
      <c r="N28" s="173">
        <v>39.996545545454545</v>
      </c>
      <c r="O28" s="173">
        <v>40.022214909090913</v>
      </c>
      <c r="P28" s="173">
        <v>39.995798090909091</v>
      </c>
      <c r="Q28" s="173">
        <v>39.978552727272721</v>
      </c>
      <c r="R28" s="173">
        <v>39.951551727272722</v>
      </c>
      <c r="S28" s="173">
        <v>39.934961318181813</v>
      </c>
      <c r="T28" s="175">
        <v>39.982029545454537</v>
      </c>
    </row>
    <row r="29" spans="1:20" x14ac:dyDescent="0.2">
      <c r="A29" s="180" t="s">
        <v>1200</v>
      </c>
      <c r="B29" s="180" t="s">
        <v>1201</v>
      </c>
      <c r="C29" s="180" t="s">
        <v>3557</v>
      </c>
      <c r="D29" s="173">
        <v>149.9604098181818</v>
      </c>
      <c r="E29" s="173">
        <v>149.97358150000002</v>
      </c>
      <c r="F29" s="173">
        <v>149.97351845454548</v>
      </c>
      <c r="G29" s="173">
        <v>149.99961786363636</v>
      </c>
      <c r="H29" s="173">
        <v>149.99077431818185</v>
      </c>
      <c r="I29" s="173">
        <v>149.96578077272727</v>
      </c>
      <c r="J29" s="173">
        <v>149.98552695454546</v>
      </c>
      <c r="K29" s="173">
        <v>149.98843049999999</v>
      </c>
      <c r="L29" s="173">
        <v>149.97234013636358</v>
      </c>
      <c r="M29" s="173">
        <v>149.98210304545455</v>
      </c>
      <c r="N29" s="173">
        <v>150.00165786363638</v>
      </c>
      <c r="O29" s="173">
        <v>149.97893586363642</v>
      </c>
      <c r="P29" s="173">
        <v>150.00089427272727</v>
      </c>
      <c r="Q29" s="173">
        <v>150.00063945454545</v>
      </c>
      <c r="R29" s="173">
        <v>150.02140727272726</v>
      </c>
      <c r="S29" s="173">
        <v>150.00830531818181</v>
      </c>
      <c r="T29" s="175">
        <v>150.02459690909089</v>
      </c>
    </row>
    <row r="30" spans="1:20" x14ac:dyDescent="0.2">
      <c r="A30" s="180" t="s">
        <v>2043</v>
      </c>
      <c r="B30" s="180" t="s">
        <v>2044</v>
      </c>
      <c r="C30" s="180" t="s">
        <v>3557</v>
      </c>
      <c r="D30" s="173">
        <v>90.138635227272729</v>
      </c>
      <c r="E30" s="173">
        <v>90.04318140909092</v>
      </c>
      <c r="F30" s="173">
        <v>90.00693868181817</v>
      </c>
      <c r="G30" s="173">
        <v>89.928031181818184</v>
      </c>
      <c r="H30" s="173">
        <v>90.028414090909095</v>
      </c>
      <c r="I30" s="173">
        <v>90.029012363636383</v>
      </c>
      <c r="J30" s="173">
        <v>90.078093681818189</v>
      </c>
      <c r="K30" s="173">
        <v>90.215134045454548</v>
      </c>
      <c r="L30" s="173">
        <v>90.174604681818195</v>
      </c>
      <c r="M30" s="173">
        <v>90.117658363636352</v>
      </c>
      <c r="N30" s="173">
        <v>90.071075272727271</v>
      </c>
      <c r="O30" s="173">
        <v>89.953981045454555</v>
      </c>
      <c r="P30" s="173">
        <v>90.095515409090908</v>
      </c>
      <c r="Q30" s="173">
        <v>89.993860181818178</v>
      </c>
      <c r="R30" s="173">
        <v>89.935941272727248</v>
      </c>
      <c r="S30" s="173">
        <v>89.822575318181819</v>
      </c>
      <c r="T30" s="175">
        <v>89.906595272727287</v>
      </c>
    </row>
    <row r="31" spans="1:20" x14ac:dyDescent="0.2">
      <c r="A31" s="180" t="s">
        <v>1188</v>
      </c>
      <c r="B31" s="180" t="s">
        <v>1189</v>
      </c>
      <c r="C31" s="180" t="s">
        <v>3557</v>
      </c>
      <c r="D31" s="173">
        <v>89.85637100000001</v>
      </c>
      <c r="E31" s="173">
        <v>89.959502681818194</v>
      </c>
      <c r="F31" s="173">
        <v>89.98788804545454</v>
      </c>
      <c r="G31" s="173">
        <v>90.006811590909081</v>
      </c>
      <c r="H31" s="173">
        <v>89.910841499999989</v>
      </c>
      <c r="I31" s="173">
        <v>89.907925227272756</v>
      </c>
      <c r="J31" s="173">
        <v>89.950896363636375</v>
      </c>
      <c r="K31" s="173">
        <v>89.91241022727273</v>
      </c>
      <c r="L31" s="173">
        <v>89.976390227272745</v>
      </c>
      <c r="M31" s="173">
        <v>90.013773590909096</v>
      </c>
      <c r="N31" s="173">
        <v>89.972054363636389</v>
      </c>
      <c r="O31" s="173">
        <v>89.902576318181843</v>
      </c>
      <c r="P31" s="173">
        <v>89.972598318181809</v>
      </c>
      <c r="Q31" s="173">
        <v>89.974117227272728</v>
      </c>
      <c r="R31" s="173">
        <v>90.040120409090889</v>
      </c>
      <c r="S31" s="173">
        <v>90.041545272727276</v>
      </c>
      <c r="T31" s="175">
        <v>90.081200681818174</v>
      </c>
    </row>
    <row r="32" spans="1:20" x14ac:dyDescent="0.2">
      <c r="A32" s="180" t="s">
        <v>2211</v>
      </c>
      <c r="B32" s="180" t="s">
        <v>2212</v>
      </c>
      <c r="C32" s="180" t="s">
        <v>3557</v>
      </c>
      <c r="D32" s="173">
        <v>120.27098977272726</v>
      </c>
      <c r="E32" s="173">
        <v>120.0541763636364</v>
      </c>
      <c r="F32" s="173">
        <v>119.93988113636364</v>
      </c>
      <c r="G32" s="173">
        <v>120.0219840909091</v>
      </c>
      <c r="H32" s="173">
        <v>120.04182704545457</v>
      </c>
      <c r="I32" s="173">
        <v>120.04379077272728</v>
      </c>
      <c r="J32" s="173">
        <v>120.11032986363634</v>
      </c>
      <c r="K32" s="173">
        <v>120.08096372727276</v>
      </c>
      <c r="L32" s="173">
        <v>120.21987222727272</v>
      </c>
      <c r="M32" s="173">
        <v>120.23326350000002</v>
      </c>
      <c r="N32" s="173">
        <v>120.39329531818184</v>
      </c>
      <c r="O32" s="173">
        <v>120.31228490909089</v>
      </c>
      <c r="P32" s="173">
        <v>120.14727077272727</v>
      </c>
      <c r="Q32" s="173">
        <v>119.94837813636364</v>
      </c>
      <c r="R32" s="173">
        <v>119.96470690909091</v>
      </c>
      <c r="S32" s="173">
        <v>119.95984463636366</v>
      </c>
      <c r="T32" s="175">
        <v>119.68394627272731</v>
      </c>
    </row>
    <row r="33" spans="1:20" x14ac:dyDescent="0.2">
      <c r="A33" s="180" t="s">
        <v>1184</v>
      </c>
      <c r="B33" s="180" t="s">
        <v>1185</v>
      </c>
      <c r="C33" s="180" t="s">
        <v>3557</v>
      </c>
      <c r="D33" s="173">
        <v>119.99361463636363</v>
      </c>
      <c r="E33" s="173">
        <v>120.00256690909092</v>
      </c>
      <c r="F33" s="173">
        <v>119.98697154545454</v>
      </c>
      <c r="G33" s="173">
        <v>119.99670099999999</v>
      </c>
      <c r="H33" s="173">
        <v>119.99745745454547</v>
      </c>
      <c r="I33" s="173">
        <v>119.98257186363638</v>
      </c>
      <c r="J33" s="173">
        <v>120.00738004545455</v>
      </c>
      <c r="K33" s="173">
        <v>120.01548259090909</v>
      </c>
      <c r="L33" s="173">
        <v>119.98789672727274</v>
      </c>
      <c r="M33" s="173">
        <v>119.97189936363635</v>
      </c>
      <c r="N33" s="173">
        <v>119.98613059090908</v>
      </c>
      <c r="O33" s="173">
        <v>120.01620849999999</v>
      </c>
      <c r="P33" s="173">
        <v>119.99088840909093</v>
      </c>
      <c r="Q33" s="173">
        <v>119.99508804545452</v>
      </c>
      <c r="R33" s="173">
        <v>119.99051768181816</v>
      </c>
      <c r="S33" s="173">
        <v>120.00263286363638</v>
      </c>
      <c r="T33" s="175">
        <v>120.00243159090905</v>
      </c>
    </row>
    <row r="34" spans="1:20" x14ac:dyDescent="0.2">
      <c r="A34" s="180" t="s">
        <v>2209</v>
      </c>
      <c r="B34" s="180" t="s">
        <v>2210</v>
      </c>
      <c r="C34" s="180" t="s">
        <v>3557</v>
      </c>
      <c r="D34" s="173">
        <v>119.92895581818181</v>
      </c>
      <c r="E34" s="173">
        <v>119.94687250000001</v>
      </c>
      <c r="F34" s="173">
        <v>119.996194</v>
      </c>
      <c r="G34" s="173">
        <v>119.94929836363636</v>
      </c>
      <c r="H34" s="173">
        <v>119.98766595454548</v>
      </c>
      <c r="I34" s="173">
        <v>119.97145681818182</v>
      </c>
      <c r="J34" s="173">
        <v>119.98272981818181</v>
      </c>
      <c r="K34" s="173">
        <v>120.01712163636363</v>
      </c>
      <c r="L34" s="173">
        <v>120.03509409090907</v>
      </c>
      <c r="M34" s="173">
        <v>120.03746245454546</v>
      </c>
      <c r="N34" s="173">
        <v>120.02405563636363</v>
      </c>
      <c r="O34" s="173">
        <v>120.09435290909092</v>
      </c>
      <c r="P34" s="173">
        <v>119.98634736363637</v>
      </c>
      <c r="Q34" s="173">
        <v>120.01577104545454</v>
      </c>
      <c r="R34" s="173">
        <v>119.95886168181819</v>
      </c>
      <c r="S34" s="173">
        <v>120.00461195454545</v>
      </c>
      <c r="T34" s="175">
        <v>120.00979872727272</v>
      </c>
    </row>
    <row r="35" spans="1:20" x14ac:dyDescent="0.2">
      <c r="A35" s="180" t="s">
        <v>1186</v>
      </c>
      <c r="B35" s="180" t="s">
        <v>1187</v>
      </c>
      <c r="C35" s="180" t="s">
        <v>3557</v>
      </c>
      <c r="D35" s="173">
        <v>119.98893481818182</v>
      </c>
      <c r="E35" s="173">
        <v>119.99993140909091</v>
      </c>
      <c r="F35" s="173">
        <v>120.02066568181817</v>
      </c>
      <c r="G35" s="173">
        <v>120.00527463636367</v>
      </c>
      <c r="H35" s="173">
        <v>120.00553445454544</v>
      </c>
      <c r="I35" s="173">
        <v>119.97374422727272</v>
      </c>
      <c r="J35" s="173">
        <v>119.97861804545455</v>
      </c>
      <c r="K35" s="173">
        <v>119.96236959090911</v>
      </c>
      <c r="L35" s="173">
        <v>119.9869792727273</v>
      </c>
      <c r="M35" s="173">
        <v>120.00529240909091</v>
      </c>
      <c r="N35" s="173">
        <v>120.03888909090907</v>
      </c>
      <c r="O35" s="173">
        <v>120.01112149999999</v>
      </c>
      <c r="P35" s="173">
        <v>120.00307718181817</v>
      </c>
      <c r="Q35" s="173">
        <v>120.00081331818183</v>
      </c>
      <c r="R35" s="173">
        <v>120.00420636363637</v>
      </c>
      <c r="S35" s="173">
        <v>119.99674636363638</v>
      </c>
      <c r="T35" s="175">
        <v>119.98800490909093</v>
      </c>
    </row>
    <row r="36" spans="1:20" x14ac:dyDescent="0.2">
      <c r="A36" s="180" t="s">
        <v>2207</v>
      </c>
      <c r="B36" s="180" t="s">
        <v>2208</v>
      </c>
      <c r="C36" s="180" t="s">
        <v>3557</v>
      </c>
      <c r="D36" s="173">
        <v>120.12818281818181</v>
      </c>
      <c r="E36" s="173">
        <v>120.02476649999998</v>
      </c>
      <c r="F36" s="173">
        <v>119.99220463636365</v>
      </c>
      <c r="G36" s="173">
        <v>120.06500813636362</v>
      </c>
      <c r="H36" s="173">
        <v>120.12988936363639</v>
      </c>
      <c r="I36" s="173">
        <v>120.05170254545455</v>
      </c>
      <c r="J36" s="173">
        <v>119.84241309090908</v>
      </c>
      <c r="K36" s="173">
        <v>119.79910440909093</v>
      </c>
      <c r="L36" s="173">
        <v>119.81249518181818</v>
      </c>
      <c r="M36" s="173">
        <v>119.84611600000002</v>
      </c>
      <c r="N36" s="173">
        <v>120.07412250000002</v>
      </c>
      <c r="O36" s="173">
        <v>120.26602636363636</v>
      </c>
      <c r="P36" s="173">
        <v>120.13236759090908</v>
      </c>
      <c r="Q36" s="173">
        <v>120.04661363636363</v>
      </c>
      <c r="R36" s="173">
        <v>119.99124663636363</v>
      </c>
      <c r="S36" s="173">
        <v>120.08646581818184</v>
      </c>
      <c r="T36" s="175">
        <v>120.17877390909092</v>
      </c>
    </row>
    <row r="37" spans="1:20" x14ac:dyDescent="0.2">
      <c r="A37" s="180" t="s">
        <v>1182</v>
      </c>
      <c r="B37" s="180" t="s">
        <v>1183</v>
      </c>
      <c r="C37" s="180" t="s">
        <v>3557</v>
      </c>
      <c r="D37" s="173">
        <v>120.09130609090909</v>
      </c>
      <c r="E37" s="173">
        <v>120.04405740909091</v>
      </c>
      <c r="F37" s="173">
        <v>119.99063350000002</v>
      </c>
      <c r="G37" s="173">
        <v>120.00162859090911</v>
      </c>
      <c r="H37" s="173">
        <v>119.95515577272728</v>
      </c>
      <c r="I37" s="173">
        <v>119.982056</v>
      </c>
      <c r="J37" s="173">
        <v>119.96169309090909</v>
      </c>
      <c r="K37" s="173">
        <v>120.00477699999998</v>
      </c>
      <c r="L37" s="173">
        <v>119.95929636363635</v>
      </c>
      <c r="M37" s="173">
        <v>119.94049009090909</v>
      </c>
      <c r="N37" s="173">
        <v>119.97317754545453</v>
      </c>
      <c r="O37" s="173">
        <v>120.02638913636365</v>
      </c>
      <c r="P37" s="173">
        <v>119.98739359090911</v>
      </c>
      <c r="Q37" s="173">
        <v>119.99622045454545</v>
      </c>
      <c r="R37" s="173">
        <v>119.9865790909091</v>
      </c>
      <c r="S37" s="173">
        <v>120.00159959090907</v>
      </c>
      <c r="T37" s="175">
        <v>120.01489290909093</v>
      </c>
    </row>
    <row r="38" spans="1:20" x14ac:dyDescent="0.2">
      <c r="A38" s="180" t="s">
        <v>2072</v>
      </c>
      <c r="B38" s="180" t="s">
        <v>2073</v>
      </c>
      <c r="C38" s="180" t="s">
        <v>3557</v>
      </c>
      <c r="D38" s="173">
        <v>149.98884072727273</v>
      </c>
      <c r="E38" s="173">
        <v>149.97808354545452</v>
      </c>
      <c r="F38" s="173">
        <v>149.90548554545455</v>
      </c>
      <c r="G38" s="173">
        <v>149.98524681818182</v>
      </c>
      <c r="H38" s="173">
        <v>149.98140609090908</v>
      </c>
      <c r="I38" s="173">
        <v>149.9022460909091</v>
      </c>
      <c r="J38" s="173">
        <v>149.37202236363635</v>
      </c>
      <c r="K38" s="173">
        <v>149.40773850000002</v>
      </c>
      <c r="L38" s="173">
        <v>149.4486756818182</v>
      </c>
      <c r="M38" s="173">
        <v>149.4493192272727</v>
      </c>
      <c r="N38" s="173">
        <v>149.53493</v>
      </c>
      <c r="O38" s="173">
        <v>149.4493971818182</v>
      </c>
      <c r="P38" s="173">
        <v>149.24728709090911</v>
      </c>
      <c r="Q38" s="173">
        <v>149.36214945454546</v>
      </c>
      <c r="R38" s="173">
        <v>150.20062881818183</v>
      </c>
      <c r="S38" s="173">
        <v>150.24502327272728</v>
      </c>
      <c r="T38" s="175">
        <v>150.26037431818182</v>
      </c>
    </row>
    <row r="39" spans="1:20" x14ac:dyDescent="0.2">
      <c r="A39" s="180" t="s">
        <v>1196</v>
      </c>
      <c r="B39" s="180" t="s">
        <v>1197</v>
      </c>
      <c r="C39" s="180" t="s">
        <v>3557</v>
      </c>
      <c r="D39" s="173">
        <v>149.99153786363638</v>
      </c>
      <c r="E39" s="173">
        <v>149.99091995454546</v>
      </c>
      <c r="F39" s="173">
        <v>149.99237554545451</v>
      </c>
      <c r="G39" s="173">
        <v>150.01267313636365</v>
      </c>
      <c r="H39" s="173">
        <v>150.00205122727269</v>
      </c>
      <c r="I39" s="173">
        <v>149.99670327272727</v>
      </c>
      <c r="J39" s="173">
        <v>149.9895568181818</v>
      </c>
      <c r="K39" s="173">
        <v>150.0377568181818</v>
      </c>
      <c r="L39" s="173">
        <v>150.03113977272727</v>
      </c>
      <c r="M39" s="173">
        <v>150.00627881818181</v>
      </c>
      <c r="N39" s="173">
        <v>150.01061063636362</v>
      </c>
      <c r="O39" s="173">
        <v>149.97426504545453</v>
      </c>
      <c r="P39" s="173">
        <v>149.98777418181814</v>
      </c>
      <c r="Q39" s="173">
        <v>150.00398731818183</v>
      </c>
      <c r="R39" s="173">
        <v>150.00497259090909</v>
      </c>
      <c r="S39" s="173">
        <v>149.97824499999999</v>
      </c>
      <c r="T39" s="175">
        <v>150.02026968181818</v>
      </c>
    </row>
    <row r="40" spans="1:20" x14ac:dyDescent="0.2">
      <c r="A40" s="180" t="s">
        <v>2199</v>
      </c>
      <c r="B40" s="180" t="s">
        <v>2200</v>
      </c>
      <c r="C40" s="180" t="s">
        <v>3557</v>
      </c>
      <c r="D40" s="173">
        <v>150.02553263636361</v>
      </c>
      <c r="E40" s="173">
        <v>149.84187600000001</v>
      </c>
      <c r="F40" s="173">
        <v>150.03940159090911</v>
      </c>
      <c r="G40" s="173">
        <v>150.09329595454543</v>
      </c>
      <c r="H40" s="173">
        <v>150.00157195454545</v>
      </c>
      <c r="I40" s="173">
        <v>149.90774427272729</v>
      </c>
      <c r="J40" s="173">
        <v>150.00157545454547</v>
      </c>
      <c r="K40" s="173">
        <v>150.09711463636361</v>
      </c>
      <c r="L40" s="173">
        <v>150.01599018181821</v>
      </c>
      <c r="M40" s="173">
        <v>150.05418527272727</v>
      </c>
      <c r="N40" s="173">
        <v>150.24833331818181</v>
      </c>
      <c r="O40" s="173">
        <v>150.13102563636363</v>
      </c>
      <c r="P40" s="173">
        <v>149.90437368181819</v>
      </c>
      <c r="Q40" s="173">
        <v>150.03304318181816</v>
      </c>
      <c r="R40" s="173">
        <v>150.00848745454545</v>
      </c>
      <c r="S40" s="173">
        <v>150.14215359090912</v>
      </c>
      <c r="T40" s="175">
        <v>150.08158154545455</v>
      </c>
    </row>
    <row r="41" spans="1:20" x14ac:dyDescent="0.2">
      <c r="A41" s="180" t="s">
        <v>1208</v>
      </c>
      <c r="B41" s="180" t="s">
        <v>1209</v>
      </c>
      <c r="C41" s="180" t="s">
        <v>3557</v>
      </c>
      <c r="D41" s="173">
        <v>149.99106559090907</v>
      </c>
      <c r="E41" s="173">
        <v>150.04648690909093</v>
      </c>
      <c r="F41" s="173">
        <v>150.01627659090909</v>
      </c>
      <c r="G41" s="173">
        <v>150.00660795454544</v>
      </c>
      <c r="H41" s="173">
        <v>149.99704659090909</v>
      </c>
      <c r="I41" s="173">
        <v>150.01011218181816</v>
      </c>
      <c r="J41" s="173">
        <v>150.00086077272726</v>
      </c>
      <c r="K41" s="173">
        <v>149.97391049999999</v>
      </c>
      <c r="L41" s="173">
        <v>150.03393845454545</v>
      </c>
      <c r="M41" s="173">
        <v>149.9624974090909</v>
      </c>
      <c r="N41" s="173">
        <v>149.96360781818183</v>
      </c>
      <c r="O41" s="173">
        <v>149.9555216818182</v>
      </c>
      <c r="P41" s="173">
        <v>150.06337350000001</v>
      </c>
      <c r="Q41" s="173">
        <v>150.02026486363641</v>
      </c>
      <c r="R41" s="173">
        <v>150.05781772727272</v>
      </c>
      <c r="S41" s="173">
        <v>150.00420163636363</v>
      </c>
      <c r="T41" s="175">
        <v>150.00013095454543</v>
      </c>
    </row>
    <row r="42" spans="1:20" x14ac:dyDescent="0.2">
      <c r="A42" s="180" t="s">
        <v>2197</v>
      </c>
      <c r="B42" s="180" t="s">
        <v>2198</v>
      </c>
      <c r="C42" s="180" t="s">
        <v>3557</v>
      </c>
      <c r="D42" s="173">
        <v>150.03760672727273</v>
      </c>
      <c r="E42" s="173">
        <v>150.071786</v>
      </c>
      <c r="F42" s="173">
        <v>150.0459305</v>
      </c>
      <c r="G42" s="173">
        <v>150.09110504545453</v>
      </c>
      <c r="H42" s="173">
        <v>150.19890154545453</v>
      </c>
      <c r="I42" s="173">
        <v>150.23914668181817</v>
      </c>
      <c r="J42" s="173">
        <v>150.24138745454545</v>
      </c>
      <c r="K42" s="173">
        <v>150.14595922727273</v>
      </c>
      <c r="L42" s="173">
        <v>150.24219168181818</v>
      </c>
      <c r="M42" s="173">
        <v>150.27044236363639</v>
      </c>
      <c r="N42" s="173">
        <v>150.28357100000002</v>
      </c>
      <c r="O42" s="173">
        <v>150.17601613636364</v>
      </c>
      <c r="P42" s="173">
        <v>150.13731236363631</v>
      </c>
      <c r="Q42" s="173">
        <v>150.07532731818182</v>
      </c>
      <c r="R42" s="173">
        <v>150.10299745454543</v>
      </c>
      <c r="S42" s="173">
        <v>149.96004104545455</v>
      </c>
      <c r="T42" s="175">
        <v>149.96894527272727</v>
      </c>
    </row>
    <row r="43" spans="1:20" x14ac:dyDescent="0.2">
      <c r="A43" s="180" t="s">
        <v>1194</v>
      </c>
      <c r="B43" s="180" t="s">
        <v>1195</v>
      </c>
      <c r="C43" s="180" t="s">
        <v>3557</v>
      </c>
      <c r="D43" s="173">
        <v>150.01923190909091</v>
      </c>
      <c r="E43" s="173">
        <v>149.96629100000001</v>
      </c>
      <c r="F43" s="173">
        <v>149.99005613636362</v>
      </c>
      <c r="G43" s="173">
        <v>149.98832868181819</v>
      </c>
      <c r="H43" s="173">
        <v>149.99975218181817</v>
      </c>
      <c r="I43" s="173">
        <v>150.00983050000002</v>
      </c>
      <c r="J43" s="173">
        <v>150.00857490909092</v>
      </c>
      <c r="K43" s="173">
        <v>149.98628786363636</v>
      </c>
      <c r="L43" s="173">
        <v>150.02529009090907</v>
      </c>
      <c r="M43" s="173">
        <v>150.0213728636364</v>
      </c>
      <c r="N43" s="173">
        <v>150.01113563636363</v>
      </c>
      <c r="O43" s="173">
        <v>150.01015204545453</v>
      </c>
      <c r="P43" s="173">
        <v>150.02593263636365</v>
      </c>
      <c r="Q43" s="173">
        <v>149.99449145454548</v>
      </c>
      <c r="R43" s="173">
        <v>149.98802350000003</v>
      </c>
      <c r="S43" s="173">
        <v>149.97463613636361</v>
      </c>
      <c r="T43" s="175">
        <v>149.97184336363637</v>
      </c>
    </row>
    <row r="44" spans="1:20" x14ac:dyDescent="0.2">
      <c r="A44" s="180" t="s">
        <v>2068</v>
      </c>
      <c r="B44" s="180" t="s">
        <v>2069</v>
      </c>
      <c r="C44" s="180" t="s">
        <v>3557</v>
      </c>
      <c r="D44" s="173">
        <v>140.03791995454546</v>
      </c>
      <c r="E44" s="173">
        <v>140.02122</v>
      </c>
      <c r="F44" s="173">
        <v>139.93910286363635</v>
      </c>
      <c r="G44" s="173">
        <v>139.83990204545455</v>
      </c>
      <c r="H44" s="173">
        <v>139.69717868181823</v>
      </c>
      <c r="I44" s="173">
        <v>139.91133381818179</v>
      </c>
      <c r="J44" s="173">
        <v>139.81454449999998</v>
      </c>
      <c r="K44" s="173">
        <v>139.62552436363637</v>
      </c>
      <c r="L44" s="173">
        <v>139.75288772727271</v>
      </c>
      <c r="M44" s="173">
        <v>139.77895831818179</v>
      </c>
      <c r="N44" s="173">
        <v>139.88413313636363</v>
      </c>
      <c r="O44" s="173">
        <v>139.99822472727271</v>
      </c>
      <c r="P44" s="173">
        <v>140.42638922727272</v>
      </c>
      <c r="Q44" s="173">
        <v>140.27356636363641</v>
      </c>
      <c r="R44" s="173">
        <v>139.7631194090909</v>
      </c>
      <c r="S44" s="173">
        <v>140.12605600000001</v>
      </c>
      <c r="T44" s="175">
        <v>140.40884922727275</v>
      </c>
    </row>
    <row r="45" spans="1:20" x14ac:dyDescent="0.2">
      <c r="A45" s="180" t="s">
        <v>1192</v>
      </c>
      <c r="B45" s="180" t="s">
        <v>1193</v>
      </c>
      <c r="C45" s="180" t="s">
        <v>3557</v>
      </c>
      <c r="D45" s="173">
        <v>119.96956495454546</v>
      </c>
      <c r="E45" s="173">
        <v>119.90637290909089</v>
      </c>
      <c r="F45" s="173">
        <v>119.92404099999999</v>
      </c>
      <c r="G45" s="173">
        <v>119.98786377272724</v>
      </c>
      <c r="H45" s="173">
        <v>120.02142213636365</v>
      </c>
      <c r="I45" s="173">
        <v>119.92918477272725</v>
      </c>
      <c r="J45" s="173">
        <v>119.9574613636364</v>
      </c>
      <c r="K45" s="173">
        <v>120.01027118181818</v>
      </c>
      <c r="L45" s="173">
        <v>120.0390045909091</v>
      </c>
      <c r="M45" s="173">
        <v>120.0309295</v>
      </c>
      <c r="N45" s="173">
        <v>119.95337495454547</v>
      </c>
      <c r="O45" s="173">
        <v>119.98860831818182</v>
      </c>
      <c r="P45" s="173">
        <v>119.99656422727276</v>
      </c>
      <c r="Q45" s="173">
        <v>119.57990918181818</v>
      </c>
      <c r="R45" s="173">
        <v>119.21270095454547</v>
      </c>
      <c r="S45" s="173">
        <v>119.29455431818182</v>
      </c>
      <c r="T45" s="175">
        <v>119.08162195454547</v>
      </c>
    </row>
    <row r="46" spans="1:20" x14ac:dyDescent="0.2">
      <c r="A46" s="180" t="s">
        <v>2074</v>
      </c>
      <c r="B46" s="180" t="s">
        <v>2075</v>
      </c>
      <c r="C46" s="180" t="s">
        <v>3557</v>
      </c>
      <c r="D46" s="173">
        <v>50.07444081818182</v>
      </c>
      <c r="E46" s="173">
        <v>49.979253545454547</v>
      </c>
      <c r="F46" s="173">
        <v>49.990652954545453</v>
      </c>
      <c r="G46" s="173">
        <v>50.045516909090914</v>
      </c>
      <c r="H46" s="173">
        <v>50.016011181818186</v>
      </c>
      <c r="I46" s="173">
        <v>50.020740272727274</v>
      </c>
      <c r="J46" s="173">
        <v>50.019147500000003</v>
      </c>
      <c r="K46" s="173">
        <v>50.018818909090918</v>
      </c>
      <c r="L46" s="173">
        <v>49.98217813636365</v>
      </c>
      <c r="M46" s="173">
        <v>49.945391227272722</v>
      </c>
      <c r="N46" s="173">
        <v>49.955584136363647</v>
      </c>
      <c r="O46" s="173">
        <v>49.979529136363638</v>
      </c>
      <c r="P46" s="173">
        <v>49.926101454545453</v>
      </c>
      <c r="Q46" s="173">
        <v>49.968371227272726</v>
      </c>
      <c r="R46" s="173">
        <v>49.965455227272741</v>
      </c>
      <c r="S46" s="173">
        <v>49.985680500000008</v>
      </c>
      <c r="T46" s="175">
        <v>49.946047681818186</v>
      </c>
    </row>
    <row r="47" spans="1:20" x14ac:dyDescent="0.2">
      <c r="A47" s="180" t="s">
        <v>1206</v>
      </c>
      <c r="B47" s="180" t="s">
        <v>1207</v>
      </c>
      <c r="C47" s="180" t="s">
        <v>3557</v>
      </c>
      <c r="D47" s="173">
        <v>149.93053304545458</v>
      </c>
      <c r="E47" s="173">
        <v>149.97988122727273</v>
      </c>
      <c r="F47" s="173">
        <v>149.94072227272727</v>
      </c>
      <c r="G47" s="173">
        <v>149.93516204545452</v>
      </c>
      <c r="H47" s="173">
        <v>149.96812181818183</v>
      </c>
      <c r="I47" s="173">
        <v>149.98500336363637</v>
      </c>
      <c r="J47" s="173">
        <v>149.9894259090909</v>
      </c>
      <c r="K47" s="173">
        <v>149.96800895454547</v>
      </c>
      <c r="L47" s="173">
        <v>149.9950409090909</v>
      </c>
      <c r="M47" s="173">
        <v>150.03040745454547</v>
      </c>
      <c r="N47" s="173">
        <v>149.93598863636365</v>
      </c>
      <c r="O47" s="173">
        <v>149.96065531818184</v>
      </c>
      <c r="P47" s="173">
        <v>149.99449568181819</v>
      </c>
      <c r="Q47" s="173">
        <v>149.95006972727276</v>
      </c>
      <c r="R47" s="173">
        <v>149.98201931818181</v>
      </c>
      <c r="S47" s="173">
        <v>149.97706236363638</v>
      </c>
      <c r="T47" s="175">
        <v>149.99157636363637</v>
      </c>
    </row>
    <row r="48" spans="1:20" x14ac:dyDescent="0.2">
      <c r="A48" s="180" t="s">
        <v>2201</v>
      </c>
      <c r="B48" s="180" t="s">
        <v>2202</v>
      </c>
      <c r="C48" s="180" t="s">
        <v>3557</v>
      </c>
      <c r="D48" s="173">
        <v>149.99995759090913</v>
      </c>
      <c r="E48" s="173">
        <v>149.97182245454545</v>
      </c>
      <c r="F48" s="173">
        <v>150.05207119047623</v>
      </c>
      <c r="G48" s="173">
        <v>150.06689100000003</v>
      </c>
      <c r="H48" s="173">
        <v>150.04018372727273</v>
      </c>
      <c r="I48" s="173">
        <v>150.00335147619046</v>
      </c>
      <c r="J48" s="173">
        <v>150.08711161904762</v>
      </c>
      <c r="K48" s="173">
        <v>150.03194576190475</v>
      </c>
      <c r="L48" s="173">
        <v>150.03886185714288</v>
      </c>
      <c r="M48" s="173">
        <v>150.0356485714286</v>
      </c>
      <c r="N48" s="173">
        <v>150.00977528571428</v>
      </c>
      <c r="O48" s="173">
        <v>149.98281719047623</v>
      </c>
      <c r="P48" s="173">
        <v>150.01845809523809</v>
      </c>
      <c r="Q48" s="173">
        <v>149.97516923809522</v>
      </c>
      <c r="R48" s="173">
        <v>150.00030533333333</v>
      </c>
      <c r="S48" s="173">
        <v>150.07659390476192</v>
      </c>
      <c r="T48" s="175">
        <v>149.98860714285715</v>
      </c>
    </row>
    <row r="49" spans="1:20" x14ac:dyDescent="0.2">
      <c r="A49" s="180" t="s">
        <v>1204</v>
      </c>
      <c r="B49" s="180" t="s">
        <v>1205</v>
      </c>
      <c r="C49" s="180" t="s">
        <v>3557</v>
      </c>
      <c r="D49" s="173">
        <v>149.93269800000004</v>
      </c>
      <c r="E49" s="173">
        <v>149.94084454545455</v>
      </c>
      <c r="F49" s="173">
        <v>149.90764942857146</v>
      </c>
      <c r="G49" s="173">
        <v>149.94487433333333</v>
      </c>
      <c r="H49" s="173">
        <v>149.98290299999999</v>
      </c>
      <c r="I49" s="173">
        <v>149.9974930952381</v>
      </c>
      <c r="J49" s="173">
        <v>149.92975028571431</v>
      </c>
      <c r="K49" s="173">
        <v>149.99299733333334</v>
      </c>
      <c r="L49" s="173">
        <v>150.05213476190477</v>
      </c>
      <c r="M49" s="173">
        <v>150.01239423809525</v>
      </c>
      <c r="N49" s="173">
        <v>150.05339657142858</v>
      </c>
      <c r="O49" s="173">
        <v>149.98937495238093</v>
      </c>
      <c r="P49" s="173">
        <v>150.00723333333335</v>
      </c>
      <c r="Q49" s="173">
        <v>149.96195257142858</v>
      </c>
      <c r="R49" s="173">
        <v>149.98651809523804</v>
      </c>
      <c r="S49" s="173">
        <v>149.99293128571426</v>
      </c>
      <c r="T49" s="175">
        <v>149.95918152380952</v>
      </c>
    </row>
    <row r="50" spans="1:20" x14ac:dyDescent="0.2">
      <c r="A50" s="180" t="s">
        <v>2070</v>
      </c>
      <c r="B50" s="180" t="s">
        <v>2071</v>
      </c>
      <c r="C50" s="180" t="s">
        <v>3557</v>
      </c>
      <c r="D50" s="173">
        <v>90.079534181818204</v>
      </c>
      <c r="E50" s="173">
        <v>90.076470636363624</v>
      </c>
      <c r="F50" s="173">
        <v>90.106057318181811</v>
      </c>
      <c r="G50" s="173">
        <v>90.094533000000013</v>
      </c>
      <c r="H50" s="173">
        <v>90.142794909090924</v>
      </c>
      <c r="I50" s="173">
        <v>90.164097363636358</v>
      </c>
      <c r="J50" s="173">
        <v>90.2558255</v>
      </c>
      <c r="K50" s="173">
        <v>90.419544318181821</v>
      </c>
      <c r="L50" s="173">
        <v>90.314334681818167</v>
      </c>
      <c r="M50" s="173">
        <v>90.231439136363619</v>
      </c>
      <c r="N50" s="173">
        <v>90.262838772727278</v>
      </c>
      <c r="O50" s="173">
        <v>90.097231045454564</v>
      </c>
      <c r="P50" s="173">
        <v>90.270517363636358</v>
      </c>
      <c r="Q50" s="173">
        <v>90.262494863636363</v>
      </c>
      <c r="R50" s="173">
        <v>90.181696772727278</v>
      </c>
      <c r="S50" s="173">
        <v>90.152112000000002</v>
      </c>
      <c r="T50" s="175">
        <v>89.994036545454549</v>
      </c>
    </row>
    <row r="51" spans="1:20" x14ac:dyDescent="0.2">
      <c r="A51" s="180" t="s">
        <v>1190</v>
      </c>
      <c r="B51" s="180" t="s">
        <v>1191</v>
      </c>
      <c r="C51" s="180" t="s">
        <v>3557</v>
      </c>
      <c r="D51" s="173">
        <v>90.078658318181809</v>
      </c>
      <c r="E51" s="173">
        <v>89.978323636363655</v>
      </c>
      <c r="F51" s="173">
        <v>89.978538636363638</v>
      </c>
      <c r="G51" s="173">
        <v>89.920955636363658</v>
      </c>
      <c r="H51" s="173">
        <v>89.956500181818186</v>
      </c>
      <c r="I51" s="173">
        <v>89.920411681818194</v>
      </c>
      <c r="J51" s="173">
        <v>90.009057999999996</v>
      </c>
      <c r="K51" s="173">
        <v>90.0202225909091</v>
      </c>
      <c r="L51" s="173">
        <v>90.071959727272713</v>
      </c>
      <c r="M51" s="173">
        <v>90.060678727272716</v>
      </c>
      <c r="N51" s="173">
        <v>89.986670772727265</v>
      </c>
      <c r="O51" s="173">
        <v>89.957158454545436</v>
      </c>
      <c r="P51" s="173">
        <v>90.005862681818186</v>
      </c>
      <c r="Q51" s="173">
        <v>89.990707363636375</v>
      </c>
      <c r="R51" s="173">
        <v>90.039115818181813</v>
      </c>
      <c r="S51" s="173">
        <v>90.023347818181819</v>
      </c>
      <c r="T51" s="175">
        <v>89.997311090909093</v>
      </c>
    </row>
    <row r="52" spans="1:20" x14ac:dyDescent="0.2">
      <c r="A52" s="180" t="s">
        <v>2203</v>
      </c>
      <c r="B52" s="180" t="s">
        <v>2204</v>
      </c>
      <c r="C52" s="180" t="s">
        <v>3557</v>
      </c>
      <c r="D52" s="173">
        <v>149.82126368181821</v>
      </c>
      <c r="E52" s="173">
        <v>150.00392336363635</v>
      </c>
      <c r="F52" s="173">
        <v>150.11756318181818</v>
      </c>
      <c r="G52" s="173">
        <v>150.13991427272728</v>
      </c>
      <c r="H52" s="173">
        <v>150.08258509090911</v>
      </c>
      <c r="I52" s="173">
        <v>150.09561090476188</v>
      </c>
      <c r="J52" s="173">
        <v>150.22086419047616</v>
      </c>
      <c r="K52" s="173">
        <v>150.20722176190472</v>
      </c>
      <c r="L52" s="173">
        <v>150.16482685714286</v>
      </c>
      <c r="M52" s="173">
        <v>150.00025357142857</v>
      </c>
      <c r="N52" s="173">
        <v>149.96373000000003</v>
      </c>
      <c r="O52" s="173">
        <v>149.9543715238095</v>
      </c>
      <c r="P52" s="173">
        <v>150.03563861904763</v>
      </c>
      <c r="Q52" s="173">
        <v>150.01334976190478</v>
      </c>
      <c r="R52" s="173">
        <v>149.97084385714288</v>
      </c>
      <c r="S52" s="173">
        <v>149.94729895238092</v>
      </c>
      <c r="T52" s="175">
        <v>149.99228238095239</v>
      </c>
    </row>
    <row r="53" spans="1:20" x14ac:dyDescent="0.2">
      <c r="A53" s="180" t="s">
        <v>1202</v>
      </c>
      <c r="B53" s="180" t="s">
        <v>1203</v>
      </c>
      <c r="C53" s="180" t="s">
        <v>3557</v>
      </c>
      <c r="D53" s="173">
        <v>150.00891268181817</v>
      </c>
      <c r="E53" s="173">
        <v>150.00390568181817</v>
      </c>
      <c r="F53" s="173">
        <v>149.99920068181817</v>
      </c>
      <c r="G53" s="173">
        <v>150.00632122727276</v>
      </c>
      <c r="H53" s="173">
        <v>149.98916386363638</v>
      </c>
      <c r="I53" s="173">
        <v>150.00187885714283</v>
      </c>
      <c r="J53" s="173">
        <v>149.9741801904762</v>
      </c>
      <c r="K53" s="173">
        <v>149.95940899999999</v>
      </c>
      <c r="L53" s="173">
        <v>149.98261561904764</v>
      </c>
      <c r="M53" s="173">
        <v>150.00175747619045</v>
      </c>
      <c r="N53" s="173">
        <v>149.99007509523813</v>
      </c>
      <c r="O53" s="173">
        <v>150.00842938095238</v>
      </c>
      <c r="P53" s="173">
        <v>150.00670919047622</v>
      </c>
      <c r="Q53" s="173">
        <v>149.9920998571429</v>
      </c>
      <c r="R53" s="173">
        <v>150.03103176190479</v>
      </c>
      <c r="S53" s="173">
        <v>150.00233542857143</v>
      </c>
      <c r="T53" s="175">
        <v>150.03186371428572</v>
      </c>
    </row>
    <row r="54" spans="1:20" x14ac:dyDescent="0.2">
      <c r="A54" s="180" t="s">
        <v>1007</v>
      </c>
      <c r="B54" s="180" t="s">
        <v>1008</v>
      </c>
      <c r="C54" s="180" t="s">
        <v>3557</v>
      </c>
      <c r="D54" s="173">
        <v>120.02108386363633</v>
      </c>
      <c r="E54" s="173">
        <v>119.99988245454543</v>
      </c>
      <c r="F54" s="173">
        <v>120.0070832272727</v>
      </c>
      <c r="G54" s="173">
        <v>120.01038254545455</v>
      </c>
      <c r="H54" s="173">
        <v>120.05166290909091</v>
      </c>
      <c r="I54" s="173">
        <v>120.07137922727271</v>
      </c>
      <c r="J54" s="173">
        <v>120.0482755</v>
      </c>
      <c r="K54" s="173">
        <v>120.00879772727275</v>
      </c>
      <c r="L54" s="173">
        <v>120.07230890909091</v>
      </c>
      <c r="M54" s="173">
        <v>120.03051422727276</v>
      </c>
      <c r="N54" s="173">
        <v>119.97495413636362</v>
      </c>
      <c r="O54" s="173">
        <v>120.00179559090908</v>
      </c>
      <c r="P54" s="173">
        <v>120.00146786363639</v>
      </c>
      <c r="Q54" s="173">
        <v>120.00940127272726</v>
      </c>
      <c r="R54" s="173">
        <v>119.96282086363634</v>
      </c>
      <c r="S54" s="173">
        <v>120.02825613636361</v>
      </c>
      <c r="T54" s="175">
        <v>119.98012336363637</v>
      </c>
    </row>
    <row r="55" spans="1:20" x14ac:dyDescent="0.2">
      <c r="A55" s="180" t="s">
        <v>1058</v>
      </c>
      <c r="B55" s="180" t="s">
        <v>1065</v>
      </c>
      <c r="C55" s="180" t="s">
        <v>3557</v>
      </c>
      <c r="D55" s="173">
        <v>150.00056540909091</v>
      </c>
      <c r="E55" s="173">
        <v>149.98481504545452</v>
      </c>
      <c r="F55" s="173">
        <v>149.6902193636364</v>
      </c>
      <c r="G55" s="173">
        <v>148.57694636363638</v>
      </c>
      <c r="H55" s="173">
        <v>148.557514</v>
      </c>
      <c r="I55" s="173">
        <v>148.57439577272729</v>
      </c>
      <c r="J55" s="173">
        <v>148.4520776818182</v>
      </c>
      <c r="K55" s="173">
        <v>148.53661040909091</v>
      </c>
      <c r="L55" s="173">
        <v>148.50045109090908</v>
      </c>
      <c r="M55" s="173">
        <v>148.59061880952382</v>
      </c>
      <c r="N55" s="173">
        <v>148.61149728571431</v>
      </c>
      <c r="O55" s="173">
        <v>149.90646195238097</v>
      </c>
      <c r="P55" s="173">
        <v>149.96015566666668</v>
      </c>
      <c r="Q55" s="173">
        <v>149.92305252380953</v>
      </c>
      <c r="R55" s="173">
        <v>149.97169504761902</v>
      </c>
      <c r="S55" s="173">
        <v>150.00004038095236</v>
      </c>
      <c r="T55" s="175">
        <v>150.05410766666668</v>
      </c>
    </row>
    <row r="56" spans="1:20" x14ac:dyDescent="0.2">
      <c r="A56" s="180" t="s">
        <v>1051</v>
      </c>
      <c r="B56" s="180" t="s">
        <v>1045</v>
      </c>
      <c r="C56" s="180" t="s">
        <v>3557</v>
      </c>
      <c r="D56" s="173">
        <v>40.021389818181817</v>
      </c>
      <c r="E56" s="173">
        <v>40.036052227272727</v>
      </c>
      <c r="F56" s="173">
        <v>40.004530363636363</v>
      </c>
      <c r="G56" s="173">
        <v>39.978706590909091</v>
      </c>
      <c r="H56" s="173">
        <v>39.946971136363636</v>
      </c>
      <c r="I56" s="173">
        <v>39.959324772727264</v>
      </c>
      <c r="J56" s="173">
        <v>39.992162000000008</v>
      </c>
      <c r="K56" s="173">
        <v>39.987403954545449</v>
      </c>
      <c r="L56" s="173">
        <v>39.982859954545461</v>
      </c>
      <c r="M56" s="173">
        <v>39.999331590909087</v>
      </c>
      <c r="N56" s="173">
        <v>39.983608818181814</v>
      </c>
      <c r="O56" s="173">
        <v>39.993829590909087</v>
      </c>
      <c r="P56" s="173">
        <v>40.052448954545461</v>
      </c>
      <c r="Q56" s="173">
        <v>40.054791045454543</v>
      </c>
      <c r="R56" s="173">
        <v>40.109751636363633</v>
      </c>
      <c r="S56" s="173">
        <v>40.078438409090907</v>
      </c>
      <c r="T56" s="175">
        <v>40.090645363636362</v>
      </c>
    </row>
    <row r="57" spans="1:20" x14ac:dyDescent="0.2">
      <c r="A57" s="180" t="s">
        <v>1057</v>
      </c>
      <c r="B57" s="180" t="s">
        <v>1064</v>
      </c>
      <c r="C57" s="180" t="s">
        <v>3557</v>
      </c>
      <c r="D57" s="173">
        <v>149.89899895454545</v>
      </c>
      <c r="E57" s="173">
        <v>149.926007</v>
      </c>
      <c r="F57" s="173">
        <v>149.6262058636363</v>
      </c>
      <c r="G57" s="173">
        <v>149.96907940909091</v>
      </c>
      <c r="H57" s="173">
        <v>149.94003577272727</v>
      </c>
      <c r="I57" s="173">
        <v>149.98029813636361</v>
      </c>
      <c r="J57" s="173">
        <v>150.00209304545456</v>
      </c>
      <c r="K57" s="173">
        <v>150.03250831818184</v>
      </c>
      <c r="L57" s="173">
        <v>150.00419663636364</v>
      </c>
      <c r="M57" s="173">
        <v>149.9545698181818</v>
      </c>
      <c r="N57" s="173">
        <v>149.98540431818182</v>
      </c>
      <c r="O57" s="173">
        <v>149.97074222727272</v>
      </c>
      <c r="P57" s="173">
        <v>149.83620045454549</v>
      </c>
      <c r="Q57" s="173">
        <v>149.99474218181817</v>
      </c>
      <c r="R57" s="173">
        <v>150.01530154545455</v>
      </c>
      <c r="S57" s="173">
        <v>150.03835345454547</v>
      </c>
      <c r="T57" s="175">
        <v>150.01876140909093</v>
      </c>
    </row>
    <row r="58" spans="1:20" x14ac:dyDescent="0.2">
      <c r="A58" s="180" t="s">
        <v>1009</v>
      </c>
      <c r="B58" s="180" t="s">
        <v>1010</v>
      </c>
      <c r="C58" s="180" t="s">
        <v>3557</v>
      </c>
      <c r="D58" s="173">
        <v>120.01513609090908</v>
      </c>
      <c r="E58" s="173">
        <v>119.97340295454546</v>
      </c>
      <c r="F58" s="173">
        <v>119.95788472727273</v>
      </c>
      <c r="G58" s="173">
        <v>119.98771200000002</v>
      </c>
      <c r="H58" s="173">
        <v>120.01001540909091</v>
      </c>
      <c r="I58" s="173">
        <v>120.03828200000002</v>
      </c>
      <c r="J58" s="173">
        <v>119.98435495454549</v>
      </c>
      <c r="K58" s="173">
        <v>119.98843272727271</v>
      </c>
      <c r="L58" s="173">
        <v>120.00713045454542</v>
      </c>
      <c r="M58" s="173">
        <v>119.96732754545457</v>
      </c>
      <c r="N58" s="173">
        <v>119.97755927272728</v>
      </c>
      <c r="O58" s="173">
        <v>120.00171286363637</v>
      </c>
      <c r="P58" s="173">
        <v>120.01488913636364</v>
      </c>
      <c r="Q58" s="173">
        <v>120.01213227272727</v>
      </c>
      <c r="R58" s="173">
        <v>120.02242977272725</v>
      </c>
      <c r="S58" s="173">
        <v>120.0050132272727</v>
      </c>
      <c r="T58" s="175">
        <v>119.98225740909089</v>
      </c>
    </row>
    <row r="59" spans="1:20" x14ac:dyDescent="0.2">
      <c r="A59" s="180" t="s">
        <v>1053</v>
      </c>
      <c r="B59" s="180" t="s">
        <v>1047</v>
      </c>
      <c r="C59" s="180" t="s">
        <v>3557</v>
      </c>
      <c r="D59" s="173">
        <v>50.04094240909091</v>
      </c>
      <c r="E59" s="173">
        <v>50.052170636363641</v>
      </c>
      <c r="F59" s="173">
        <v>50.051408909090902</v>
      </c>
      <c r="G59" s="173">
        <v>50.014308272727277</v>
      </c>
      <c r="H59" s="173">
        <v>50.010855227272735</v>
      </c>
      <c r="I59" s="173">
        <v>50.013950454545444</v>
      </c>
      <c r="J59" s="173">
        <v>50.024053954545451</v>
      </c>
      <c r="K59" s="173">
        <v>50.043062681818192</v>
      </c>
      <c r="L59" s="173">
        <v>50.049162590909106</v>
      </c>
      <c r="M59" s="173">
        <v>50.033705363636379</v>
      </c>
      <c r="N59" s="173">
        <v>49.987240727272727</v>
      </c>
      <c r="O59" s="173">
        <v>50.001895590909086</v>
      </c>
      <c r="P59" s="173">
        <v>49.986588772727266</v>
      </c>
      <c r="Q59" s="173">
        <v>50.004446681818187</v>
      </c>
      <c r="R59" s="173">
        <v>49.997565454545459</v>
      </c>
      <c r="S59" s="173">
        <v>50.016384681818181</v>
      </c>
      <c r="T59" s="175">
        <v>49.998677772727291</v>
      </c>
    </row>
    <row r="60" spans="1:20" x14ac:dyDescent="0.2">
      <c r="A60" s="180" t="s">
        <v>1011</v>
      </c>
      <c r="B60" s="180" t="s">
        <v>1012</v>
      </c>
      <c r="C60" s="180" t="s">
        <v>3557</v>
      </c>
      <c r="D60" s="173">
        <v>89.216039590909091</v>
      </c>
      <c r="E60" s="173">
        <v>89.243326681818175</v>
      </c>
      <c r="F60" s="173">
        <v>89.141788181818185</v>
      </c>
      <c r="G60" s="173">
        <v>89.107143681818201</v>
      </c>
      <c r="H60" s="173">
        <v>89.043784272727279</v>
      </c>
      <c r="I60" s="173">
        <v>89.021044863636348</v>
      </c>
      <c r="J60" s="173">
        <v>88.955825318181823</v>
      </c>
      <c r="K60" s="173">
        <v>89.122082454545435</v>
      </c>
      <c r="L60" s="173">
        <v>89.067207136363649</v>
      </c>
      <c r="M60" s="173">
        <v>89.085247409090911</v>
      </c>
      <c r="N60" s="173">
        <v>88.038047772727268</v>
      </c>
      <c r="O60" s="173">
        <v>87.93202936363636</v>
      </c>
      <c r="P60" s="173">
        <v>87.547905909090915</v>
      </c>
      <c r="Q60" s="173">
        <v>88.693211454545448</v>
      </c>
      <c r="R60" s="173">
        <v>88.788171545454531</v>
      </c>
      <c r="S60" s="173">
        <v>88.741040590909108</v>
      </c>
      <c r="T60" s="175">
        <v>88.640055409090905</v>
      </c>
    </row>
    <row r="61" spans="1:20" x14ac:dyDescent="0.2">
      <c r="A61" s="180" t="s">
        <v>1049</v>
      </c>
      <c r="B61" s="180" t="s">
        <v>1043</v>
      </c>
      <c r="C61" s="180" t="s">
        <v>3557</v>
      </c>
      <c r="D61" s="173">
        <v>150.01833868181822</v>
      </c>
      <c r="E61" s="173">
        <v>149.99155245454543</v>
      </c>
      <c r="F61" s="173">
        <v>150.02403340909089</v>
      </c>
      <c r="G61" s="173">
        <v>149.99761622727272</v>
      </c>
      <c r="H61" s="173">
        <v>149.97279459090907</v>
      </c>
      <c r="I61" s="173">
        <v>149.9801969047619</v>
      </c>
      <c r="J61" s="173">
        <v>150.01547704761907</v>
      </c>
      <c r="K61" s="173">
        <v>150.02237166666669</v>
      </c>
      <c r="L61" s="173">
        <v>150.01516214285715</v>
      </c>
      <c r="M61" s="173">
        <v>149.99371114285719</v>
      </c>
      <c r="N61" s="173">
        <v>150.02586985714288</v>
      </c>
      <c r="O61" s="173">
        <v>150.03178633333337</v>
      </c>
      <c r="P61" s="173">
        <v>150.00830685714288</v>
      </c>
      <c r="Q61" s="173">
        <v>150.00540866666665</v>
      </c>
      <c r="R61" s="173">
        <v>150.01536514285712</v>
      </c>
      <c r="S61" s="173">
        <v>150.01096447619048</v>
      </c>
      <c r="T61" s="175">
        <v>149.94204180952383</v>
      </c>
    </row>
    <row r="62" spans="1:20" x14ac:dyDescent="0.2">
      <c r="A62" s="180" t="s">
        <v>1050</v>
      </c>
      <c r="B62" s="180" t="s">
        <v>1044</v>
      </c>
      <c r="C62" s="180" t="s">
        <v>3557</v>
      </c>
      <c r="D62" s="173">
        <v>150.00550463636364</v>
      </c>
      <c r="E62" s="173">
        <v>150.01434245454544</v>
      </c>
      <c r="F62" s="173">
        <v>149.99243985714284</v>
      </c>
      <c r="G62" s="173">
        <v>149.99685266666668</v>
      </c>
      <c r="H62" s="173">
        <v>149.99328259090913</v>
      </c>
      <c r="I62" s="173">
        <v>150.02171933333332</v>
      </c>
      <c r="J62" s="173">
        <v>150.02533885714288</v>
      </c>
      <c r="K62" s="173">
        <v>150.0049742857143</v>
      </c>
      <c r="L62" s="173">
        <v>149.98640399999999</v>
      </c>
      <c r="M62" s="173">
        <v>149.97511176190474</v>
      </c>
      <c r="N62" s="173">
        <v>149.98630761904761</v>
      </c>
      <c r="O62" s="173">
        <v>150.00988204761902</v>
      </c>
      <c r="P62" s="173">
        <v>150.00031933333335</v>
      </c>
      <c r="Q62" s="173">
        <v>149.98923109523807</v>
      </c>
      <c r="R62" s="173">
        <v>149.99761861904761</v>
      </c>
      <c r="S62" s="173">
        <v>149.98856295238099</v>
      </c>
      <c r="T62" s="175">
        <v>150.00837728571429</v>
      </c>
    </row>
    <row r="63" spans="1:20" x14ac:dyDescent="0.2">
      <c r="A63" s="180" t="s">
        <v>1178</v>
      </c>
      <c r="B63" s="180" t="s">
        <v>1179</v>
      </c>
      <c r="C63" s="180" t="s">
        <v>3557</v>
      </c>
      <c r="D63" s="173">
        <v>48.708918363636364</v>
      </c>
      <c r="E63" s="173">
        <v>48.423131363636365</v>
      </c>
      <c r="F63" s="173">
        <v>48.768948090909092</v>
      </c>
      <c r="G63" s="173">
        <v>49.114015500000001</v>
      </c>
      <c r="H63" s="173">
        <v>48.800962454545449</v>
      </c>
      <c r="I63" s="173">
        <v>48.709184454545465</v>
      </c>
      <c r="J63" s="173">
        <v>48.7904995909091</v>
      </c>
      <c r="K63" s="173">
        <v>48.806680727272735</v>
      </c>
      <c r="L63" s="173">
        <v>48.967999409090915</v>
      </c>
      <c r="M63" s="173">
        <v>48.848813181818194</v>
      </c>
      <c r="N63" s="173">
        <v>48.912557772727268</v>
      </c>
      <c r="O63" s="173">
        <v>49.103752954545456</v>
      </c>
      <c r="P63" s="173">
        <v>49.05586895454546</v>
      </c>
      <c r="Q63" s="173">
        <v>49.123715681818176</v>
      </c>
      <c r="R63" s="173">
        <v>49.138652363636361</v>
      </c>
      <c r="S63" s="173">
        <v>49.389319772727276</v>
      </c>
      <c r="T63" s="175">
        <v>49.176491772727282</v>
      </c>
    </row>
    <row r="64" spans="1:20" x14ac:dyDescent="0.2">
      <c r="A64" s="180" t="s">
        <v>1216</v>
      </c>
      <c r="B64" s="180" t="s">
        <v>1217</v>
      </c>
      <c r="C64" s="180" t="s">
        <v>3557</v>
      </c>
      <c r="D64" s="173">
        <v>100.01158</v>
      </c>
      <c r="E64" s="173">
        <v>100.01885609523809</v>
      </c>
      <c r="F64" s="173">
        <v>100.02925823809524</v>
      </c>
      <c r="G64" s="173">
        <v>100.03794585714283</v>
      </c>
      <c r="H64" s="173">
        <v>100.04646861904762</v>
      </c>
      <c r="I64" s="173">
        <v>100.04003395238095</v>
      </c>
      <c r="J64" s="173">
        <v>100.02424052380952</v>
      </c>
      <c r="K64" s="173">
        <v>100.02529980952379</v>
      </c>
      <c r="L64" s="173">
        <v>99.989638142857146</v>
      </c>
      <c r="M64" s="173">
        <v>100.02322114285714</v>
      </c>
      <c r="N64" s="173">
        <v>99.995127619047622</v>
      </c>
      <c r="O64" s="173">
        <v>99.995917571428592</v>
      </c>
      <c r="P64" s="173">
        <v>100.04850461904763</v>
      </c>
      <c r="Q64" s="173">
        <v>100.06149052380954</v>
      </c>
      <c r="R64" s="173">
        <v>99.975546000000008</v>
      </c>
      <c r="S64" s="173">
        <v>100.01011200000001</v>
      </c>
      <c r="T64" s="175">
        <v>99.979297428571428</v>
      </c>
    </row>
    <row r="65" spans="1:20" x14ac:dyDescent="0.2">
      <c r="A65" s="180" t="s">
        <v>1212</v>
      </c>
      <c r="B65" s="180" t="s">
        <v>1213</v>
      </c>
      <c r="C65" s="180" t="s">
        <v>3557</v>
      </c>
      <c r="D65" s="173">
        <v>149.92447638095237</v>
      </c>
      <c r="E65" s="173">
        <v>149.89871147619044</v>
      </c>
      <c r="F65" s="173">
        <v>149.92518409523811</v>
      </c>
      <c r="G65" s="173">
        <v>149.93194724999998</v>
      </c>
      <c r="H65" s="173">
        <v>149.8523569047619</v>
      </c>
      <c r="I65" s="173">
        <v>149.86341780952384</v>
      </c>
      <c r="J65" s="173">
        <v>149.89017509523811</v>
      </c>
      <c r="K65" s="173">
        <v>149.86748304761906</v>
      </c>
      <c r="L65" s="173">
        <v>149.94942109523814</v>
      </c>
      <c r="M65" s="173">
        <v>149.80041142857141</v>
      </c>
      <c r="N65" s="173">
        <v>149.81868004761907</v>
      </c>
      <c r="O65" s="173">
        <v>149.85754695238097</v>
      </c>
      <c r="P65" s="173">
        <v>149.81961376190475</v>
      </c>
      <c r="Q65" s="173">
        <v>149.8575052857143</v>
      </c>
      <c r="R65" s="173">
        <v>149.91993914285717</v>
      </c>
      <c r="S65" s="173">
        <v>149.79063447619046</v>
      </c>
      <c r="T65" s="175">
        <v>149.74900266666668</v>
      </c>
    </row>
    <row r="66" spans="1:20" x14ac:dyDescent="0.2">
      <c r="A66" s="180" t="s">
        <v>3858</v>
      </c>
      <c r="B66" s="180" t="s">
        <v>3859</v>
      </c>
      <c r="C66" s="180" t="s">
        <v>3852</v>
      </c>
      <c r="D66" s="173">
        <v>308.89507349999997</v>
      </c>
      <c r="E66" s="173">
        <v>297.19740175000004</v>
      </c>
      <c r="F66" s="173">
        <v>295.00067524999997</v>
      </c>
      <c r="G66" s="173">
        <v>292.45682450000004</v>
      </c>
      <c r="H66" s="173">
        <v>292.24039325000001</v>
      </c>
      <c r="I66" s="173">
        <v>293.56912475000001</v>
      </c>
      <c r="J66" s="173">
        <v>293.38182525000002</v>
      </c>
      <c r="K66" s="173">
        <v>292.84793874999997</v>
      </c>
      <c r="L66" s="173">
        <v>294.18756424999998</v>
      </c>
      <c r="M66" s="173">
        <v>290.33802075</v>
      </c>
      <c r="N66" s="173">
        <v>283.04151475000003</v>
      </c>
      <c r="O66" s="173">
        <v>283.26375200000001</v>
      </c>
      <c r="P66" s="173">
        <v>289.16350900000003</v>
      </c>
      <c r="Q66" s="173">
        <v>298.09880725000005</v>
      </c>
      <c r="R66" s="173">
        <v>293.18823374999999</v>
      </c>
      <c r="S66" s="173">
        <v>292.54078300000003</v>
      </c>
      <c r="T66" s="175">
        <v>290.83544075000003</v>
      </c>
    </row>
    <row r="67" spans="1:20" x14ac:dyDescent="0.2">
      <c r="A67" s="180" t="s">
        <v>3558</v>
      </c>
      <c r="B67" s="180" t="s">
        <v>3559</v>
      </c>
      <c r="C67" s="180" t="s">
        <v>3852</v>
      </c>
      <c r="D67" s="173">
        <v>93.723284590909074</v>
      </c>
      <c r="E67" s="173">
        <v>93.047937181818185</v>
      </c>
      <c r="F67" s="173">
        <v>93.377392863636359</v>
      </c>
      <c r="G67" s="173">
        <v>92.161017590909083</v>
      </c>
      <c r="H67" s="173">
        <v>92.554583818181854</v>
      </c>
      <c r="I67" s="173">
        <v>93.456851318181819</v>
      </c>
      <c r="J67" s="173">
        <v>92.865503272727267</v>
      </c>
      <c r="K67" s="173">
        <v>93.111484318181823</v>
      </c>
      <c r="L67" s="173">
        <v>92.786630363636377</v>
      </c>
      <c r="M67" s="173">
        <v>93.023095227272719</v>
      </c>
      <c r="N67" s="173">
        <v>94.877835727272711</v>
      </c>
      <c r="O67" s="173">
        <v>95.667448454545465</v>
      </c>
      <c r="P67" s="173">
        <v>92.851638772727242</v>
      </c>
      <c r="Q67" s="173">
        <v>98.298508909090913</v>
      </c>
      <c r="R67" s="173">
        <v>96.188208909090918</v>
      </c>
      <c r="S67" s="173">
        <v>93.695488363636372</v>
      </c>
      <c r="T67" s="175">
        <v>95.744141454545471</v>
      </c>
    </row>
    <row r="68" spans="1:20" x14ac:dyDescent="0.2">
      <c r="A68" s="180" t="s">
        <v>3863</v>
      </c>
      <c r="B68" s="180" t="s">
        <v>3864</v>
      </c>
      <c r="C68" s="180" t="s">
        <v>3852</v>
      </c>
      <c r="D68" s="173">
        <v>307.23580399999997</v>
      </c>
      <c r="E68" s="173">
        <v>334.92704249999997</v>
      </c>
      <c r="F68" s="173">
        <v>333.20815999999996</v>
      </c>
      <c r="G68" s="173">
        <v>314.74154349999998</v>
      </c>
      <c r="H68" s="173">
        <v>302.72960649999999</v>
      </c>
      <c r="I68" s="173">
        <v>301.21498700000001</v>
      </c>
      <c r="J68" s="173">
        <v>304.18911649999995</v>
      </c>
      <c r="K68" s="173">
        <v>308.90831224999999</v>
      </c>
      <c r="L68" s="173">
        <v>323.14255299999996</v>
      </c>
      <c r="M68" s="173">
        <v>307.22647599999999</v>
      </c>
      <c r="N68" s="173">
        <v>307.77208574999997</v>
      </c>
      <c r="O68" s="173">
        <v>306.17859800000002</v>
      </c>
      <c r="P68" s="173">
        <v>313.10939500000001</v>
      </c>
      <c r="Q68" s="173">
        <v>330.25271874999999</v>
      </c>
      <c r="R68" s="173">
        <v>319.87739425000001</v>
      </c>
      <c r="S68" s="173">
        <v>321.52237300000002</v>
      </c>
      <c r="T68" s="175">
        <v>320.08653674999999</v>
      </c>
    </row>
    <row r="69" spans="1:20" x14ac:dyDescent="0.2">
      <c r="A69" s="180" t="s">
        <v>3560</v>
      </c>
      <c r="B69" s="180" t="s">
        <v>3561</v>
      </c>
      <c r="C69" s="180" t="s">
        <v>3852</v>
      </c>
      <c r="D69" s="173">
        <v>158.26987350000002</v>
      </c>
      <c r="E69" s="173">
        <v>142.88681631818184</v>
      </c>
      <c r="F69" s="173">
        <v>142.8020479090909</v>
      </c>
      <c r="G69" s="173">
        <v>141.59556190909092</v>
      </c>
      <c r="H69" s="173">
        <v>139.19995740909093</v>
      </c>
      <c r="I69" s="173">
        <v>140.66491390909093</v>
      </c>
      <c r="J69" s="173">
        <v>152.22587536363633</v>
      </c>
      <c r="K69" s="173">
        <v>150.21715468181816</v>
      </c>
      <c r="L69" s="173">
        <v>144.24727504545456</v>
      </c>
      <c r="M69" s="173">
        <v>144.66954472727275</v>
      </c>
      <c r="N69" s="173">
        <v>143.63787218181815</v>
      </c>
      <c r="O69" s="173">
        <v>144.0380635909091</v>
      </c>
      <c r="P69" s="173">
        <v>153.44221654545458</v>
      </c>
      <c r="Q69" s="173">
        <v>158.02755463636362</v>
      </c>
      <c r="R69" s="173">
        <v>146.88271909090909</v>
      </c>
      <c r="S69" s="173">
        <v>143.84618499999999</v>
      </c>
      <c r="T69" s="175">
        <v>142.3627470454546</v>
      </c>
    </row>
    <row r="70" spans="1:20" x14ac:dyDescent="0.2">
      <c r="A70" s="180" t="s">
        <v>3562</v>
      </c>
      <c r="B70" s="180" t="s">
        <v>3563</v>
      </c>
      <c r="C70" s="180" t="s">
        <v>3852</v>
      </c>
      <c r="D70" s="173">
        <v>170.21341971428572</v>
      </c>
      <c r="E70" s="173">
        <v>161.32003314285714</v>
      </c>
      <c r="F70" s="173">
        <v>160.99228919047616</v>
      </c>
      <c r="G70" s="173">
        <v>161.39286339999998</v>
      </c>
      <c r="H70" s="173">
        <v>163.03715154999998</v>
      </c>
      <c r="I70" s="173">
        <v>166.96686804761904</v>
      </c>
      <c r="J70" s="173">
        <v>170.77953050000002</v>
      </c>
      <c r="K70" s="173">
        <v>168.08108433333331</v>
      </c>
      <c r="L70" s="173">
        <v>166.458775</v>
      </c>
      <c r="M70" s="173">
        <v>165.76813186363631</v>
      </c>
      <c r="N70" s="173">
        <v>165.01731361904763</v>
      </c>
      <c r="O70" s="173">
        <v>163.85235566666668</v>
      </c>
      <c r="P70" s="173">
        <v>167.34316866666666</v>
      </c>
      <c r="Q70" s="173">
        <v>171.0176187142857</v>
      </c>
      <c r="R70" s="173">
        <v>164.18565238095238</v>
      </c>
      <c r="S70" s="173">
        <v>164.60821576190477</v>
      </c>
      <c r="T70" s="175">
        <v>166.99495152380953</v>
      </c>
    </row>
    <row r="71" spans="1:20" x14ac:dyDescent="0.2">
      <c r="A71" s="180" t="s">
        <v>3564</v>
      </c>
      <c r="B71" s="180" t="s">
        <v>3565</v>
      </c>
      <c r="C71" s="180" t="s">
        <v>3852</v>
      </c>
      <c r="D71" s="173">
        <v>94.339071272727281</v>
      </c>
      <c r="E71" s="173">
        <v>93.494387045454559</v>
      </c>
      <c r="F71" s="173">
        <v>94.321813590909102</v>
      </c>
      <c r="G71" s="173">
        <v>93.407051863636354</v>
      </c>
      <c r="H71" s="173">
        <v>92.478375136363624</v>
      </c>
      <c r="I71" s="173">
        <v>93.357350954545467</v>
      </c>
      <c r="J71" s="173">
        <v>92.334888136363645</v>
      </c>
      <c r="K71" s="173">
        <v>92.469314409090927</v>
      </c>
      <c r="L71" s="173">
        <v>93.502318318181821</v>
      </c>
      <c r="M71" s="173">
        <v>93.518406954545441</v>
      </c>
      <c r="N71" s="173">
        <v>94.512377818181818</v>
      </c>
      <c r="O71" s="173">
        <v>97.736123045454534</v>
      </c>
      <c r="P71" s="173">
        <v>94.945917227272716</v>
      </c>
      <c r="Q71" s="173">
        <v>97.386528499999983</v>
      </c>
      <c r="R71" s="173">
        <v>99.090467863636363</v>
      </c>
      <c r="S71" s="173">
        <v>95.171348318181799</v>
      </c>
      <c r="T71" s="175">
        <v>96.785544954545458</v>
      </c>
    </row>
    <row r="72" spans="1:20" x14ac:dyDescent="0.2">
      <c r="A72" s="180" t="s">
        <v>2783</v>
      </c>
      <c r="B72" s="180" t="s">
        <v>2784</v>
      </c>
      <c r="C72" s="180" t="s">
        <v>1764</v>
      </c>
      <c r="D72" s="173">
        <v>88.595004363636349</v>
      </c>
      <c r="E72" s="173">
        <v>87.561968863636352</v>
      </c>
      <c r="F72" s="173">
        <v>87.245662272727273</v>
      </c>
      <c r="G72" s="173">
        <v>87.704179863636369</v>
      </c>
      <c r="H72" s="173">
        <v>88.315142318181813</v>
      </c>
      <c r="I72" s="173">
        <v>88.221291681818187</v>
      </c>
      <c r="J72" s="173">
        <v>88.771042909090909</v>
      </c>
      <c r="K72" s="173">
        <v>88.735522590909085</v>
      </c>
      <c r="L72" s="173">
        <v>88.720209818181814</v>
      </c>
      <c r="M72" s="173">
        <v>88.850436954545458</v>
      </c>
      <c r="N72" s="173">
        <v>88.969727181818158</v>
      </c>
      <c r="O72" s="173">
        <v>88.240855090909093</v>
      </c>
      <c r="P72" s="173">
        <v>88.967988772727267</v>
      </c>
      <c r="Q72" s="173">
        <v>88.109340181818197</v>
      </c>
      <c r="R72" s="173">
        <v>89.555373136363627</v>
      </c>
      <c r="S72" s="173">
        <v>88.504941318181835</v>
      </c>
      <c r="T72" s="175">
        <v>88.022651454545468</v>
      </c>
    </row>
    <row r="73" spans="1:20" x14ac:dyDescent="0.2">
      <c r="A73" s="180" t="s">
        <v>2090</v>
      </c>
      <c r="B73" s="180" t="s">
        <v>2911</v>
      </c>
      <c r="C73" s="180" t="s">
        <v>1687</v>
      </c>
      <c r="D73" s="173">
        <v>9.1209830909090925</v>
      </c>
      <c r="E73" s="173">
        <v>8.6332083636363652</v>
      </c>
      <c r="F73" s="173">
        <v>8.3284850454545456</v>
      </c>
      <c r="G73" s="173">
        <v>7.4971040454545479</v>
      </c>
      <c r="H73" s="173">
        <v>7.4786490909090908</v>
      </c>
      <c r="I73" s="173">
        <v>7.2186833181818182</v>
      </c>
      <c r="J73" s="173">
        <v>7.4127126818181814</v>
      </c>
      <c r="K73" s="173">
        <v>7.6371939999999991</v>
      </c>
      <c r="L73" s="173">
        <v>8.1474809545454541</v>
      </c>
      <c r="M73" s="173">
        <v>7.6097652272727281</v>
      </c>
      <c r="N73" s="173">
        <v>8.6093388181818185</v>
      </c>
      <c r="O73" s="173">
        <v>9.4557002727272721</v>
      </c>
      <c r="P73" s="173">
        <v>9.1381067272727279</v>
      </c>
      <c r="Q73" s="173">
        <v>10.074640863636363</v>
      </c>
      <c r="R73" s="173">
        <v>9.6010801363636347</v>
      </c>
      <c r="S73" s="173">
        <v>9.4083164545454547</v>
      </c>
      <c r="T73" s="175">
        <v>8.4197578636363648</v>
      </c>
    </row>
    <row r="74" spans="1:20" x14ac:dyDescent="0.2">
      <c r="A74" s="180" t="s">
        <v>3123</v>
      </c>
      <c r="B74" s="180" t="s">
        <v>3124</v>
      </c>
      <c r="C74" s="180" t="s">
        <v>1687</v>
      </c>
      <c r="D74" s="173">
        <v>47.668041727272723</v>
      </c>
      <c r="E74" s="173">
        <v>46.966189045454549</v>
      </c>
      <c r="F74" s="173">
        <v>48.174279181818179</v>
      </c>
      <c r="G74" s="173">
        <v>46.886380545454543</v>
      </c>
      <c r="H74" s="173">
        <v>45.877465272727278</v>
      </c>
      <c r="I74" s="173">
        <v>47.510001363636349</v>
      </c>
      <c r="J74" s="173">
        <v>46.619066409090912</v>
      </c>
      <c r="K74" s="173">
        <v>47.035909772727273</v>
      </c>
      <c r="L74" s="173">
        <v>47.171178727272718</v>
      </c>
      <c r="M74" s="173">
        <v>47.16070518181818</v>
      </c>
      <c r="N74" s="173">
        <v>49.360038863636376</v>
      </c>
      <c r="O74" s="173">
        <v>49.695331045454552</v>
      </c>
      <c r="P74" s="173">
        <v>47.379762727272734</v>
      </c>
      <c r="Q74" s="173">
        <v>48.363886545454541</v>
      </c>
      <c r="R74" s="173">
        <v>49.145702499999999</v>
      </c>
      <c r="S74" s="173">
        <v>48.437215681818174</v>
      </c>
      <c r="T74" s="175">
        <v>49.631857136363628</v>
      </c>
    </row>
    <row r="75" spans="1:20" x14ac:dyDescent="0.2">
      <c r="A75" s="180" t="s">
        <v>3766</v>
      </c>
      <c r="B75" s="180" t="s">
        <v>3767</v>
      </c>
      <c r="C75" s="180" t="s">
        <v>1687</v>
      </c>
      <c r="D75" s="173">
        <v>65.303045499999996</v>
      </c>
      <c r="E75" s="173">
        <v>65.456983954545464</v>
      </c>
      <c r="F75" s="173">
        <v>65.92894486363636</v>
      </c>
      <c r="G75" s="173">
        <v>65.801676136363625</v>
      </c>
      <c r="H75" s="173">
        <v>65.621329681818196</v>
      </c>
      <c r="I75" s="173">
        <v>65.231922363636343</v>
      </c>
      <c r="J75" s="173">
        <v>65.817510454545456</v>
      </c>
      <c r="K75" s="173">
        <v>65.478221909090919</v>
      </c>
      <c r="L75" s="173">
        <v>68.256647590909097</v>
      </c>
      <c r="M75" s="173">
        <v>71.711249636363632</v>
      </c>
      <c r="N75" s="173">
        <v>67.412141181818185</v>
      </c>
      <c r="O75" s="173">
        <v>70.0840584090909</v>
      </c>
      <c r="P75" s="173">
        <v>65.817199363636362</v>
      </c>
      <c r="Q75" s="173">
        <v>66.38352968181816</v>
      </c>
      <c r="R75" s="173">
        <v>76.428915318181808</v>
      </c>
      <c r="S75" s="173">
        <v>64.359811090909091</v>
      </c>
      <c r="T75" s="175">
        <v>63.837983090909091</v>
      </c>
    </row>
    <row r="76" spans="1:20" x14ac:dyDescent="0.2">
      <c r="A76" s="180" t="s">
        <v>3768</v>
      </c>
      <c r="B76" s="180" t="s">
        <v>3769</v>
      </c>
      <c r="C76" s="180" t="s">
        <v>1687</v>
      </c>
      <c r="D76" s="173">
        <v>65.746370999999996</v>
      </c>
      <c r="E76" s="173">
        <v>66.129731727272727</v>
      </c>
      <c r="F76" s="173">
        <v>67.404305409090881</v>
      </c>
      <c r="G76" s="173">
        <v>66.705712454545449</v>
      </c>
      <c r="H76" s="173">
        <v>66.265229818181808</v>
      </c>
      <c r="I76" s="173">
        <v>68.000313909090906</v>
      </c>
      <c r="J76" s="173">
        <v>66.321209636363633</v>
      </c>
      <c r="K76" s="173">
        <v>65.44487004545455</v>
      </c>
      <c r="L76" s="173">
        <v>65.749421409090914</v>
      </c>
      <c r="M76" s="173">
        <v>66.996599181818183</v>
      </c>
      <c r="N76" s="173">
        <v>69.231350090909075</v>
      </c>
      <c r="O76" s="173">
        <v>69.410821272727262</v>
      </c>
      <c r="P76" s="173">
        <v>67.518095363636363</v>
      </c>
      <c r="Q76" s="173">
        <v>67.449466818181818</v>
      </c>
      <c r="R76" s="173">
        <v>70.643032818181823</v>
      </c>
      <c r="S76" s="173">
        <v>68.445377954545449</v>
      </c>
      <c r="T76" s="175">
        <v>66.234252045454525</v>
      </c>
    </row>
    <row r="77" spans="1:20" x14ac:dyDescent="0.2">
      <c r="A77" s="180" t="s">
        <v>3770</v>
      </c>
      <c r="B77" s="180" t="s">
        <v>3771</v>
      </c>
      <c r="C77" s="180" t="s">
        <v>1687</v>
      </c>
      <c r="D77" s="173">
        <v>53.231264545454543</v>
      </c>
      <c r="E77" s="173">
        <v>52.915939863636368</v>
      </c>
      <c r="F77" s="173">
        <v>55.666824454545441</v>
      </c>
      <c r="G77" s="173">
        <v>54.293800999999988</v>
      </c>
      <c r="H77" s="173">
        <v>54.624440454545443</v>
      </c>
      <c r="I77" s="173">
        <v>57.259102181818179</v>
      </c>
      <c r="J77" s="173">
        <v>53.477292590909094</v>
      </c>
      <c r="K77" s="173">
        <v>53.231126363636356</v>
      </c>
      <c r="L77" s="173">
        <v>54.80956768181818</v>
      </c>
      <c r="M77" s="173">
        <v>55.342493227272719</v>
      </c>
      <c r="N77" s="173">
        <v>57.794670090909086</v>
      </c>
      <c r="O77" s="173">
        <v>58.377161681818194</v>
      </c>
      <c r="P77" s="173">
        <v>55.024529954545443</v>
      </c>
      <c r="Q77" s="173">
        <v>56.741896318181823</v>
      </c>
      <c r="R77" s="173">
        <v>58.540079681818199</v>
      </c>
      <c r="S77" s="173">
        <v>55.707574272727271</v>
      </c>
      <c r="T77" s="175">
        <v>53.791798045454541</v>
      </c>
    </row>
    <row r="78" spans="1:20" x14ac:dyDescent="0.2">
      <c r="A78" s="180" t="s">
        <v>3815</v>
      </c>
      <c r="B78" s="180" t="s">
        <v>3816</v>
      </c>
      <c r="C78" s="180" t="s">
        <v>403</v>
      </c>
      <c r="D78" s="173">
        <v>48.349665272727272</v>
      </c>
      <c r="E78" s="173">
        <v>47.920493045454549</v>
      </c>
      <c r="F78" s="173">
        <v>49.028610090909091</v>
      </c>
      <c r="G78" s="173">
        <v>47.128270318181812</v>
      </c>
      <c r="H78" s="173">
        <v>47.511504454545452</v>
      </c>
      <c r="I78" s="173">
        <v>48.90882509090909</v>
      </c>
      <c r="J78" s="173">
        <v>47.714515363636359</v>
      </c>
      <c r="K78" s="173">
        <v>47.822006954545465</v>
      </c>
      <c r="L78" s="173">
        <v>48.109336909090914</v>
      </c>
      <c r="M78" s="173">
        <v>48.041177454545462</v>
      </c>
      <c r="N78" s="173">
        <v>49.469967272727281</v>
      </c>
      <c r="O78" s="173">
        <v>48.820632727272731</v>
      </c>
      <c r="P78" s="173">
        <v>48.916048999999994</v>
      </c>
      <c r="Q78" s="173">
        <v>49.533459227272722</v>
      </c>
      <c r="R78" s="173">
        <v>49.583160045454541</v>
      </c>
      <c r="S78" s="173">
        <v>49.626976818181816</v>
      </c>
      <c r="T78" s="175">
        <v>50.367156272727264</v>
      </c>
    </row>
    <row r="79" spans="1:20" x14ac:dyDescent="0.2">
      <c r="A79" s="180" t="s">
        <v>386</v>
      </c>
      <c r="B79" s="180" t="s">
        <v>322</v>
      </c>
      <c r="C79" s="180" t="s">
        <v>1560</v>
      </c>
      <c r="D79" s="173">
        <v>12.578842909090911</v>
      </c>
      <c r="E79" s="173">
        <v>12.018575136363635</v>
      </c>
      <c r="F79" s="173">
        <v>10.259842272727274</v>
      </c>
      <c r="G79" s="173">
        <v>9.8660080000000008</v>
      </c>
      <c r="H79" s="173">
        <v>9.9545268181818169</v>
      </c>
      <c r="I79" s="173">
        <v>9.2898770454545456</v>
      </c>
      <c r="J79" s="173">
        <v>9.7424965454545465</v>
      </c>
      <c r="K79" s="173">
        <v>9.5581156363636364</v>
      </c>
      <c r="L79" s="173">
        <v>10.062972409090911</v>
      </c>
      <c r="M79" s="173">
        <v>9.7880520454545437</v>
      </c>
      <c r="N79" s="173">
        <v>10.943274090909089</v>
      </c>
      <c r="O79" s="173">
        <v>12.380509</v>
      </c>
      <c r="P79" s="173">
        <v>12.076909090909094</v>
      </c>
      <c r="Q79" s="173">
        <v>14.011443000000002</v>
      </c>
      <c r="R79" s="173">
        <v>12.742250727272728</v>
      </c>
      <c r="S79" s="173">
        <v>12.113893272727273</v>
      </c>
      <c r="T79" s="175">
        <v>10.755890272727273</v>
      </c>
    </row>
    <row r="80" spans="1:20" x14ac:dyDescent="0.2">
      <c r="A80" s="180" t="s">
        <v>2136</v>
      </c>
      <c r="B80" s="180" t="s">
        <v>337</v>
      </c>
      <c r="C80" s="180" t="s">
        <v>1560</v>
      </c>
      <c r="D80" s="173">
        <v>141.95450577272726</v>
      </c>
      <c r="E80" s="173">
        <v>105.80944872727272</v>
      </c>
      <c r="F80" s="173">
        <v>100.14117309090908</v>
      </c>
      <c r="G80" s="173">
        <v>90.0602609090909</v>
      </c>
      <c r="H80" s="173">
        <v>81.091898954545456</v>
      </c>
      <c r="I80" s="173">
        <v>80.623508772727277</v>
      </c>
      <c r="J80" s="173">
        <v>83.201193590909099</v>
      </c>
      <c r="K80" s="173">
        <v>85.569113772727263</v>
      </c>
      <c r="L80" s="173">
        <v>87.400060227272704</v>
      </c>
      <c r="M80" s="173">
        <v>78.055742954545437</v>
      </c>
      <c r="N80" s="173">
        <v>79.606430045454545</v>
      </c>
      <c r="O80" s="173">
        <v>116.8561354090909</v>
      </c>
      <c r="P80" s="173">
        <v>156.15739763636361</v>
      </c>
      <c r="Q80" s="173">
        <v>96.271859727272741</v>
      </c>
      <c r="R80" s="173">
        <v>83.081190499999991</v>
      </c>
      <c r="S80" s="173">
        <v>80.32684554545456</v>
      </c>
      <c r="T80" s="175">
        <v>81.200583636363618</v>
      </c>
    </row>
    <row r="81" spans="1:20" x14ac:dyDescent="0.2">
      <c r="A81" s="180" t="s">
        <v>2150</v>
      </c>
      <c r="B81" s="180" t="s">
        <v>478</v>
      </c>
      <c r="C81" s="180" t="s">
        <v>1560</v>
      </c>
      <c r="D81" s="173">
        <v>372.34693568181814</v>
      </c>
      <c r="E81" s="173">
        <v>212.07376022727274</v>
      </c>
      <c r="F81" s="173">
        <v>216.78618809090912</v>
      </c>
      <c r="G81" s="173">
        <v>199.17533109090908</v>
      </c>
      <c r="H81" s="173">
        <v>213.00000072727278</v>
      </c>
      <c r="I81" s="173">
        <v>236.30698459090911</v>
      </c>
      <c r="J81" s="173">
        <v>337.27688604545455</v>
      </c>
      <c r="K81" s="173">
        <v>288.32509404545453</v>
      </c>
      <c r="L81" s="173">
        <v>231.30581863636368</v>
      </c>
      <c r="M81" s="173">
        <v>209.45812327272731</v>
      </c>
      <c r="N81" s="173">
        <v>210.70093813636365</v>
      </c>
      <c r="O81" s="173">
        <v>350.18634359090908</v>
      </c>
      <c r="P81" s="173">
        <v>480.12681627272735</v>
      </c>
      <c r="Q81" s="173">
        <v>248.35319768181816</v>
      </c>
      <c r="R81" s="173">
        <v>222.60225572727271</v>
      </c>
      <c r="S81" s="173">
        <v>210.41075272727269</v>
      </c>
      <c r="T81" s="175">
        <v>204.87547113636367</v>
      </c>
    </row>
    <row r="82" spans="1:20" x14ac:dyDescent="0.2">
      <c r="A82" s="180" t="s">
        <v>2166</v>
      </c>
      <c r="B82" s="180" t="s">
        <v>365</v>
      </c>
      <c r="C82" s="180" t="s">
        <v>1560</v>
      </c>
      <c r="D82" s="173">
        <v>452.83135890909091</v>
      </c>
      <c r="E82" s="173">
        <v>196.39044740909094</v>
      </c>
      <c r="F82" s="173">
        <v>196.74856936363634</v>
      </c>
      <c r="G82" s="173">
        <v>188.82178122727274</v>
      </c>
      <c r="H82" s="173">
        <v>188.6831495909091</v>
      </c>
      <c r="I82" s="173">
        <v>190.54401981818185</v>
      </c>
      <c r="J82" s="173">
        <v>220.87985304545455</v>
      </c>
      <c r="K82" s="173">
        <v>219.42285518181814</v>
      </c>
      <c r="L82" s="173">
        <v>208.63367518181815</v>
      </c>
      <c r="M82" s="173">
        <v>199.82741536363636</v>
      </c>
      <c r="N82" s="173">
        <v>209.2312045454546</v>
      </c>
      <c r="O82" s="173">
        <v>212.02615459090913</v>
      </c>
      <c r="P82" s="173">
        <v>196.68171854545454</v>
      </c>
      <c r="Q82" s="173">
        <v>231.52830977272723</v>
      </c>
      <c r="R82" s="173">
        <v>215.41564009090914</v>
      </c>
      <c r="S82" s="173">
        <v>199.75215509090904</v>
      </c>
      <c r="T82" s="175">
        <v>184.1876365</v>
      </c>
    </row>
    <row r="83" spans="1:20" x14ac:dyDescent="0.2">
      <c r="A83" s="180" t="s">
        <v>2157</v>
      </c>
      <c r="B83" s="180" t="s">
        <v>356</v>
      </c>
      <c r="C83" s="180" t="s">
        <v>1560</v>
      </c>
      <c r="D83" s="173">
        <v>44.739329000000005</v>
      </c>
      <c r="E83" s="173">
        <v>39.706121227272725</v>
      </c>
      <c r="F83" s="173">
        <v>39.349453954545453</v>
      </c>
      <c r="G83" s="173">
        <v>39.131849818181827</v>
      </c>
      <c r="H83" s="173">
        <v>38.617489409090915</v>
      </c>
      <c r="I83" s="173">
        <v>42.025807909090908</v>
      </c>
      <c r="J83" s="173">
        <v>38.082885954545453</v>
      </c>
      <c r="K83" s="173">
        <v>37.55731918181818</v>
      </c>
      <c r="L83" s="173">
        <v>32.105770681818179</v>
      </c>
      <c r="M83" s="173">
        <v>32.503405227272737</v>
      </c>
      <c r="N83" s="173">
        <v>34.211006454545462</v>
      </c>
      <c r="O83" s="173">
        <v>33.54092522727273</v>
      </c>
      <c r="P83" s="173">
        <v>39.278256772727275</v>
      </c>
      <c r="Q83" s="173">
        <v>41.258280409090908</v>
      </c>
      <c r="R83" s="173">
        <v>41.955321090909088</v>
      </c>
      <c r="S83" s="173">
        <v>41.358423681818181</v>
      </c>
      <c r="T83" s="175">
        <v>40.716267136363633</v>
      </c>
    </row>
    <row r="84" spans="1:20" x14ac:dyDescent="0.2">
      <c r="A84" s="180" t="s">
        <v>3566</v>
      </c>
      <c r="B84" s="180" t="s">
        <v>3468</v>
      </c>
      <c r="C84" s="180" t="s">
        <v>1560</v>
      </c>
      <c r="D84" s="173">
        <v>86.298268318181826</v>
      </c>
      <c r="E84" s="173">
        <v>81.148302454545444</v>
      </c>
      <c r="F84" s="173">
        <v>81.529775818181818</v>
      </c>
      <c r="G84" s="173">
        <v>81.71726877272728</v>
      </c>
      <c r="H84" s="173">
        <v>78.423097818181844</v>
      </c>
      <c r="I84" s="173">
        <v>78.559904727272723</v>
      </c>
      <c r="J84" s="173">
        <v>80.565555636363641</v>
      </c>
      <c r="K84" s="173">
        <v>79.234114818181808</v>
      </c>
      <c r="L84" s="173">
        <v>80.880575272727256</v>
      </c>
      <c r="M84" s="173">
        <v>79.82191172727272</v>
      </c>
      <c r="N84" s="173">
        <v>86.057799954545473</v>
      </c>
      <c r="O84" s="173">
        <v>88.427168272727286</v>
      </c>
      <c r="P84" s="173">
        <v>94.677467772727283</v>
      </c>
      <c r="Q84" s="173">
        <v>96.100753772727273</v>
      </c>
      <c r="R84" s="173">
        <v>89.7777435</v>
      </c>
      <c r="S84" s="173">
        <v>92.679337772727294</v>
      </c>
      <c r="T84" s="175">
        <v>90.738140272727293</v>
      </c>
    </row>
    <row r="85" spans="1:20" x14ac:dyDescent="0.2">
      <c r="A85" s="180" t="s">
        <v>3567</v>
      </c>
      <c r="B85" s="180" t="s">
        <v>3477</v>
      </c>
      <c r="C85" s="180" t="s">
        <v>1560</v>
      </c>
      <c r="D85" s="173">
        <v>94.567280181818191</v>
      </c>
      <c r="E85" s="173">
        <v>86.262351227272703</v>
      </c>
      <c r="F85" s="173">
        <v>85.786968772727263</v>
      </c>
      <c r="G85" s="173">
        <v>87.152903545454535</v>
      </c>
      <c r="H85" s="173">
        <v>86.67218699999998</v>
      </c>
      <c r="I85" s="173">
        <v>87.167307727272728</v>
      </c>
      <c r="J85" s="173">
        <v>89.697400636363639</v>
      </c>
      <c r="K85" s="173">
        <v>89.030687909090901</v>
      </c>
      <c r="L85" s="173">
        <v>87.254165681818179</v>
      </c>
      <c r="M85" s="173">
        <v>87.121902090909103</v>
      </c>
      <c r="N85" s="173">
        <v>92.87946390909093</v>
      </c>
      <c r="O85" s="173">
        <v>93.882906000000006</v>
      </c>
      <c r="P85" s="173">
        <v>97.597214454545465</v>
      </c>
      <c r="Q85" s="173">
        <v>96.151400727272758</v>
      </c>
      <c r="R85" s="173">
        <v>94.688382772727266</v>
      </c>
      <c r="S85" s="173">
        <v>108.93066477272727</v>
      </c>
      <c r="T85" s="175">
        <v>105.9954442727273</v>
      </c>
    </row>
    <row r="86" spans="1:20" x14ac:dyDescent="0.2">
      <c r="A86" s="180" t="s">
        <v>2106</v>
      </c>
      <c r="B86" s="180" t="s">
        <v>488</v>
      </c>
      <c r="C86" s="180" t="s">
        <v>1560</v>
      </c>
      <c r="D86" s="173">
        <v>17.094085590909092</v>
      </c>
      <c r="E86" s="173">
        <v>14.345269500000001</v>
      </c>
      <c r="F86" s="173">
        <v>14.240506863636362</v>
      </c>
      <c r="G86" s="173">
        <v>14.147720681818186</v>
      </c>
      <c r="H86" s="173">
        <v>13.636339</v>
      </c>
      <c r="I86" s="173">
        <v>13.199163863636363</v>
      </c>
      <c r="J86" s="173">
        <v>13.646878999999997</v>
      </c>
      <c r="K86" s="173">
        <v>13.720673227272732</v>
      </c>
      <c r="L86" s="173">
        <v>13.369861181818182</v>
      </c>
      <c r="M86" s="173">
        <v>13.365736863636368</v>
      </c>
      <c r="N86" s="173">
        <v>16.001660681818183</v>
      </c>
      <c r="O86" s="173">
        <v>15.487514454545455</v>
      </c>
      <c r="P86" s="173">
        <v>17.666336409090906</v>
      </c>
      <c r="Q86" s="173">
        <v>18.180576409090914</v>
      </c>
      <c r="R86" s="173">
        <v>18.786186636363635</v>
      </c>
      <c r="S86" s="173">
        <v>26.553411818181818</v>
      </c>
      <c r="T86" s="175">
        <v>22.016843227272727</v>
      </c>
    </row>
    <row r="87" spans="1:20" x14ac:dyDescent="0.2">
      <c r="A87" s="180" t="s">
        <v>2142</v>
      </c>
      <c r="B87" s="180" t="s">
        <v>487</v>
      </c>
      <c r="C87" s="180" t="s">
        <v>1560</v>
      </c>
      <c r="D87" s="173">
        <v>84.999264863636355</v>
      </c>
      <c r="E87" s="173">
        <v>81.239234636363634</v>
      </c>
      <c r="F87" s="173">
        <v>81.825998681818206</v>
      </c>
      <c r="G87" s="173">
        <v>79.921322590909099</v>
      </c>
      <c r="H87" s="173">
        <v>76.812949636363612</v>
      </c>
      <c r="I87" s="173">
        <v>76.567245954545442</v>
      </c>
      <c r="J87" s="173">
        <v>77.301508863636386</v>
      </c>
      <c r="K87" s="173">
        <v>77.894753363636369</v>
      </c>
      <c r="L87" s="173">
        <v>78.445318272727278</v>
      </c>
      <c r="M87" s="173">
        <v>78.03984095454544</v>
      </c>
      <c r="N87" s="173">
        <v>78.750415681818154</v>
      </c>
      <c r="O87" s="173">
        <v>79.931129090909081</v>
      </c>
      <c r="P87" s="173">
        <v>80.033590090909101</v>
      </c>
      <c r="Q87" s="173">
        <v>80.038184727272721</v>
      </c>
      <c r="R87" s="173">
        <v>78.923270545454528</v>
      </c>
      <c r="S87" s="173">
        <v>78.433989272727274</v>
      </c>
      <c r="T87" s="175">
        <v>77.588662181818179</v>
      </c>
    </row>
    <row r="88" spans="1:20" x14ac:dyDescent="0.2">
      <c r="A88" s="180" t="s">
        <v>2165</v>
      </c>
      <c r="B88" s="180" t="s">
        <v>3467</v>
      </c>
      <c r="C88" s="180" t="s">
        <v>1560</v>
      </c>
      <c r="D88" s="173">
        <v>114.03742336363635</v>
      </c>
      <c r="E88" s="173">
        <v>99.052481181818166</v>
      </c>
      <c r="F88" s="173">
        <v>108.04570318181818</v>
      </c>
      <c r="G88" s="173">
        <v>103.52055904545455</v>
      </c>
      <c r="H88" s="173">
        <v>102.52541645454545</v>
      </c>
      <c r="I88" s="173">
        <v>104.24646159090908</v>
      </c>
      <c r="J88" s="173">
        <v>100.37273963636362</v>
      </c>
      <c r="K88" s="173">
        <v>101.35374945454545</v>
      </c>
      <c r="L88" s="173">
        <v>101.96540954545456</v>
      </c>
      <c r="M88" s="173">
        <v>90.890200454545436</v>
      </c>
      <c r="N88" s="173">
        <v>109.82484299999997</v>
      </c>
      <c r="O88" s="173">
        <v>111.07282236363636</v>
      </c>
      <c r="P88" s="173">
        <v>117.80170104545454</v>
      </c>
      <c r="Q88" s="173">
        <v>127.24584677272728</v>
      </c>
      <c r="R88" s="173">
        <v>125.14271009090912</v>
      </c>
      <c r="S88" s="173">
        <v>135.38979777272726</v>
      </c>
      <c r="T88" s="175">
        <v>125.36235263636364</v>
      </c>
    </row>
    <row r="89" spans="1:20" x14ac:dyDescent="0.2">
      <c r="A89" s="180" t="s">
        <v>2149</v>
      </c>
      <c r="B89" s="180" t="s">
        <v>489</v>
      </c>
      <c r="C89" s="180" t="s">
        <v>1560</v>
      </c>
      <c r="D89" s="173">
        <v>222.4576087142857</v>
      </c>
      <c r="E89" s="173">
        <v>220.43535109090911</v>
      </c>
      <c r="F89" s="173">
        <v>217.33848981818181</v>
      </c>
      <c r="G89" s="173">
        <v>221.1229819090909</v>
      </c>
      <c r="H89" s="173">
        <v>220.15393172727272</v>
      </c>
      <c r="I89" s="173">
        <v>220.09374290909091</v>
      </c>
      <c r="J89" s="173">
        <v>219.90661740000002</v>
      </c>
      <c r="K89" s="173">
        <v>219.35361476190477</v>
      </c>
      <c r="L89" s="173">
        <v>219.43082027272723</v>
      </c>
      <c r="M89" s="173">
        <v>221.58846331818188</v>
      </c>
      <c r="N89" s="173">
        <v>221.20698813636363</v>
      </c>
      <c r="O89" s="173">
        <v>222.2942527727273</v>
      </c>
      <c r="P89" s="173">
        <v>222.11235627272728</v>
      </c>
      <c r="Q89" s="173">
        <v>220.03242381818188</v>
      </c>
      <c r="R89" s="173">
        <v>219.79901736363635</v>
      </c>
      <c r="S89" s="173">
        <v>220.24364777272729</v>
      </c>
      <c r="T89" s="175">
        <v>219.0952222727272</v>
      </c>
    </row>
    <row r="90" spans="1:20" x14ac:dyDescent="0.2">
      <c r="A90" s="180" t="s">
        <v>2137</v>
      </c>
      <c r="B90" s="180" t="s">
        <v>359</v>
      </c>
      <c r="C90" s="180" t="s">
        <v>1560</v>
      </c>
      <c r="D90" s="173">
        <v>47.490178272727263</v>
      </c>
      <c r="E90" s="173">
        <v>46.326175045454548</v>
      </c>
      <c r="F90" s="173">
        <v>45.860491863636362</v>
      </c>
      <c r="G90" s="173">
        <v>42.778862863636363</v>
      </c>
      <c r="H90" s="173">
        <v>39.483365909090907</v>
      </c>
      <c r="I90" s="173">
        <v>41.760552409090906</v>
      </c>
      <c r="J90" s="173">
        <v>38.016880681818186</v>
      </c>
      <c r="K90" s="173">
        <v>42.952973454545457</v>
      </c>
      <c r="L90" s="173">
        <v>42.312877000000007</v>
      </c>
      <c r="M90" s="173">
        <v>39.676809045454547</v>
      </c>
      <c r="N90" s="173">
        <v>40.140354090909085</v>
      </c>
      <c r="O90" s="173">
        <v>47.529079363636356</v>
      </c>
      <c r="P90" s="173">
        <v>62.374231681818181</v>
      </c>
      <c r="Q90" s="173">
        <v>49.608888999999998</v>
      </c>
      <c r="R90" s="173">
        <v>42.24482890909092</v>
      </c>
      <c r="S90" s="173">
        <v>37.71580554545455</v>
      </c>
      <c r="T90" s="175">
        <v>34.696213363636367</v>
      </c>
    </row>
    <row r="91" spans="1:20" x14ac:dyDescent="0.2">
      <c r="A91" s="180" t="s">
        <v>2143</v>
      </c>
      <c r="B91" s="180" t="s">
        <v>479</v>
      </c>
      <c r="C91" s="180" t="s">
        <v>1560</v>
      </c>
      <c r="D91" s="173">
        <v>210.257046</v>
      </c>
      <c r="E91" s="173">
        <v>189.57484768181814</v>
      </c>
      <c r="F91" s="173">
        <v>190.62437300000002</v>
      </c>
      <c r="G91" s="173">
        <v>195.58913049999998</v>
      </c>
      <c r="H91" s="173">
        <v>187.32957995454544</v>
      </c>
      <c r="I91" s="173">
        <v>187.78118304545453</v>
      </c>
      <c r="J91" s="173">
        <v>178.66509809090911</v>
      </c>
      <c r="K91" s="173">
        <v>188.20595190909091</v>
      </c>
      <c r="L91" s="173">
        <v>191.77374459090905</v>
      </c>
      <c r="M91" s="173">
        <v>195.0839142727273</v>
      </c>
      <c r="N91" s="173">
        <v>188.58671872727271</v>
      </c>
      <c r="O91" s="173">
        <v>188.24468909090908</v>
      </c>
      <c r="P91" s="173">
        <v>187.36692690909092</v>
      </c>
      <c r="Q91" s="173">
        <v>209.75151550000001</v>
      </c>
      <c r="R91" s="173">
        <v>209.13850650000003</v>
      </c>
      <c r="S91" s="173">
        <v>189.61432300000007</v>
      </c>
      <c r="T91" s="175">
        <v>194.31048709090911</v>
      </c>
    </row>
    <row r="92" spans="1:20" x14ac:dyDescent="0.2">
      <c r="A92" s="180" t="s">
        <v>2159</v>
      </c>
      <c r="B92" s="180" t="s">
        <v>509</v>
      </c>
      <c r="C92" s="180" t="s">
        <v>1560</v>
      </c>
      <c r="D92" s="173">
        <v>95.711539681818195</v>
      </c>
      <c r="E92" s="173">
        <v>94.394140499999992</v>
      </c>
      <c r="F92" s="173">
        <v>94.586691818181819</v>
      </c>
      <c r="G92" s="173">
        <v>95.179859272727256</v>
      </c>
      <c r="H92" s="173">
        <v>95.496546500000008</v>
      </c>
      <c r="I92" s="173">
        <v>96.704214818181811</v>
      </c>
      <c r="J92" s="173">
        <v>95.714166318181839</v>
      </c>
      <c r="K92" s="173">
        <v>95.071944454545459</v>
      </c>
      <c r="L92" s="173">
        <v>94.827667363636365</v>
      </c>
      <c r="M92" s="173">
        <v>96.173234545454534</v>
      </c>
      <c r="N92" s="173">
        <v>95.256908318181829</v>
      </c>
      <c r="O92" s="173">
        <v>96.787047272727293</v>
      </c>
      <c r="P92" s="173">
        <v>95.115008954545431</v>
      </c>
      <c r="Q92" s="173">
        <v>95.369241136363655</v>
      </c>
      <c r="R92" s="173">
        <v>97.365718363636375</v>
      </c>
      <c r="S92" s="173">
        <v>94.984544181818151</v>
      </c>
      <c r="T92" s="175">
        <v>95.259705409090898</v>
      </c>
    </row>
    <row r="93" spans="1:20" x14ac:dyDescent="0.2">
      <c r="A93" s="180" t="s">
        <v>2169</v>
      </c>
      <c r="B93" s="180" t="s">
        <v>371</v>
      </c>
      <c r="C93" s="180" t="s">
        <v>1560</v>
      </c>
      <c r="D93" s="173">
        <v>135.21501431818183</v>
      </c>
      <c r="E93" s="173">
        <v>133.42590277272726</v>
      </c>
      <c r="F93" s="173">
        <v>131.82044459090909</v>
      </c>
      <c r="G93" s="173">
        <v>132.36967995454543</v>
      </c>
      <c r="H93" s="173">
        <v>132.38226804545454</v>
      </c>
      <c r="I93" s="173">
        <v>132.42031554545454</v>
      </c>
      <c r="J93" s="173">
        <v>133.75521218181817</v>
      </c>
      <c r="K93" s="173">
        <v>133.74016545454546</v>
      </c>
      <c r="L93" s="173">
        <v>133.03841463636365</v>
      </c>
      <c r="M93" s="173">
        <v>132.52947054545456</v>
      </c>
      <c r="N93" s="173">
        <v>132.99069981818184</v>
      </c>
      <c r="O93" s="173">
        <v>132.88711495454544</v>
      </c>
      <c r="P93" s="173">
        <v>132.53464163636363</v>
      </c>
      <c r="Q93" s="173">
        <v>133.15345709090909</v>
      </c>
      <c r="R93" s="173">
        <v>134.47640486363636</v>
      </c>
      <c r="S93" s="173">
        <v>133.4714185454545</v>
      </c>
      <c r="T93" s="175">
        <v>132.87462400000001</v>
      </c>
    </row>
    <row r="94" spans="1:20" x14ac:dyDescent="0.2">
      <c r="A94" s="180" t="s">
        <v>2115</v>
      </c>
      <c r="B94" s="180" t="s">
        <v>381</v>
      </c>
      <c r="C94" s="180" t="s">
        <v>1560</v>
      </c>
      <c r="D94" s="173">
        <v>438.13223361904755</v>
      </c>
      <c r="E94" s="173">
        <v>426.19899152380953</v>
      </c>
      <c r="F94" s="173">
        <v>421.83169799999996</v>
      </c>
      <c r="G94" s="173">
        <v>324.71983009523814</v>
      </c>
      <c r="H94" s="173">
        <v>148.81368023809526</v>
      </c>
      <c r="I94" s="173">
        <v>152.74133147619045</v>
      </c>
      <c r="J94" s="173">
        <v>147.43515152380954</v>
      </c>
      <c r="K94" s="173">
        <v>145.4332582727273</v>
      </c>
      <c r="L94" s="173">
        <v>147.32148254545453</v>
      </c>
      <c r="M94" s="173">
        <v>128.49978218181815</v>
      </c>
      <c r="N94" s="173">
        <v>135.8359522727273</v>
      </c>
      <c r="O94" s="173">
        <v>140.43658590909087</v>
      </c>
      <c r="P94" s="173">
        <v>133.65305022727267</v>
      </c>
      <c r="Q94" s="173">
        <v>110.92052077272729</v>
      </c>
      <c r="R94" s="173">
        <v>117.06543672727274</v>
      </c>
      <c r="S94" s="173">
        <v>114.80568363636365</v>
      </c>
      <c r="T94" s="175">
        <v>111.29053122727272</v>
      </c>
    </row>
    <row r="95" spans="1:20" x14ac:dyDescent="0.2">
      <c r="A95" s="180" t="s">
        <v>2102</v>
      </c>
      <c r="B95" s="180" t="s">
        <v>373</v>
      </c>
      <c r="C95" s="180" t="s">
        <v>1560</v>
      </c>
      <c r="D95" s="173">
        <v>133.46783436363637</v>
      </c>
      <c r="E95" s="173">
        <v>110.61182245454546</v>
      </c>
      <c r="F95" s="173">
        <v>82.088530636363643</v>
      </c>
      <c r="G95" s="173">
        <v>39.587638999999996</v>
      </c>
      <c r="H95" s="173">
        <v>36.705465409090905</v>
      </c>
      <c r="I95" s="173">
        <v>42.015168000000003</v>
      </c>
      <c r="J95" s="173">
        <v>35.983832136363645</v>
      </c>
      <c r="K95" s="173">
        <v>36.706924045454542</v>
      </c>
      <c r="L95" s="173">
        <v>36.594149863636353</v>
      </c>
      <c r="M95" s="173">
        <v>31.528049363636356</v>
      </c>
      <c r="N95" s="173">
        <v>39.512336318181816</v>
      </c>
      <c r="O95" s="173">
        <v>42.663115590909094</v>
      </c>
      <c r="P95" s="173">
        <v>36.491968727272727</v>
      </c>
      <c r="Q95" s="173">
        <v>40.946852045454548</v>
      </c>
      <c r="R95" s="173">
        <v>37.284323954545457</v>
      </c>
      <c r="S95" s="173">
        <v>35.748453636363635</v>
      </c>
      <c r="T95" s="175">
        <v>33.445371272727272</v>
      </c>
    </row>
    <row r="96" spans="1:20" x14ac:dyDescent="0.2">
      <c r="A96" s="180" t="s">
        <v>2118</v>
      </c>
      <c r="B96" s="180" t="s">
        <v>363</v>
      </c>
      <c r="C96" s="180" t="s">
        <v>1560</v>
      </c>
      <c r="D96" s="173">
        <v>261.45172315000002</v>
      </c>
      <c r="E96" s="173">
        <v>260.22727357142855</v>
      </c>
      <c r="F96" s="173">
        <v>215.57065254545452</v>
      </c>
      <c r="G96" s="173">
        <v>134.10000223809521</v>
      </c>
      <c r="H96" s="173">
        <v>149.22986495238092</v>
      </c>
      <c r="I96" s="173">
        <v>141.11516828571428</v>
      </c>
      <c r="J96" s="173">
        <v>133.21469838095234</v>
      </c>
      <c r="K96" s="173">
        <v>137.91697847619045</v>
      </c>
      <c r="L96" s="173">
        <v>141.0819798095238</v>
      </c>
      <c r="M96" s="173">
        <v>130.11639663636362</v>
      </c>
      <c r="N96" s="173">
        <v>145.64677777272729</v>
      </c>
      <c r="O96" s="173">
        <v>169.45925322727274</v>
      </c>
      <c r="P96" s="173">
        <v>141.49482090909089</v>
      </c>
      <c r="Q96" s="173">
        <v>144.24220827272731</v>
      </c>
      <c r="R96" s="173">
        <v>148.30852686363636</v>
      </c>
      <c r="S96" s="173">
        <v>146.85754604545457</v>
      </c>
      <c r="T96" s="175">
        <v>153.90142713636359</v>
      </c>
    </row>
    <row r="97" spans="1:20" x14ac:dyDescent="0.2">
      <c r="A97" s="180" t="s">
        <v>2127</v>
      </c>
      <c r="B97" s="180" t="s">
        <v>341</v>
      </c>
      <c r="C97" s="180" t="s">
        <v>1560</v>
      </c>
      <c r="D97" s="173">
        <v>18.993643045454544</v>
      </c>
      <c r="E97" s="173">
        <v>12.81014168181818</v>
      </c>
      <c r="F97" s="173">
        <v>10.476567954545454</v>
      </c>
      <c r="G97" s="173">
        <v>13.459971681818182</v>
      </c>
      <c r="H97" s="173">
        <v>13.344887136363633</v>
      </c>
      <c r="I97" s="173">
        <v>12.173297363636362</v>
      </c>
      <c r="J97" s="173">
        <v>13.249430590909089</v>
      </c>
      <c r="K97" s="173">
        <v>11.140262409090909</v>
      </c>
      <c r="L97" s="173">
        <v>11.813899863636363</v>
      </c>
      <c r="M97" s="173">
        <v>11.116711772727273</v>
      </c>
      <c r="N97" s="173">
        <v>12.047984681818184</v>
      </c>
      <c r="O97" s="173">
        <v>15.201487909090911</v>
      </c>
      <c r="P97" s="173">
        <v>15.142797272727272</v>
      </c>
      <c r="Q97" s="173">
        <v>16.879635590909093</v>
      </c>
      <c r="R97" s="173">
        <v>13.925471090909092</v>
      </c>
      <c r="S97" s="173">
        <v>12.658861863636366</v>
      </c>
      <c r="T97" s="175">
        <v>11.450997363636363</v>
      </c>
    </row>
    <row r="98" spans="1:20" x14ac:dyDescent="0.2">
      <c r="A98" s="180" t="s">
        <v>2139</v>
      </c>
      <c r="B98" s="180" t="s">
        <v>480</v>
      </c>
      <c r="C98" s="180" t="s">
        <v>1560</v>
      </c>
      <c r="D98" s="173">
        <v>85.236946499999988</v>
      </c>
      <c r="E98" s="173">
        <v>74.906871454545453</v>
      </c>
      <c r="F98" s="173">
        <v>74.243550181818179</v>
      </c>
      <c r="G98" s="173">
        <v>69.137925954545466</v>
      </c>
      <c r="H98" s="173">
        <v>62.457308136363643</v>
      </c>
      <c r="I98" s="173">
        <v>64.024616363636369</v>
      </c>
      <c r="J98" s="173">
        <v>63.902660454545462</v>
      </c>
      <c r="K98" s="173">
        <v>66.193914545454533</v>
      </c>
      <c r="L98" s="173">
        <v>66.617599681818163</v>
      </c>
      <c r="M98" s="173">
        <v>62.309638318181804</v>
      </c>
      <c r="N98" s="173">
        <v>67.630566681818181</v>
      </c>
      <c r="O98" s="173">
        <v>67.009487181818187</v>
      </c>
      <c r="P98" s="173">
        <v>67.088448909090914</v>
      </c>
      <c r="Q98" s="173">
        <v>70.509178090909089</v>
      </c>
      <c r="R98" s="173">
        <v>67.396891409090912</v>
      </c>
      <c r="S98" s="173">
        <v>68.437892454545462</v>
      </c>
      <c r="T98" s="175">
        <v>61.509120454545446</v>
      </c>
    </row>
    <row r="99" spans="1:20" x14ac:dyDescent="0.2">
      <c r="A99" s="180" t="s">
        <v>2148</v>
      </c>
      <c r="B99" s="180" t="s">
        <v>352</v>
      </c>
      <c r="C99" s="180" t="s">
        <v>1560</v>
      </c>
      <c r="D99" s="173">
        <v>142.62354913636364</v>
      </c>
      <c r="E99" s="173">
        <v>129.55084227272727</v>
      </c>
      <c r="F99" s="173">
        <v>123.61439649999998</v>
      </c>
      <c r="G99" s="173">
        <v>133.88285613636364</v>
      </c>
      <c r="H99" s="173">
        <v>140.98476299999996</v>
      </c>
      <c r="I99" s="173">
        <v>135.51756713636365</v>
      </c>
      <c r="J99" s="173">
        <v>125.07359336363635</v>
      </c>
      <c r="K99" s="173">
        <v>118.91739004545452</v>
      </c>
      <c r="L99" s="173">
        <v>123.17937418181822</v>
      </c>
      <c r="M99" s="173">
        <v>124.44677595454544</v>
      </c>
      <c r="N99" s="173">
        <v>123.48792831818183</v>
      </c>
      <c r="O99" s="173">
        <v>136.79315863636367</v>
      </c>
      <c r="P99" s="173">
        <v>138.3057539090909</v>
      </c>
      <c r="Q99" s="173">
        <v>147.12114709090906</v>
      </c>
      <c r="R99" s="173">
        <v>147.21989813636364</v>
      </c>
      <c r="S99" s="173">
        <v>145.66046136363636</v>
      </c>
      <c r="T99" s="175">
        <v>129.9542295</v>
      </c>
    </row>
    <row r="100" spans="1:20" x14ac:dyDescent="0.2">
      <c r="A100" s="180" t="s">
        <v>3590</v>
      </c>
      <c r="B100" s="180" t="s">
        <v>3591</v>
      </c>
      <c r="C100" s="180" t="s">
        <v>1560</v>
      </c>
      <c r="D100" s="173">
        <v>32.172145809523805</v>
      </c>
      <c r="E100" s="173">
        <v>29.312644380952378</v>
      </c>
      <c r="F100" s="173">
        <v>26.213592454545459</v>
      </c>
      <c r="G100" s="173">
        <v>29.264139727272731</v>
      </c>
      <c r="H100" s="173">
        <v>29.672384318181823</v>
      </c>
      <c r="I100" s="173">
        <v>27.312829545454541</v>
      </c>
      <c r="J100" s="173">
        <v>27.297916136363632</v>
      </c>
      <c r="K100" s="173">
        <v>27.055702954545453</v>
      </c>
      <c r="L100" s="173">
        <v>26.472797318181815</v>
      </c>
      <c r="M100" s="173">
        <v>26.886680863636368</v>
      </c>
      <c r="N100" s="173">
        <v>27.256790772727268</v>
      </c>
      <c r="O100" s="173">
        <v>29.105845999999996</v>
      </c>
      <c r="P100" s="173">
        <v>27.691655090909091</v>
      </c>
      <c r="Q100" s="173">
        <v>29.582006272727266</v>
      </c>
      <c r="R100" s="173">
        <v>28.589491318181818</v>
      </c>
      <c r="S100" s="173">
        <v>29.869892909090911</v>
      </c>
      <c r="T100" s="175">
        <v>29.344386363636371</v>
      </c>
    </row>
    <row r="101" spans="1:20" x14ac:dyDescent="0.2">
      <c r="A101" s="180" t="s">
        <v>2141</v>
      </c>
      <c r="B101" s="180" t="s">
        <v>360</v>
      </c>
      <c r="C101" s="180" t="s">
        <v>1560</v>
      </c>
      <c r="D101" s="173">
        <v>48.940098863636372</v>
      </c>
      <c r="E101" s="173">
        <v>37.698212818181815</v>
      </c>
      <c r="F101" s="173">
        <v>31.500326090909088</v>
      </c>
      <c r="G101" s="173">
        <v>31.741672363636361</v>
      </c>
      <c r="H101" s="173">
        <v>31.835866181818179</v>
      </c>
      <c r="I101" s="173">
        <v>30.184099454545457</v>
      </c>
      <c r="J101" s="173">
        <v>31.447338454545449</v>
      </c>
      <c r="K101" s="173">
        <v>30.009053454545448</v>
      </c>
      <c r="L101" s="173">
        <v>32.495150181818182</v>
      </c>
      <c r="M101" s="173">
        <v>31.636446045454537</v>
      </c>
      <c r="N101" s="173">
        <v>35.110962090909084</v>
      </c>
      <c r="O101" s="173">
        <v>169.15254886363635</v>
      </c>
      <c r="P101" s="173">
        <v>276.50344371428571</v>
      </c>
      <c r="Q101" s="173">
        <v>49.959140409090907</v>
      </c>
      <c r="R101" s="173">
        <v>41.599918181818182</v>
      </c>
      <c r="S101" s="173">
        <v>40.588665272727276</v>
      </c>
      <c r="T101" s="175">
        <v>39.723328454545452</v>
      </c>
    </row>
    <row r="102" spans="1:20" x14ac:dyDescent="0.2">
      <c r="A102" s="180" t="s">
        <v>2154</v>
      </c>
      <c r="B102" s="180" t="s">
        <v>367</v>
      </c>
      <c r="C102" s="180" t="s">
        <v>1560</v>
      </c>
      <c r="D102" s="173">
        <v>105.6737695909091</v>
      </c>
      <c r="E102" s="173">
        <v>95.919672727272712</v>
      </c>
      <c r="F102" s="173">
        <v>93.578970863636329</v>
      </c>
      <c r="G102" s="173">
        <v>91.712991590909098</v>
      </c>
      <c r="H102" s="173">
        <v>94.147772727272695</v>
      </c>
      <c r="I102" s="173">
        <v>94.081005318181823</v>
      </c>
      <c r="J102" s="173">
        <v>92.729223363636365</v>
      </c>
      <c r="K102" s="173">
        <v>89.659534363636368</v>
      </c>
      <c r="L102" s="173">
        <v>92.605082272727273</v>
      </c>
      <c r="M102" s="173">
        <v>91.449967727272735</v>
      </c>
      <c r="N102" s="173">
        <v>93.975132727272737</v>
      </c>
      <c r="O102" s="173">
        <v>105.62053236363636</v>
      </c>
      <c r="P102" s="173">
        <v>179.61800527272726</v>
      </c>
      <c r="Q102" s="173">
        <v>109.44338563636364</v>
      </c>
      <c r="R102" s="173">
        <v>102.92259290909092</v>
      </c>
      <c r="S102" s="173">
        <v>104.21807790909089</v>
      </c>
      <c r="T102" s="175">
        <v>99.587721818181819</v>
      </c>
    </row>
    <row r="103" spans="1:20" x14ac:dyDescent="0.2">
      <c r="A103" s="180" t="s">
        <v>2130</v>
      </c>
      <c r="B103" s="180" t="s">
        <v>366</v>
      </c>
      <c r="C103" s="180" t="s">
        <v>1560</v>
      </c>
      <c r="D103" s="173">
        <v>204.33922713636363</v>
      </c>
      <c r="E103" s="173">
        <v>90.280781318181823</v>
      </c>
      <c r="F103" s="173">
        <v>84.063360545454557</v>
      </c>
      <c r="G103" s="173">
        <v>77.117005681818199</v>
      </c>
      <c r="H103" s="173">
        <v>80.810758227272714</v>
      </c>
      <c r="I103" s="173">
        <v>87.530657545454545</v>
      </c>
      <c r="J103" s="173">
        <v>85.90709745454545</v>
      </c>
      <c r="K103" s="173">
        <v>85.107203863636371</v>
      </c>
      <c r="L103" s="173">
        <v>86.192949409090915</v>
      </c>
      <c r="M103" s="173">
        <v>79.000060454545462</v>
      </c>
      <c r="N103" s="173">
        <v>75.991786363636351</v>
      </c>
      <c r="O103" s="173">
        <v>87.103485227272742</v>
      </c>
      <c r="P103" s="173">
        <v>73.52842545454547</v>
      </c>
      <c r="Q103" s="173">
        <v>79.524883000000003</v>
      </c>
      <c r="R103" s="173">
        <v>76.976991636363636</v>
      </c>
      <c r="S103" s="173">
        <v>72.285898181818183</v>
      </c>
      <c r="T103" s="175">
        <v>76.461876318181822</v>
      </c>
    </row>
    <row r="104" spans="1:20" x14ac:dyDescent="0.2">
      <c r="A104" s="180" t="s">
        <v>2146</v>
      </c>
      <c r="B104" s="180" t="s">
        <v>340</v>
      </c>
      <c r="C104" s="180" t="s">
        <v>1560</v>
      </c>
      <c r="D104" s="173">
        <v>135.83893540909091</v>
      </c>
      <c r="E104" s="173">
        <v>123.51943050000001</v>
      </c>
      <c r="F104" s="173">
        <v>124.67674304545457</v>
      </c>
      <c r="G104" s="173">
        <v>117.20902931818178</v>
      </c>
      <c r="H104" s="173">
        <v>107.04541599999995</v>
      </c>
      <c r="I104" s="173">
        <v>107.1677150909091</v>
      </c>
      <c r="J104" s="173">
        <v>108.71998981818184</v>
      </c>
      <c r="K104" s="173">
        <v>107.49196513636362</v>
      </c>
      <c r="L104" s="173">
        <v>109.1087445909091</v>
      </c>
      <c r="M104" s="173">
        <v>107.46625440909088</v>
      </c>
      <c r="N104" s="173">
        <v>109.14211945454548</v>
      </c>
      <c r="O104" s="173">
        <v>111.39727490909091</v>
      </c>
      <c r="P104" s="173">
        <v>111.9620438181818</v>
      </c>
      <c r="Q104" s="173">
        <v>108.47930168181816</v>
      </c>
      <c r="R104" s="173">
        <v>111.10062122727273</v>
      </c>
      <c r="S104" s="173">
        <v>103.6778470909091</v>
      </c>
      <c r="T104" s="175">
        <v>102.78117736363639</v>
      </c>
    </row>
    <row r="105" spans="1:20" x14ac:dyDescent="0.2">
      <c r="A105" s="180" t="s">
        <v>2170</v>
      </c>
      <c r="B105" s="180" t="s">
        <v>590</v>
      </c>
      <c r="C105" s="180" t="s">
        <v>1560</v>
      </c>
      <c r="D105" s="173">
        <v>311.765244</v>
      </c>
      <c r="E105" s="173">
        <v>309.46737790000003</v>
      </c>
      <c r="F105" s="173">
        <v>309.51632164999995</v>
      </c>
      <c r="G105" s="173">
        <v>308.8948506842105</v>
      </c>
      <c r="H105" s="173">
        <v>310.2114184736842</v>
      </c>
      <c r="I105" s="173">
        <v>309.60114936842109</v>
      </c>
      <c r="J105" s="173">
        <v>311.17491241176469</v>
      </c>
      <c r="K105" s="173">
        <v>306.88164170588237</v>
      </c>
      <c r="L105" s="173">
        <v>307.06108436842106</v>
      </c>
      <c r="M105" s="173">
        <v>308.0904911052632</v>
      </c>
      <c r="N105" s="173">
        <v>306.37335626315797</v>
      </c>
      <c r="O105" s="173">
        <v>310.52823436842107</v>
      </c>
      <c r="P105" s="173">
        <v>308.71792852631575</v>
      </c>
      <c r="Q105" s="173">
        <v>308.96157547368421</v>
      </c>
      <c r="R105" s="173">
        <v>307.20471015789468</v>
      </c>
      <c r="S105" s="173">
        <v>307.97393695</v>
      </c>
      <c r="T105" s="175">
        <v>306.80404819047612</v>
      </c>
    </row>
    <row r="106" spans="1:20" x14ac:dyDescent="0.2">
      <c r="A106" s="180" t="s">
        <v>2172</v>
      </c>
      <c r="B106" s="180" t="s">
        <v>3469</v>
      </c>
      <c r="C106" s="180" t="s">
        <v>1560</v>
      </c>
      <c r="D106" s="173">
        <v>266.87292459090912</v>
      </c>
      <c r="E106" s="173">
        <v>265.96967100000006</v>
      </c>
      <c r="F106" s="173">
        <v>265.97583954545456</v>
      </c>
      <c r="G106" s="173">
        <v>264.42546404545453</v>
      </c>
      <c r="H106" s="173">
        <v>265.09723922727278</v>
      </c>
      <c r="I106" s="173">
        <v>265.27209749999997</v>
      </c>
      <c r="J106" s="173">
        <v>265.44092213636361</v>
      </c>
      <c r="K106" s="173">
        <v>266.40048481818178</v>
      </c>
      <c r="L106" s="173">
        <v>265.6427666363636</v>
      </c>
      <c r="M106" s="173">
        <v>264.9657579545455</v>
      </c>
      <c r="N106" s="173">
        <v>266.02321413636361</v>
      </c>
      <c r="O106" s="173">
        <v>264.30512013636366</v>
      </c>
      <c r="P106" s="173">
        <v>266.9549520909091</v>
      </c>
      <c r="Q106" s="173">
        <v>269.37926140909093</v>
      </c>
      <c r="R106" s="173">
        <v>267.27482690909085</v>
      </c>
      <c r="S106" s="173">
        <v>268.36247213636364</v>
      </c>
      <c r="T106" s="175">
        <v>268.88629290909097</v>
      </c>
    </row>
    <row r="107" spans="1:20" x14ac:dyDescent="0.2">
      <c r="A107" s="180" t="s">
        <v>3515</v>
      </c>
      <c r="B107" s="180" t="s">
        <v>3516</v>
      </c>
      <c r="C107" s="180" t="s">
        <v>1560</v>
      </c>
      <c r="D107" s="173">
        <v>142.20672013636363</v>
      </c>
      <c r="E107" s="173">
        <v>143.07896781818184</v>
      </c>
      <c r="F107" s="173">
        <v>142.39001604545453</v>
      </c>
      <c r="G107" s="173">
        <v>141.63200995454545</v>
      </c>
      <c r="H107" s="173">
        <v>141.45747413636366</v>
      </c>
      <c r="I107" s="173">
        <v>140.92010690909095</v>
      </c>
      <c r="J107" s="173">
        <v>142.53218345454545</v>
      </c>
      <c r="K107" s="173">
        <v>139.99714118181817</v>
      </c>
      <c r="L107" s="173">
        <v>139.91386968181817</v>
      </c>
      <c r="M107" s="173">
        <v>148.51127672727273</v>
      </c>
      <c r="N107" s="173">
        <v>148.38891086363637</v>
      </c>
      <c r="O107" s="173">
        <v>151.5520910909091</v>
      </c>
      <c r="P107" s="173">
        <v>147.26187509090911</v>
      </c>
      <c r="Q107" s="173">
        <v>146.65939154545455</v>
      </c>
      <c r="R107" s="173">
        <v>134.91996881818179</v>
      </c>
      <c r="S107" s="173">
        <v>144.27596736363637</v>
      </c>
      <c r="T107" s="175">
        <v>158.15508295454546</v>
      </c>
    </row>
    <row r="108" spans="1:20" x14ac:dyDescent="0.2">
      <c r="A108" s="180" t="s">
        <v>2161</v>
      </c>
      <c r="B108" s="180" t="s">
        <v>382</v>
      </c>
      <c r="C108" s="180" t="s">
        <v>1560</v>
      </c>
      <c r="D108" s="173">
        <v>305.98640400000005</v>
      </c>
      <c r="E108" s="173">
        <v>305.04076527272724</v>
      </c>
      <c r="F108" s="173">
        <v>302.96268909090907</v>
      </c>
      <c r="G108" s="173">
        <v>302.66416854545463</v>
      </c>
      <c r="H108" s="173">
        <v>303.87013195454546</v>
      </c>
      <c r="I108" s="173">
        <v>304.16134031818183</v>
      </c>
      <c r="J108" s="173">
        <v>305.49557649999991</v>
      </c>
      <c r="K108" s="173">
        <v>303.06556066666661</v>
      </c>
      <c r="L108" s="173">
        <v>301.96487045454546</v>
      </c>
      <c r="M108" s="173">
        <v>302.20261168181815</v>
      </c>
      <c r="N108" s="173">
        <v>302.32104609090902</v>
      </c>
      <c r="O108" s="173">
        <v>303.39663181818179</v>
      </c>
      <c r="P108" s="173">
        <v>303.78497790909091</v>
      </c>
      <c r="Q108" s="173">
        <v>303.96634645454543</v>
      </c>
      <c r="R108" s="173">
        <v>303.05446763636365</v>
      </c>
      <c r="S108" s="173">
        <v>303.21853549999992</v>
      </c>
      <c r="T108" s="175">
        <v>301.82720918181826</v>
      </c>
    </row>
    <row r="109" spans="1:20" x14ac:dyDescent="0.2">
      <c r="A109" s="180" t="s">
        <v>2155</v>
      </c>
      <c r="B109" s="180" t="s">
        <v>380</v>
      </c>
      <c r="C109" s="180" t="s">
        <v>1560</v>
      </c>
      <c r="D109" s="173">
        <v>58.518636333333333</v>
      </c>
      <c r="E109" s="173">
        <v>59.94054490909091</v>
      </c>
      <c r="F109" s="173">
        <v>61.546881454545449</v>
      </c>
      <c r="G109" s="173">
        <v>56.847714454545461</v>
      </c>
      <c r="H109" s="173">
        <v>58.360324590909087</v>
      </c>
      <c r="I109" s="173">
        <v>60.07331772727273</v>
      </c>
      <c r="J109" s="173">
        <v>55.192019772727278</v>
      </c>
      <c r="K109" s="173">
        <v>53.011216454545462</v>
      </c>
      <c r="L109" s="173">
        <v>57.824806318181821</v>
      </c>
      <c r="M109" s="173">
        <v>54.35502759090911</v>
      </c>
      <c r="N109" s="173">
        <v>60.914406000000007</v>
      </c>
      <c r="O109" s="173">
        <v>65.290471318181801</v>
      </c>
      <c r="P109" s="173">
        <v>67.542319136363645</v>
      </c>
      <c r="Q109" s="173">
        <v>68.987722636363642</v>
      </c>
      <c r="R109" s="173">
        <v>71.519065727272718</v>
      </c>
      <c r="S109" s="173">
        <v>73.485629599999996</v>
      </c>
      <c r="T109" s="175">
        <v>76.622424199999983</v>
      </c>
    </row>
    <row r="110" spans="1:20" x14ac:dyDescent="0.2">
      <c r="A110" s="180" t="s">
        <v>2108</v>
      </c>
      <c r="B110" s="180" t="s">
        <v>351</v>
      </c>
      <c r="C110" s="180" t="s">
        <v>1560</v>
      </c>
      <c r="D110" s="173">
        <v>67.003450954545457</v>
      </c>
      <c r="E110" s="173">
        <v>64.541968090909094</v>
      </c>
      <c r="F110" s="173">
        <v>60.367282181818162</v>
      </c>
      <c r="G110" s="173">
        <v>58.513766454545454</v>
      </c>
      <c r="H110" s="173">
        <v>55.996750045454547</v>
      </c>
      <c r="I110" s="173">
        <v>53.977120863636358</v>
      </c>
      <c r="J110" s="173">
        <v>54.395579454545462</v>
      </c>
      <c r="K110" s="173">
        <v>54.528500590909104</v>
      </c>
      <c r="L110" s="173">
        <v>58.17644045454545</v>
      </c>
      <c r="M110" s="173">
        <v>57.038223727272722</v>
      </c>
      <c r="N110" s="173">
        <v>58.116523772727284</v>
      </c>
      <c r="O110" s="173">
        <v>62.336153409090905</v>
      </c>
      <c r="P110" s="173">
        <v>64.52601300000002</v>
      </c>
      <c r="Q110" s="173">
        <v>65.804989909090892</v>
      </c>
      <c r="R110" s="173">
        <v>63.169481409090913</v>
      </c>
      <c r="S110" s="173">
        <v>62.708207545454549</v>
      </c>
      <c r="T110" s="175">
        <v>63.181281181818186</v>
      </c>
    </row>
    <row r="111" spans="1:20" x14ac:dyDescent="0.2">
      <c r="A111" s="180" t="s">
        <v>2120</v>
      </c>
      <c r="B111" s="180" t="s">
        <v>482</v>
      </c>
      <c r="C111" s="180" t="s">
        <v>1560</v>
      </c>
      <c r="D111" s="173">
        <v>85.048857499999997</v>
      </c>
      <c r="E111" s="173">
        <v>85.398639409090919</v>
      </c>
      <c r="F111" s="173">
        <v>85.557768590909077</v>
      </c>
      <c r="G111" s="173">
        <v>83.916362409090922</v>
      </c>
      <c r="H111" s="173">
        <v>81.856189954545457</v>
      </c>
      <c r="I111" s="173">
        <v>82.486466181818187</v>
      </c>
      <c r="J111" s="173">
        <v>81.837289545454539</v>
      </c>
      <c r="K111" s="173">
        <v>82.585961272727275</v>
      </c>
      <c r="L111" s="173">
        <v>84.622921363636365</v>
      </c>
      <c r="M111" s="173">
        <v>83.269498909090927</v>
      </c>
      <c r="N111" s="173">
        <v>85.113218227272696</v>
      </c>
      <c r="O111" s="173">
        <v>86.39170949999999</v>
      </c>
      <c r="P111" s="173">
        <v>85.774515318181813</v>
      </c>
      <c r="Q111" s="173">
        <v>89.124512363636356</v>
      </c>
      <c r="R111" s="173">
        <v>90.050611136363642</v>
      </c>
      <c r="S111" s="173">
        <v>87.865747045454555</v>
      </c>
      <c r="T111" s="175">
        <v>89.070368136363626</v>
      </c>
    </row>
    <row r="112" spans="1:20" x14ac:dyDescent="0.2">
      <c r="A112" s="180" t="s">
        <v>2109</v>
      </c>
      <c r="B112" s="180" t="s">
        <v>342</v>
      </c>
      <c r="C112" s="180" t="s">
        <v>1560</v>
      </c>
      <c r="D112" s="173">
        <v>95.09760131818183</v>
      </c>
      <c r="E112" s="173">
        <v>94.459043000000008</v>
      </c>
      <c r="F112" s="173">
        <v>94.155022045454558</v>
      </c>
      <c r="G112" s="173">
        <v>93.80503081818182</v>
      </c>
      <c r="H112" s="173">
        <v>94.552086000000017</v>
      </c>
      <c r="I112" s="173">
        <v>94.436117090909093</v>
      </c>
      <c r="J112" s="173">
        <v>93.905593045454552</v>
      </c>
      <c r="K112" s="173">
        <v>93.46215036363634</v>
      </c>
      <c r="L112" s="173">
        <v>93.200563318181821</v>
      </c>
      <c r="M112" s="173">
        <v>94.000763954545448</v>
      </c>
      <c r="N112" s="173">
        <v>93.527293454545443</v>
      </c>
      <c r="O112" s="173">
        <v>93.213454363636387</v>
      </c>
      <c r="P112" s="173">
        <v>92.541161863636347</v>
      </c>
      <c r="Q112" s="173">
        <v>93.06152286363637</v>
      </c>
      <c r="R112" s="173">
        <v>94.185540863636376</v>
      </c>
      <c r="S112" s="173">
        <v>93.233234545454522</v>
      </c>
      <c r="T112" s="175">
        <v>94.251116227272732</v>
      </c>
    </row>
    <row r="113" spans="1:20" x14ac:dyDescent="0.2">
      <c r="A113" s="180" t="s">
        <v>2093</v>
      </c>
      <c r="B113" s="180" t="s">
        <v>339</v>
      </c>
      <c r="C113" s="180" t="s">
        <v>1560</v>
      </c>
      <c r="D113" s="173">
        <v>189.80913627272722</v>
      </c>
      <c r="E113" s="173">
        <v>189.62124140909097</v>
      </c>
      <c r="F113" s="173">
        <v>189.96682436363636</v>
      </c>
      <c r="G113" s="173">
        <v>189.88067286363639</v>
      </c>
      <c r="H113" s="173">
        <v>190.56811936363638</v>
      </c>
      <c r="I113" s="173">
        <v>191.2698300909091</v>
      </c>
      <c r="J113" s="173">
        <v>189.92242713636361</v>
      </c>
      <c r="K113" s="173">
        <v>188.79981968181821</v>
      </c>
      <c r="L113" s="173">
        <v>187.53571449999998</v>
      </c>
      <c r="M113" s="173">
        <v>190.93342295454548</v>
      </c>
      <c r="N113" s="173">
        <v>191.58216990909094</v>
      </c>
      <c r="O113" s="173">
        <v>190.11513013636366</v>
      </c>
      <c r="P113" s="173">
        <v>188.87669040909088</v>
      </c>
      <c r="Q113" s="173">
        <v>188.09791850000002</v>
      </c>
      <c r="R113" s="173">
        <v>190.34791150000001</v>
      </c>
      <c r="S113" s="173">
        <v>187.51060595454544</v>
      </c>
      <c r="T113" s="175">
        <v>186.65967272727275</v>
      </c>
    </row>
    <row r="114" spans="1:20" x14ac:dyDescent="0.2">
      <c r="A114" s="180" t="s">
        <v>2125</v>
      </c>
      <c r="B114" s="180" t="s">
        <v>3470</v>
      </c>
      <c r="C114" s="180" t="s">
        <v>1560</v>
      </c>
      <c r="D114" s="173">
        <v>74.598069227272717</v>
      </c>
      <c r="E114" s="173">
        <v>71.741151954545444</v>
      </c>
      <c r="F114" s="173">
        <v>64.559926909090919</v>
      </c>
      <c r="G114" s="173">
        <v>64.294739090909076</v>
      </c>
      <c r="H114" s="173">
        <v>63.828959772727281</v>
      </c>
      <c r="I114" s="173">
        <v>61.838975590909087</v>
      </c>
      <c r="J114" s="173">
        <v>62.778250727272727</v>
      </c>
      <c r="K114" s="173">
        <v>61.880408636363647</v>
      </c>
      <c r="L114" s="173">
        <v>65.355207681818186</v>
      </c>
      <c r="M114" s="173">
        <v>62.738241045454565</v>
      </c>
      <c r="N114" s="173">
        <v>67.437101590909094</v>
      </c>
      <c r="O114" s="173">
        <v>74.451109545454557</v>
      </c>
      <c r="P114" s="173">
        <v>76.716833863636353</v>
      </c>
      <c r="Q114" s="173">
        <v>83.981555500000013</v>
      </c>
      <c r="R114" s="173">
        <v>78.114960181818191</v>
      </c>
      <c r="S114" s="173">
        <v>77.468684954545438</v>
      </c>
      <c r="T114" s="175">
        <v>70.950644409090927</v>
      </c>
    </row>
    <row r="115" spans="1:20" x14ac:dyDescent="0.2">
      <c r="A115" s="180" t="s">
        <v>2103</v>
      </c>
      <c r="B115" s="180" t="s">
        <v>3471</v>
      </c>
      <c r="C115" s="180" t="s">
        <v>1560</v>
      </c>
      <c r="D115" s="173">
        <v>85.912023818181808</v>
      </c>
      <c r="E115" s="173">
        <v>79.759167818181822</v>
      </c>
      <c r="F115" s="173">
        <v>71.817377636363645</v>
      </c>
      <c r="G115" s="173">
        <v>70.164793090909086</v>
      </c>
      <c r="H115" s="173">
        <v>69.251086272727278</v>
      </c>
      <c r="I115" s="173">
        <v>68.071676363636371</v>
      </c>
      <c r="J115" s="173">
        <v>67.629679772727272</v>
      </c>
      <c r="K115" s="173">
        <v>67.218298318181823</v>
      </c>
      <c r="L115" s="173">
        <v>71.545192181818194</v>
      </c>
      <c r="M115" s="173">
        <v>66.551325227272727</v>
      </c>
      <c r="N115" s="173">
        <v>72.365438818181815</v>
      </c>
      <c r="O115" s="173">
        <v>83.910868000000008</v>
      </c>
      <c r="P115" s="173">
        <v>85.067852636363625</v>
      </c>
      <c r="Q115" s="173">
        <v>93.953517318181824</v>
      </c>
      <c r="R115" s="173">
        <v>85.47291681818183</v>
      </c>
      <c r="S115" s="173">
        <v>85.46413522727272</v>
      </c>
      <c r="T115" s="175">
        <v>80.27340622727273</v>
      </c>
    </row>
    <row r="116" spans="1:20" x14ac:dyDescent="0.2">
      <c r="A116" s="180" t="s">
        <v>2156</v>
      </c>
      <c r="B116" s="180" t="s">
        <v>355</v>
      </c>
      <c r="C116" s="180" t="s">
        <v>1560</v>
      </c>
      <c r="D116" s="173">
        <v>181.09306881818182</v>
      </c>
      <c r="E116" s="173">
        <v>180.57769927272724</v>
      </c>
      <c r="F116" s="173">
        <v>180.34843113636362</v>
      </c>
      <c r="G116" s="173">
        <v>179.05455754545454</v>
      </c>
      <c r="H116" s="173">
        <v>179.54338481818183</v>
      </c>
      <c r="I116" s="173">
        <v>179.07411413636362</v>
      </c>
      <c r="J116" s="173">
        <v>180.52138313636362</v>
      </c>
      <c r="K116" s="173">
        <v>179.89771504545453</v>
      </c>
      <c r="L116" s="173">
        <v>179.8322303636364</v>
      </c>
      <c r="M116" s="173">
        <v>179.26865890909093</v>
      </c>
      <c r="N116" s="173">
        <v>179.25728690909094</v>
      </c>
      <c r="O116" s="173">
        <v>187.20397072727275</v>
      </c>
      <c r="P116" s="173">
        <v>192.99319249999999</v>
      </c>
      <c r="Q116" s="173">
        <v>184.33947768181818</v>
      </c>
      <c r="R116" s="173">
        <v>179.9868235909091</v>
      </c>
      <c r="S116" s="173">
        <v>182.20328618181816</v>
      </c>
      <c r="T116" s="175">
        <v>180.01299540909096</v>
      </c>
    </row>
    <row r="117" spans="1:20" x14ac:dyDescent="0.2">
      <c r="A117" s="180" t="s">
        <v>2151</v>
      </c>
      <c r="B117" s="180" t="s">
        <v>374</v>
      </c>
      <c r="C117" s="180" t="s">
        <v>1560</v>
      </c>
      <c r="D117" s="173">
        <v>164.72630263636364</v>
      </c>
      <c r="E117" s="173">
        <v>128.93654681818182</v>
      </c>
      <c r="F117" s="173">
        <v>130.37801904545455</v>
      </c>
      <c r="G117" s="173">
        <v>132.62639300000001</v>
      </c>
      <c r="H117" s="173">
        <v>135.60234359090913</v>
      </c>
      <c r="I117" s="173">
        <v>131.66571345454543</v>
      </c>
      <c r="J117" s="173">
        <v>139.98316604545457</v>
      </c>
      <c r="K117" s="173">
        <v>134.74404472727272</v>
      </c>
      <c r="L117" s="173">
        <v>133.2819495</v>
      </c>
      <c r="M117" s="173">
        <v>123.47073336363637</v>
      </c>
      <c r="N117" s="173">
        <v>131.20693713636368</v>
      </c>
      <c r="O117" s="173">
        <v>143.4506718181818</v>
      </c>
      <c r="P117" s="173">
        <v>148.38938481818184</v>
      </c>
      <c r="Q117" s="173">
        <v>162.18173709090908</v>
      </c>
      <c r="R117" s="173">
        <v>146.02875013636364</v>
      </c>
      <c r="S117" s="173">
        <v>167.51218931818181</v>
      </c>
      <c r="T117" s="175">
        <v>170.34443722727272</v>
      </c>
    </row>
    <row r="118" spans="1:20" x14ac:dyDescent="0.2">
      <c r="A118" s="180" t="s">
        <v>2110</v>
      </c>
      <c r="B118" s="180" t="s">
        <v>349</v>
      </c>
      <c r="C118" s="180" t="s">
        <v>1560</v>
      </c>
      <c r="D118" s="173">
        <v>131.02832272727272</v>
      </c>
      <c r="E118" s="173">
        <v>96.671288318181823</v>
      </c>
      <c r="F118" s="173">
        <v>97.600252363636358</v>
      </c>
      <c r="G118" s="173">
        <v>95.705028454545442</v>
      </c>
      <c r="H118" s="173">
        <v>84.683171636363639</v>
      </c>
      <c r="I118" s="173">
        <v>85.34588518181819</v>
      </c>
      <c r="J118" s="173">
        <v>85.791595227272722</v>
      </c>
      <c r="K118" s="173">
        <v>88.00490995454544</v>
      </c>
      <c r="L118" s="173">
        <v>90.819510590909076</v>
      </c>
      <c r="M118" s="173">
        <v>88.516341772727273</v>
      </c>
      <c r="N118" s="173">
        <v>89.847699454545463</v>
      </c>
      <c r="O118" s="173">
        <v>91.263567954545479</v>
      </c>
      <c r="P118" s="173">
        <v>92.543189000000041</v>
      </c>
      <c r="Q118" s="173">
        <v>96.661779636363633</v>
      </c>
      <c r="R118" s="173">
        <v>88.327270090909096</v>
      </c>
      <c r="S118" s="173">
        <v>84.950149863636383</v>
      </c>
      <c r="T118" s="175">
        <v>85.819821090909102</v>
      </c>
    </row>
    <row r="119" spans="1:20" x14ac:dyDescent="0.2">
      <c r="A119" s="180" t="s">
        <v>2171</v>
      </c>
      <c r="B119" s="180" t="s">
        <v>3472</v>
      </c>
      <c r="C119" s="180" t="s">
        <v>1560</v>
      </c>
      <c r="D119" s="173">
        <v>266.80142918181821</v>
      </c>
      <c r="E119" s="173">
        <v>268.16781486363641</v>
      </c>
      <c r="F119" s="173">
        <v>272.15062345454544</v>
      </c>
      <c r="G119" s="173">
        <v>270.92382709090901</v>
      </c>
      <c r="H119" s="173">
        <v>270.33994163636368</v>
      </c>
      <c r="I119" s="173">
        <v>278.0716308181818</v>
      </c>
      <c r="J119" s="173">
        <v>276.5858561818182</v>
      </c>
      <c r="K119" s="173">
        <v>277.73598159090915</v>
      </c>
      <c r="L119" s="173">
        <v>278.38037681818184</v>
      </c>
      <c r="M119" s="173">
        <v>275.6006701363637</v>
      </c>
      <c r="N119" s="173">
        <v>276.14509095454548</v>
      </c>
      <c r="O119" s="173">
        <v>276.02322913636363</v>
      </c>
      <c r="P119" s="173">
        <v>278.73927027272731</v>
      </c>
      <c r="Q119" s="173">
        <v>280.88867954545458</v>
      </c>
      <c r="R119" s="173">
        <v>276.43411295454553</v>
      </c>
      <c r="S119" s="173">
        <v>282.309977409091</v>
      </c>
      <c r="T119" s="175">
        <v>287.42884609090913</v>
      </c>
    </row>
    <row r="120" spans="1:20" x14ac:dyDescent="0.2">
      <c r="A120" s="180" t="s">
        <v>2162</v>
      </c>
      <c r="B120" s="180" t="s">
        <v>379</v>
      </c>
      <c r="C120" s="180" t="s">
        <v>1560</v>
      </c>
      <c r="D120" s="173">
        <v>308.16088550000001</v>
      </c>
      <c r="E120" s="173">
        <v>282.13351945454548</v>
      </c>
      <c r="F120" s="173">
        <v>281.59709559090902</v>
      </c>
      <c r="G120" s="173">
        <v>279.75126118181822</v>
      </c>
      <c r="H120" s="173">
        <v>281.80086936363642</v>
      </c>
      <c r="I120" s="173">
        <v>287.0843737727273</v>
      </c>
      <c r="J120" s="173">
        <v>301.8167697727273</v>
      </c>
      <c r="K120" s="173">
        <v>291.10329736363639</v>
      </c>
      <c r="L120" s="173">
        <v>282.7304355</v>
      </c>
      <c r="M120" s="173">
        <v>279.85974781818186</v>
      </c>
      <c r="N120" s="173">
        <v>277.58378177272738</v>
      </c>
      <c r="O120" s="173">
        <v>281.35474045454544</v>
      </c>
      <c r="P120" s="173">
        <v>281.28068136363635</v>
      </c>
      <c r="Q120" s="173">
        <v>281.56844150000001</v>
      </c>
      <c r="R120" s="173">
        <v>284.85995304545457</v>
      </c>
      <c r="S120" s="173">
        <v>280.28982095454541</v>
      </c>
      <c r="T120" s="175">
        <v>278.65191354545453</v>
      </c>
    </row>
    <row r="121" spans="1:20" x14ac:dyDescent="0.2">
      <c r="A121" s="180" t="s">
        <v>2116</v>
      </c>
      <c r="B121" s="180" t="s">
        <v>369</v>
      </c>
      <c r="C121" s="180" t="s">
        <v>1560</v>
      </c>
      <c r="D121" s="173"/>
      <c r="E121" s="173">
        <v>307.60724255555556</v>
      </c>
      <c r="F121" s="173">
        <v>302.85829550000005</v>
      </c>
      <c r="G121" s="173">
        <v>299.99816994999998</v>
      </c>
      <c r="H121" s="173">
        <v>302.34590173684211</v>
      </c>
      <c r="I121" s="173">
        <v>301.52585594999999</v>
      </c>
      <c r="J121" s="173">
        <v>301.17607711111111</v>
      </c>
      <c r="K121" s="173">
        <v>303.15439894444444</v>
      </c>
      <c r="L121" s="173">
        <v>304.25477594117649</v>
      </c>
      <c r="M121" s="173">
        <v>303.66685941176473</v>
      </c>
      <c r="N121" s="173">
        <v>300.80792976470593</v>
      </c>
      <c r="O121" s="173">
        <v>305.94453970588228</v>
      </c>
      <c r="P121" s="173">
        <v>334.11506079999998</v>
      </c>
      <c r="Q121" s="173">
        <v>162.79855476190474</v>
      </c>
      <c r="R121" s="173">
        <v>156.50226152380949</v>
      </c>
      <c r="S121" s="173">
        <v>154.91251580952382</v>
      </c>
      <c r="T121" s="175">
        <v>157.5503502857143</v>
      </c>
    </row>
    <row r="122" spans="1:20" x14ac:dyDescent="0.2">
      <c r="A122" s="180" t="s">
        <v>2131</v>
      </c>
      <c r="B122" s="180" t="s">
        <v>368</v>
      </c>
      <c r="C122" s="180" t="s">
        <v>1560</v>
      </c>
      <c r="D122" s="173">
        <v>307.10724686363636</v>
      </c>
      <c r="E122" s="173">
        <v>310.97966304545457</v>
      </c>
      <c r="F122" s="173">
        <v>310.13460863636368</v>
      </c>
      <c r="G122" s="173">
        <v>309.74954250000002</v>
      </c>
      <c r="H122" s="173">
        <v>309.10439249999996</v>
      </c>
      <c r="I122" s="173">
        <v>310.79130413636364</v>
      </c>
      <c r="J122" s="173">
        <v>308.83844218181815</v>
      </c>
      <c r="K122" s="173">
        <v>309.2505670909091</v>
      </c>
      <c r="L122" s="173">
        <v>291.78065804545452</v>
      </c>
      <c r="M122" s="173">
        <v>244.83052240909089</v>
      </c>
      <c r="N122" s="173">
        <v>216.8302832272727</v>
      </c>
      <c r="O122" s="173">
        <v>219.95771145454546</v>
      </c>
      <c r="P122" s="173">
        <v>205.11097722727274</v>
      </c>
      <c r="Q122" s="173">
        <v>207.3598263181818</v>
      </c>
      <c r="R122" s="173">
        <v>194.48208981818181</v>
      </c>
      <c r="S122" s="173">
        <v>196.39901368181819</v>
      </c>
      <c r="T122" s="175">
        <v>226.90672754545452</v>
      </c>
    </row>
    <row r="123" spans="1:20" x14ac:dyDescent="0.2">
      <c r="A123" s="180" t="s">
        <v>2132</v>
      </c>
      <c r="B123" s="180" t="s">
        <v>325</v>
      </c>
      <c r="C123" s="180" t="s">
        <v>1560</v>
      </c>
      <c r="D123" s="173">
        <v>81.020080545454547</v>
      </c>
      <c r="E123" s="173">
        <v>74.402914090909107</v>
      </c>
      <c r="F123" s="173">
        <v>72.857086999999993</v>
      </c>
      <c r="G123" s="173">
        <v>75.179863954545453</v>
      </c>
      <c r="H123" s="173">
        <v>80.319458818181829</v>
      </c>
      <c r="I123" s="173">
        <v>75.21059345454546</v>
      </c>
      <c r="J123" s="173">
        <v>77.981524000000022</v>
      </c>
      <c r="K123" s="173">
        <v>70.856040000000007</v>
      </c>
      <c r="L123" s="173">
        <v>75.782014909090904</v>
      </c>
      <c r="M123" s="173">
        <v>73.895160409090892</v>
      </c>
      <c r="N123" s="173">
        <v>76.174867681818185</v>
      </c>
      <c r="O123" s="173">
        <v>74.558276636363644</v>
      </c>
      <c r="P123" s="173">
        <v>73.649248999999998</v>
      </c>
      <c r="Q123" s="173">
        <v>72.854388909090915</v>
      </c>
      <c r="R123" s="173">
        <v>72.779966272727265</v>
      </c>
      <c r="S123" s="173">
        <v>117.17318963636366</v>
      </c>
      <c r="T123" s="175">
        <v>88.77151104545456</v>
      </c>
    </row>
    <row r="124" spans="1:20" x14ac:dyDescent="0.2">
      <c r="A124" s="180" t="s">
        <v>2140</v>
      </c>
      <c r="B124" s="180" t="s">
        <v>483</v>
      </c>
      <c r="C124" s="180" t="s">
        <v>1560</v>
      </c>
      <c r="D124" s="173">
        <v>173.81695640000001</v>
      </c>
      <c r="E124" s="173">
        <v>169.76413781818181</v>
      </c>
      <c r="F124" s="173">
        <v>171.35852845454545</v>
      </c>
      <c r="G124" s="173">
        <v>171.05548723076922</v>
      </c>
      <c r="H124" s="173">
        <v>168.48920492307693</v>
      </c>
      <c r="I124" s="173">
        <v>165.52268661538466</v>
      </c>
      <c r="J124" s="173">
        <v>173.64169569230774</v>
      </c>
      <c r="K124" s="173">
        <v>180.03374615384612</v>
      </c>
      <c r="L124" s="173">
        <v>178.90364076923078</v>
      </c>
      <c r="M124" s="173">
        <v>184.27518823076923</v>
      </c>
      <c r="N124" s="173">
        <v>190.31919092307695</v>
      </c>
      <c r="O124" s="173">
        <v>187.68027007692308</v>
      </c>
      <c r="P124" s="173">
        <v>189.81974169230773</v>
      </c>
      <c r="Q124" s="173">
        <v>197.13104684615385</v>
      </c>
      <c r="R124" s="173">
        <v>206.52079930769227</v>
      </c>
      <c r="S124" s="173">
        <v>201.89370483333335</v>
      </c>
      <c r="T124" s="175">
        <v>200.70772500000001</v>
      </c>
    </row>
    <row r="125" spans="1:20" x14ac:dyDescent="0.2">
      <c r="A125" s="180" t="s">
        <v>2145</v>
      </c>
      <c r="B125" s="180" t="s">
        <v>354</v>
      </c>
      <c r="C125" s="180" t="s">
        <v>1560</v>
      </c>
      <c r="D125" s="173">
        <v>138.48728545454546</v>
      </c>
      <c r="E125" s="173">
        <v>135.59158750000003</v>
      </c>
      <c r="F125" s="173">
        <v>134.6143587272727</v>
      </c>
      <c r="G125" s="173">
        <v>134.63788068181816</v>
      </c>
      <c r="H125" s="173">
        <v>142.07705822727272</v>
      </c>
      <c r="I125" s="173">
        <v>144.06518445454546</v>
      </c>
      <c r="J125" s="173">
        <v>146.03373972727275</v>
      </c>
      <c r="K125" s="173">
        <v>140.65836872727274</v>
      </c>
      <c r="L125" s="173">
        <v>142.03169972727272</v>
      </c>
      <c r="M125" s="173">
        <v>143.48615459090908</v>
      </c>
      <c r="N125" s="173">
        <v>135.84768681818184</v>
      </c>
      <c r="O125" s="173">
        <v>135.84133227272724</v>
      </c>
      <c r="P125" s="173">
        <v>136.6548263636364</v>
      </c>
      <c r="Q125" s="173">
        <v>149.22457199999997</v>
      </c>
      <c r="R125" s="173">
        <v>153.48110154545458</v>
      </c>
      <c r="S125" s="173">
        <v>165.13813545454539</v>
      </c>
      <c r="T125" s="175">
        <v>164.24448240909092</v>
      </c>
    </row>
    <row r="126" spans="1:20" x14ac:dyDescent="0.2">
      <c r="A126" s="180" t="s">
        <v>2107</v>
      </c>
      <c r="B126" s="180" t="s">
        <v>912</v>
      </c>
      <c r="C126" s="180" t="s">
        <v>1560</v>
      </c>
      <c r="D126" s="173">
        <v>48.589978619047621</v>
      </c>
      <c r="E126" s="173">
        <v>48.545279999999998</v>
      </c>
      <c r="F126" s="173">
        <v>47.573119545454546</v>
      </c>
      <c r="G126" s="173">
        <v>44.264920000000004</v>
      </c>
      <c r="H126" s="173">
        <v>44.723164999999995</v>
      </c>
      <c r="I126" s="173">
        <v>45.334869090909088</v>
      </c>
      <c r="J126" s="173">
        <v>48.441688590909095</v>
      </c>
      <c r="K126" s="173">
        <v>49.613286409090911</v>
      </c>
      <c r="L126" s="173">
        <v>52.423185863636355</v>
      </c>
      <c r="M126" s="173">
        <v>47.932803454545457</v>
      </c>
      <c r="N126" s="173">
        <v>58.466364545454532</v>
      </c>
      <c r="O126" s="173">
        <v>65.886947727272712</v>
      </c>
      <c r="P126" s="173">
        <v>77.583025727272741</v>
      </c>
      <c r="Q126" s="173">
        <v>77.23363527272727</v>
      </c>
      <c r="R126" s="173">
        <v>75.045407863636356</v>
      </c>
      <c r="S126" s="173">
        <v>77.360325099999997</v>
      </c>
      <c r="T126" s="175">
        <v>67.295122500000019</v>
      </c>
    </row>
    <row r="127" spans="1:20" x14ac:dyDescent="0.2">
      <c r="A127" s="180" t="s">
        <v>2126</v>
      </c>
      <c r="B127" s="180" t="s">
        <v>3473</v>
      </c>
      <c r="C127" s="180" t="s">
        <v>1560</v>
      </c>
      <c r="D127" s="173">
        <v>75.178169590909093</v>
      </c>
      <c r="E127" s="173">
        <v>71.468121409090898</v>
      </c>
      <c r="F127" s="173">
        <v>73.64674881818182</v>
      </c>
      <c r="G127" s="173">
        <v>63.634780136363631</v>
      </c>
      <c r="H127" s="173">
        <v>64.713341227272721</v>
      </c>
      <c r="I127" s="173">
        <v>64.73469181818183</v>
      </c>
      <c r="J127" s="173">
        <v>67.480924772727278</v>
      </c>
      <c r="K127" s="173">
        <v>68.983849227272714</v>
      </c>
      <c r="L127" s="173">
        <v>75.384213909090917</v>
      </c>
      <c r="M127" s="173">
        <v>72.235425727272727</v>
      </c>
      <c r="N127" s="173">
        <v>78.998257272727272</v>
      </c>
      <c r="O127" s="173">
        <v>82.063717954545453</v>
      </c>
      <c r="P127" s="173">
        <v>87.976178909090905</v>
      </c>
      <c r="Q127" s="173">
        <v>92.332790727272723</v>
      </c>
      <c r="R127" s="173">
        <v>82.255848818181832</v>
      </c>
      <c r="S127" s="173">
        <v>96.636110227272695</v>
      </c>
      <c r="T127" s="175">
        <v>86.473564681818175</v>
      </c>
    </row>
    <row r="128" spans="1:20" x14ac:dyDescent="0.2">
      <c r="A128" s="180" t="s">
        <v>2163</v>
      </c>
      <c r="B128" s="180" t="s">
        <v>3474</v>
      </c>
      <c r="C128" s="180" t="s">
        <v>1560</v>
      </c>
      <c r="D128" s="173">
        <v>83.6447045909091</v>
      </c>
      <c r="E128" s="173">
        <v>81.145363999999987</v>
      </c>
      <c r="F128" s="173">
        <v>81.487855227272732</v>
      </c>
      <c r="G128" s="173">
        <v>77.696173499999986</v>
      </c>
      <c r="H128" s="173">
        <v>76.71419081818182</v>
      </c>
      <c r="I128" s="173">
        <v>78.54103595454545</v>
      </c>
      <c r="J128" s="173">
        <v>78.208564818181813</v>
      </c>
      <c r="K128" s="173">
        <v>80.689261363636362</v>
      </c>
      <c r="L128" s="173">
        <v>78.378340909090923</v>
      </c>
      <c r="M128" s="173">
        <v>78.632060681818174</v>
      </c>
      <c r="N128" s="173">
        <v>84.181564954545465</v>
      </c>
      <c r="O128" s="173">
        <v>88.097677545454545</v>
      </c>
      <c r="P128" s="173">
        <v>88.265121863636367</v>
      </c>
      <c r="Q128" s="173">
        <v>91.98825149999999</v>
      </c>
      <c r="R128" s="173">
        <v>94.827045500000025</v>
      </c>
      <c r="S128" s="173">
        <v>98.703598318181818</v>
      </c>
      <c r="T128" s="175">
        <v>92.098065863636378</v>
      </c>
    </row>
    <row r="129" spans="1:20" x14ac:dyDescent="0.2">
      <c r="A129" s="180" t="s">
        <v>2098</v>
      </c>
      <c r="B129" s="180" t="s">
        <v>357</v>
      </c>
      <c r="C129" s="180" t="s">
        <v>1560</v>
      </c>
      <c r="D129" s="173">
        <v>46.70279418181817</v>
      </c>
      <c r="E129" s="173">
        <v>41.00138459090909</v>
      </c>
      <c r="F129" s="173">
        <v>40.89097727272727</v>
      </c>
      <c r="G129" s="173">
        <v>38.549644909090915</v>
      </c>
      <c r="H129" s="173">
        <v>38.995509818181816</v>
      </c>
      <c r="I129" s="173">
        <v>37.676727863636359</v>
      </c>
      <c r="J129" s="173">
        <v>37.957547545454553</v>
      </c>
      <c r="K129" s="173">
        <v>38.215963545454542</v>
      </c>
      <c r="L129" s="173">
        <v>38.233132909090912</v>
      </c>
      <c r="M129" s="173">
        <v>39.24343681818182</v>
      </c>
      <c r="N129" s="173">
        <v>41.421243181818177</v>
      </c>
      <c r="O129" s="173">
        <v>41.830191090909089</v>
      </c>
      <c r="P129" s="173">
        <v>50.080191454545449</v>
      </c>
      <c r="Q129" s="173">
        <v>50.506091363636372</v>
      </c>
      <c r="R129" s="173">
        <v>49.790334000000001</v>
      </c>
      <c r="S129" s="173">
        <v>49.331821227272719</v>
      </c>
      <c r="T129" s="175">
        <v>49.731725136363636</v>
      </c>
    </row>
    <row r="130" spans="1:20" x14ac:dyDescent="0.2">
      <c r="A130" s="180" t="s">
        <v>2147</v>
      </c>
      <c r="B130" s="180" t="s">
        <v>370</v>
      </c>
      <c r="C130" s="180" t="s">
        <v>1560</v>
      </c>
      <c r="D130" s="173">
        <v>101.18293070000001</v>
      </c>
      <c r="E130" s="173">
        <v>73.308210095238081</v>
      </c>
      <c r="F130" s="173">
        <v>86.444553954545455</v>
      </c>
      <c r="G130" s="173">
        <v>90.516087318181832</v>
      </c>
      <c r="H130" s="173">
        <v>90.165531772727277</v>
      </c>
      <c r="I130" s="173">
        <v>92.528426090909079</v>
      </c>
      <c r="J130" s="173">
        <v>88.643589181818186</v>
      </c>
      <c r="K130" s="173">
        <v>89.907095090909095</v>
      </c>
      <c r="L130" s="173">
        <v>91.349206590909077</v>
      </c>
      <c r="M130" s="173">
        <v>90.912292090909105</v>
      </c>
      <c r="N130" s="173">
        <v>91.070426454545455</v>
      </c>
      <c r="O130" s="173">
        <v>96.624180045454523</v>
      </c>
      <c r="P130" s="173">
        <v>89.868645090909084</v>
      </c>
      <c r="Q130" s="173">
        <v>95.826452954545445</v>
      </c>
      <c r="R130" s="173">
        <v>97.576893318181831</v>
      </c>
      <c r="S130" s="173">
        <v>92.495342363636368</v>
      </c>
      <c r="T130" s="175">
        <v>99.429849590909086</v>
      </c>
    </row>
    <row r="131" spans="1:20" x14ac:dyDescent="0.2">
      <c r="A131" s="180" t="s">
        <v>2128</v>
      </c>
      <c r="B131" s="180" t="s">
        <v>913</v>
      </c>
      <c r="C131" s="180" t="s">
        <v>1560</v>
      </c>
      <c r="D131" s="173">
        <v>124.68278647619047</v>
      </c>
      <c r="E131" s="173">
        <v>122.76860659090907</v>
      </c>
      <c r="F131" s="173">
        <v>123.36506609090908</v>
      </c>
      <c r="G131" s="173">
        <v>126.09023172727275</v>
      </c>
      <c r="H131" s="173">
        <v>124.24115150000002</v>
      </c>
      <c r="I131" s="173">
        <v>126.68755186363639</v>
      </c>
      <c r="J131" s="173">
        <v>124.20081218181821</v>
      </c>
      <c r="K131" s="173">
        <v>120.09648304545455</v>
      </c>
      <c r="L131" s="173">
        <v>120.86412018181818</v>
      </c>
      <c r="M131" s="173">
        <v>119.93951886363635</v>
      </c>
      <c r="N131" s="173">
        <v>125.04414563636364</v>
      </c>
      <c r="O131" s="173">
        <v>125.78296618181815</v>
      </c>
      <c r="P131" s="173">
        <v>137.48890013636364</v>
      </c>
      <c r="Q131" s="173">
        <v>134.79589345454545</v>
      </c>
      <c r="R131" s="173">
        <v>138.81872118181815</v>
      </c>
      <c r="S131" s="173">
        <v>135.33555631818183</v>
      </c>
      <c r="T131" s="175">
        <v>137.47903213636368</v>
      </c>
    </row>
    <row r="132" spans="1:20" x14ac:dyDescent="0.2">
      <c r="A132" s="180" t="s">
        <v>2160</v>
      </c>
      <c r="B132" s="180" t="s">
        <v>375</v>
      </c>
      <c r="C132" s="180" t="s">
        <v>1560</v>
      </c>
      <c r="D132" s="173">
        <v>165.39665885714282</v>
      </c>
      <c r="E132" s="173">
        <v>150.92649977272728</v>
      </c>
      <c r="F132" s="173">
        <v>151.97310363636365</v>
      </c>
      <c r="G132" s="173">
        <v>145.42292145454547</v>
      </c>
      <c r="H132" s="173">
        <v>133.15614868181817</v>
      </c>
      <c r="I132" s="173">
        <v>132.73462959090907</v>
      </c>
      <c r="J132" s="173">
        <v>134.35593204761904</v>
      </c>
      <c r="K132" s="173">
        <v>132.80313399999997</v>
      </c>
      <c r="L132" s="173">
        <v>136.0411648636364</v>
      </c>
      <c r="M132" s="173">
        <v>134.29292181818181</v>
      </c>
      <c r="N132" s="173">
        <v>137.14324081818185</v>
      </c>
      <c r="O132" s="173">
        <v>142.73751672727275</v>
      </c>
      <c r="P132" s="173">
        <v>144.01162354545454</v>
      </c>
      <c r="Q132" s="173">
        <v>141.1942127727273</v>
      </c>
      <c r="R132" s="173">
        <v>135.31752472727271</v>
      </c>
      <c r="S132" s="173">
        <v>124.8237107727273</v>
      </c>
      <c r="T132" s="175">
        <v>125.36660863636362</v>
      </c>
    </row>
    <row r="133" spans="1:20" x14ac:dyDescent="0.2">
      <c r="A133" s="180" t="s">
        <v>2100</v>
      </c>
      <c r="B133" s="180" t="s">
        <v>533</v>
      </c>
      <c r="C133" s="180" t="s">
        <v>1560</v>
      </c>
      <c r="D133" s="173">
        <v>15.468134954545457</v>
      </c>
      <c r="E133" s="173">
        <v>13.922925772727273</v>
      </c>
      <c r="F133" s="173">
        <v>13.972749181818182</v>
      </c>
      <c r="G133" s="173">
        <v>13.579285681818179</v>
      </c>
      <c r="H133" s="173">
        <v>13.655412499999999</v>
      </c>
      <c r="I133" s="173">
        <v>13.594304045454548</v>
      </c>
      <c r="J133" s="173">
        <v>13.568127500000001</v>
      </c>
      <c r="K133" s="173">
        <v>13.61647218181818</v>
      </c>
      <c r="L133" s="173">
        <v>14.202279590909091</v>
      </c>
      <c r="M133" s="173">
        <v>13.864567318181816</v>
      </c>
      <c r="N133" s="173">
        <v>14.824026545454542</v>
      </c>
      <c r="O133" s="173">
        <v>15.851404090909087</v>
      </c>
      <c r="P133" s="173">
        <v>14.674260090909092</v>
      </c>
      <c r="Q133" s="173">
        <v>15.450643181818185</v>
      </c>
      <c r="R133" s="173">
        <v>15.729864000000003</v>
      </c>
      <c r="S133" s="173">
        <v>14.882975772727274</v>
      </c>
      <c r="T133" s="175">
        <v>14.369240409090908</v>
      </c>
    </row>
    <row r="134" spans="1:20" x14ac:dyDescent="0.2">
      <c r="A134" s="180" t="s">
        <v>2092</v>
      </c>
      <c r="B134" s="180" t="s">
        <v>324</v>
      </c>
      <c r="C134" s="180" t="s">
        <v>1560</v>
      </c>
      <c r="D134" s="173">
        <v>7.8789390000000017</v>
      </c>
      <c r="E134" s="173">
        <v>7.750485499999999</v>
      </c>
      <c r="F134" s="173">
        <v>7.4262782727272727</v>
      </c>
      <c r="G134" s="173">
        <v>6.9641277727272719</v>
      </c>
      <c r="H134" s="173">
        <v>6.8047969545454547</v>
      </c>
      <c r="I134" s="173">
        <v>6.8725592727272726</v>
      </c>
      <c r="J134" s="173">
        <v>6.6795468181818185</v>
      </c>
      <c r="K134" s="173">
        <v>6.9310950909090909</v>
      </c>
      <c r="L134" s="173">
        <v>7.5129865909090912</v>
      </c>
      <c r="M134" s="173">
        <v>7.0401412727272739</v>
      </c>
      <c r="N134" s="173">
        <v>7.8265195454545449</v>
      </c>
      <c r="O134" s="173">
        <v>8.8049759090909117</v>
      </c>
      <c r="P134" s="173">
        <v>8.0515921818181813</v>
      </c>
      <c r="Q134" s="173">
        <v>8.4858019545454546</v>
      </c>
      <c r="R134" s="173">
        <v>8.3837859999999989</v>
      </c>
      <c r="S134" s="173">
        <v>7.9711410909090921</v>
      </c>
      <c r="T134" s="175">
        <v>7.5226753181818191</v>
      </c>
    </row>
    <row r="135" spans="1:20" x14ac:dyDescent="0.2">
      <c r="A135" s="180" t="s">
        <v>2114</v>
      </c>
      <c r="B135" s="180" t="s">
        <v>346</v>
      </c>
      <c r="C135" s="180" t="s">
        <v>1560</v>
      </c>
      <c r="D135" s="173">
        <v>82.508093500000001</v>
      </c>
      <c r="E135" s="173">
        <v>71.13718654545454</v>
      </c>
      <c r="F135" s="173">
        <v>65.224625227272739</v>
      </c>
      <c r="G135" s="173">
        <v>62.669650454545447</v>
      </c>
      <c r="H135" s="173">
        <v>63.901772227272723</v>
      </c>
      <c r="I135" s="173">
        <v>67.971121909090897</v>
      </c>
      <c r="J135" s="173">
        <v>67.758121863636362</v>
      </c>
      <c r="K135" s="173">
        <v>69.993982181818197</v>
      </c>
      <c r="L135" s="173">
        <v>74.018770045454545</v>
      </c>
      <c r="M135" s="173">
        <v>69.5244890909091</v>
      </c>
      <c r="N135" s="173">
        <v>71.85185313636363</v>
      </c>
      <c r="O135" s="173">
        <v>76.555708954545437</v>
      </c>
      <c r="P135" s="173">
        <v>73.452776954545456</v>
      </c>
      <c r="Q135" s="173">
        <v>84.782092272727269</v>
      </c>
      <c r="R135" s="173">
        <v>85.694357318181815</v>
      </c>
      <c r="S135" s="173">
        <v>80.328427954545447</v>
      </c>
      <c r="T135" s="175">
        <v>78.575043636363645</v>
      </c>
    </row>
    <row r="136" spans="1:20" x14ac:dyDescent="0.2">
      <c r="A136" s="180" t="s">
        <v>2096</v>
      </c>
      <c r="B136" s="180" t="s">
        <v>334</v>
      </c>
      <c r="C136" s="180" t="s">
        <v>1560</v>
      </c>
      <c r="D136" s="173">
        <v>38.088835818181821</v>
      </c>
      <c r="E136" s="173">
        <v>36.783749909090908</v>
      </c>
      <c r="F136" s="173">
        <v>34.97814409090909</v>
      </c>
      <c r="G136" s="173">
        <v>32.633837454545443</v>
      </c>
      <c r="H136" s="173">
        <v>31.837776318181817</v>
      </c>
      <c r="I136" s="173">
        <v>32.84767554545455</v>
      </c>
      <c r="J136" s="173">
        <v>32.885583636363641</v>
      </c>
      <c r="K136" s="173">
        <v>33.171441363636355</v>
      </c>
      <c r="L136" s="173">
        <v>34.244998227272724</v>
      </c>
      <c r="M136" s="173">
        <v>32.652454863636372</v>
      </c>
      <c r="N136" s="173">
        <v>36.056141499999995</v>
      </c>
      <c r="O136" s="173">
        <v>39.072053090909094</v>
      </c>
      <c r="P136" s="173">
        <v>38.658480590909086</v>
      </c>
      <c r="Q136" s="173">
        <v>42.261031272727266</v>
      </c>
      <c r="R136" s="173">
        <v>41.635308772727264</v>
      </c>
      <c r="S136" s="173">
        <v>40.968512909090897</v>
      </c>
      <c r="T136" s="175">
        <v>39.079176000000004</v>
      </c>
    </row>
    <row r="137" spans="1:20" x14ac:dyDescent="0.2">
      <c r="A137" s="180" t="s">
        <v>2121</v>
      </c>
      <c r="B137" s="180" t="s">
        <v>344</v>
      </c>
      <c r="C137" s="180" t="s">
        <v>1560</v>
      </c>
      <c r="D137" s="173">
        <v>159.12310927272728</v>
      </c>
      <c r="E137" s="173">
        <v>131.13004740909091</v>
      </c>
      <c r="F137" s="173">
        <v>127.16264677272726</v>
      </c>
      <c r="G137" s="173">
        <v>128.53062700000001</v>
      </c>
      <c r="H137" s="173">
        <v>124.57579986363639</v>
      </c>
      <c r="I137" s="173">
        <v>122.62217072727272</v>
      </c>
      <c r="J137" s="173">
        <v>124.57284349999999</v>
      </c>
      <c r="K137" s="173">
        <v>122.50046040909091</v>
      </c>
      <c r="L137" s="173">
        <v>126.29863254545454</v>
      </c>
      <c r="M137" s="173">
        <v>123.59243418181818</v>
      </c>
      <c r="N137" s="173">
        <v>132.42977131818182</v>
      </c>
      <c r="O137" s="173">
        <v>140.96437159090911</v>
      </c>
      <c r="P137" s="173">
        <v>135.04565595454545</v>
      </c>
      <c r="Q137" s="173">
        <v>140.76948099999998</v>
      </c>
      <c r="R137" s="173">
        <v>135.76438722727275</v>
      </c>
      <c r="S137" s="173">
        <v>134.4125411818182</v>
      </c>
      <c r="T137" s="175">
        <v>131.60068918181818</v>
      </c>
    </row>
    <row r="138" spans="1:20" x14ac:dyDescent="0.2">
      <c r="A138" s="180" t="s">
        <v>2094</v>
      </c>
      <c r="B138" s="180" t="s">
        <v>323</v>
      </c>
      <c r="C138" s="180" t="s">
        <v>1560</v>
      </c>
      <c r="D138" s="173">
        <v>18.562714272727273</v>
      </c>
      <c r="E138" s="173">
        <v>17.842190500000001</v>
      </c>
      <c r="F138" s="173">
        <v>16.988566272727272</v>
      </c>
      <c r="G138" s="173">
        <v>16.662074136363636</v>
      </c>
      <c r="H138" s="173">
        <v>16.660555454545456</v>
      </c>
      <c r="I138" s="173">
        <v>16.668995727272726</v>
      </c>
      <c r="J138" s="173">
        <v>16.893091772727278</v>
      </c>
      <c r="K138" s="173">
        <v>16.454348136363635</v>
      </c>
      <c r="L138" s="173">
        <v>16.865732272727271</v>
      </c>
      <c r="M138" s="173">
        <v>16.097759500000002</v>
      </c>
      <c r="N138" s="173">
        <v>16.916878909090908</v>
      </c>
      <c r="O138" s="173">
        <v>19.133274045454542</v>
      </c>
      <c r="P138" s="173">
        <v>19.503004045454542</v>
      </c>
      <c r="Q138" s="173">
        <v>21.074292136363638</v>
      </c>
      <c r="R138" s="173">
        <v>22.232765045454549</v>
      </c>
      <c r="S138" s="173">
        <v>21.346735954545455</v>
      </c>
      <c r="T138" s="175">
        <v>21.21486881818182</v>
      </c>
    </row>
    <row r="139" spans="1:20" x14ac:dyDescent="0.2">
      <c r="A139" s="180" t="s">
        <v>2097</v>
      </c>
      <c r="B139" s="180" t="s">
        <v>353</v>
      </c>
      <c r="C139" s="180" t="s">
        <v>1560</v>
      </c>
      <c r="D139" s="173">
        <v>12.768749727272729</v>
      </c>
      <c r="E139" s="173">
        <v>12.631035636363636</v>
      </c>
      <c r="F139" s="173">
        <v>11.700858318181817</v>
      </c>
      <c r="G139" s="173">
        <v>11.072793636363638</v>
      </c>
      <c r="H139" s="173">
        <v>10.817928045454547</v>
      </c>
      <c r="I139" s="173">
        <v>10.454439772727271</v>
      </c>
      <c r="J139" s="173">
        <v>10.694731727272726</v>
      </c>
      <c r="K139" s="173">
        <v>10.936336727272726</v>
      </c>
      <c r="L139" s="173">
        <v>11.436231772727272</v>
      </c>
      <c r="M139" s="173">
        <v>11.144933318181815</v>
      </c>
      <c r="N139" s="173">
        <v>12.119986363636365</v>
      </c>
      <c r="O139" s="173">
        <v>14.197329454545452</v>
      </c>
      <c r="P139" s="173">
        <v>13.546079363636363</v>
      </c>
      <c r="Q139" s="173">
        <v>14.905501909090912</v>
      </c>
      <c r="R139" s="173">
        <v>14.140222590909094</v>
      </c>
      <c r="S139" s="173">
        <v>13.947592227272725</v>
      </c>
      <c r="T139" s="175">
        <v>12.888729045454546</v>
      </c>
    </row>
    <row r="140" spans="1:20" x14ac:dyDescent="0.2">
      <c r="A140" s="180" t="s">
        <v>2112</v>
      </c>
      <c r="B140" s="180" t="s">
        <v>336</v>
      </c>
      <c r="C140" s="180" t="s">
        <v>1560</v>
      </c>
      <c r="D140" s="173">
        <v>73.266290272727275</v>
      </c>
      <c r="E140" s="173">
        <v>65.11606363636362</v>
      </c>
      <c r="F140" s="173">
        <v>65.486265545454557</v>
      </c>
      <c r="G140" s="173">
        <v>58.661900090909079</v>
      </c>
      <c r="H140" s="173">
        <v>53.14791445454545</v>
      </c>
      <c r="I140" s="173">
        <v>53.173211181818175</v>
      </c>
      <c r="J140" s="173">
        <v>54.557395772727268</v>
      </c>
      <c r="K140" s="173">
        <v>54.94441118181819</v>
      </c>
      <c r="L140" s="173">
        <v>54.233457454545444</v>
      </c>
      <c r="M140" s="173">
        <v>52.797240545454535</v>
      </c>
      <c r="N140" s="173">
        <v>55.279154954545447</v>
      </c>
      <c r="O140" s="173">
        <v>56.443649136363639</v>
      </c>
      <c r="P140" s="173">
        <v>55.158437863636372</v>
      </c>
      <c r="Q140" s="173">
        <v>58.200515954545466</v>
      </c>
      <c r="R140" s="173">
        <v>55.577920818181809</v>
      </c>
      <c r="S140" s="173">
        <v>56.437325000000008</v>
      </c>
      <c r="T140" s="175">
        <v>50.837597090909078</v>
      </c>
    </row>
    <row r="141" spans="1:20" x14ac:dyDescent="0.2">
      <c r="A141" s="180" t="s">
        <v>2164</v>
      </c>
      <c r="B141" s="180" t="s">
        <v>484</v>
      </c>
      <c r="C141" s="180" t="s">
        <v>1560</v>
      </c>
      <c r="D141" s="173">
        <v>85.812376</v>
      </c>
      <c r="E141" s="173">
        <v>86.16556186363637</v>
      </c>
      <c r="F141" s="173">
        <v>85.950963999999999</v>
      </c>
      <c r="G141" s="173">
        <v>84.746073454545453</v>
      </c>
      <c r="H141" s="173">
        <v>85.823090590909118</v>
      </c>
      <c r="I141" s="173">
        <v>84.611864772727287</v>
      </c>
      <c r="J141" s="173">
        <v>83.713037318181804</v>
      </c>
      <c r="K141" s="173">
        <v>83.480473590909071</v>
      </c>
      <c r="L141" s="173">
        <v>84.850402727272723</v>
      </c>
      <c r="M141" s="173">
        <v>87.66936031818183</v>
      </c>
      <c r="N141" s="173">
        <v>87.807870454545437</v>
      </c>
      <c r="O141" s="173">
        <v>89.045905772727281</v>
      </c>
      <c r="P141" s="173">
        <v>85.457677045454531</v>
      </c>
      <c r="Q141" s="173">
        <v>85.856997136363631</v>
      </c>
      <c r="R141" s="173">
        <v>75.246009818181832</v>
      </c>
      <c r="S141" s="173">
        <v>81.876085000000003</v>
      </c>
      <c r="T141" s="175">
        <v>82.677043772727288</v>
      </c>
    </row>
    <row r="142" spans="1:20" x14ac:dyDescent="0.2">
      <c r="A142" s="180" t="s">
        <v>2104</v>
      </c>
      <c r="B142" s="180" t="s">
        <v>343</v>
      </c>
      <c r="C142" s="180" t="s">
        <v>1560</v>
      </c>
      <c r="D142" s="173">
        <v>32.206343363636364</v>
      </c>
      <c r="E142" s="173">
        <v>28.661604499999999</v>
      </c>
      <c r="F142" s="173">
        <v>27.157322772727277</v>
      </c>
      <c r="G142" s="173">
        <v>26.732075772727274</v>
      </c>
      <c r="H142" s="173">
        <v>26.032787636363636</v>
      </c>
      <c r="I142" s="173">
        <v>26.617917499999997</v>
      </c>
      <c r="J142" s="173">
        <v>26.452329181818186</v>
      </c>
      <c r="K142" s="173">
        <v>26.277799181818182</v>
      </c>
      <c r="L142" s="173">
        <v>27.599238772727269</v>
      </c>
      <c r="M142" s="173">
        <v>26.673740681818185</v>
      </c>
      <c r="N142" s="173">
        <v>29.221402636363635</v>
      </c>
      <c r="O142" s="173">
        <v>32.359359772727274</v>
      </c>
      <c r="P142" s="173">
        <v>31.330715500000007</v>
      </c>
      <c r="Q142" s="173">
        <v>32.880203454545452</v>
      </c>
      <c r="R142" s="173">
        <v>33.745963318181822</v>
      </c>
      <c r="S142" s="173">
        <v>33.877219272727281</v>
      </c>
      <c r="T142" s="175">
        <v>34.159126590909096</v>
      </c>
    </row>
    <row r="143" spans="1:20" x14ac:dyDescent="0.2">
      <c r="A143" s="180" t="s">
        <v>2124</v>
      </c>
      <c r="B143" s="180" t="s">
        <v>485</v>
      </c>
      <c r="C143" s="180" t="s">
        <v>1560</v>
      </c>
      <c r="D143" s="173">
        <v>98.378409590909087</v>
      </c>
      <c r="E143" s="173">
        <v>95.757693545454543</v>
      </c>
      <c r="F143" s="173">
        <v>95.63324177272726</v>
      </c>
      <c r="G143" s="173">
        <v>95.026146999999995</v>
      </c>
      <c r="H143" s="173">
        <v>93.054505409090908</v>
      </c>
      <c r="I143" s="173">
        <v>95.205807954545435</v>
      </c>
      <c r="J143" s="173">
        <v>96.233206999999993</v>
      </c>
      <c r="K143" s="173">
        <v>95.739560818181829</v>
      </c>
      <c r="L143" s="173">
        <v>96.460078272727287</v>
      </c>
      <c r="M143" s="173">
        <v>95.823647272727257</v>
      </c>
      <c r="N143" s="173">
        <v>95.523303363636387</v>
      </c>
      <c r="O143" s="173">
        <v>97.590202818181808</v>
      </c>
      <c r="P143" s="173">
        <v>95.801628499999978</v>
      </c>
      <c r="Q143" s="173">
        <v>97.061478500000021</v>
      </c>
      <c r="R143" s="173">
        <v>99.746727590909117</v>
      </c>
      <c r="S143" s="173">
        <v>95.903690545454538</v>
      </c>
      <c r="T143" s="175">
        <v>96.757394636363642</v>
      </c>
    </row>
    <row r="144" spans="1:20" x14ac:dyDescent="0.2">
      <c r="A144" s="180" t="s">
        <v>2144</v>
      </c>
      <c r="B144" s="180" t="s">
        <v>348</v>
      </c>
      <c r="C144" s="180" t="s">
        <v>1560</v>
      </c>
      <c r="D144" s="173">
        <v>38.253000904761905</v>
      </c>
      <c r="E144" s="173">
        <v>40.75507822727274</v>
      </c>
      <c r="F144" s="173">
        <v>40.36491377272727</v>
      </c>
      <c r="G144" s="173">
        <v>39.775281499999998</v>
      </c>
      <c r="H144" s="173">
        <v>40.583972454545453</v>
      </c>
      <c r="I144" s="173">
        <v>42.442413363636369</v>
      </c>
      <c r="J144" s="173">
        <v>41.330178318181829</v>
      </c>
      <c r="K144" s="173">
        <v>40.074406636363626</v>
      </c>
      <c r="L144" s="173">
        <v>40.452580000000005</v>
      </c>
      <c r="M144" s="173">
        <v>40.282059545454551</v>
      </c>
      <c r="N144" s="173">
        <v>42.128226045454547</v>
      </c>
      <c r="O144" s="173">
        <v>48.682098863636362</v>
      </c>
      <c r="P144" s="173">
        <v>48.721627909090898</v>
      </c>
      <c r="Q144" s="173">
        <v>48.610228136363638</v>
      </c>
      <c r="R144" s="173">
        <v>53.921693909090912</v>
      </c>
      <c r="S144" s="173">
        <v>55.783041727272732</v>
      </c>
      <c r="T144" s="175">
        <v>56.042048181818195</v>
      </c>
    </row>
    <row r="145" spans="1:20" x14ac:dyDescent="0.2">
      <c r="A145" s="180" t="s">
        <v>2111</v>
      </c>
      <c r="B145" s="180" t="s">
        <v>338</v>
      </c>
      <c r="C145" s="180" t="s">
        <v>1560</v>
      </c>
      <c r="D145" s="173">
        <v>115.73683419047617</v>
      </c>
      <c r="E145" s="173">
        <v>114.73499990909092</v>
      </c>
      <c r="F145" s="173">
        <v>120.04037036363637</v>
      </c>
      <c r="G145" s="173">
        <v>119.86666731818183</v>
      </c>
      <c r="H145" s="173">
        <v>122.89299568181819</v>
      </c>
      <c r="I145" s="173">
        <v>122.44951172727271</v>
      </c>
      <c r="J145" s="173">
        <v>129.39978054545455</v>
      </c>
      <c r="K145" s="173">
        <v>124.35622877272728</v>
      </c>
      <c r="L145" s="173">
        <v>120.90569504545456</v>
      </c>
      <c r="M145" s="173">
        <v>120.54042299999998</v>
      </c>
      <c r="N145" s="173">
        <v>132.94244131818184</v>
      </c>
      <c r="O145" s="173">
        <v>141.49628640909091</v>
      </c>
      <c r="P145" s="173">
        <v>138.87423254545453</v>
      </c>
      <c r="Q145" s="173">
        <v>143.80801218181821</v>
      </c>
      <c r="R145" s="173">
        <v>143.32311990909091</v>
      </c>
      <c r="S145" s="173">
        <v>137.22703559090908</v>
      </c>
      <c r="T145" s="175">
        <v>133.18847645454545</v>
      </c>
    </row>
    <row r="146" spans="1:20" x14ac:dyDescent="0.2">
      <c r="A146" s="180" t="s">
        <v>2123</v>
      </c>
      <c r="B146" s="180" t="s">
        <v>3475</v>
      </c>
      <c r="C146" s="180" t="s">
        <v>1560</v>
      </c>
      <c r="D146" s="173">
        <v>106.79398149999997</v>
      </c>
      <c r="E146" s="173">
        <v>107.394099</v>
      </c>
      <c r="F146" s="173">
        <v>109.06106227272727</v>
      </c>
      <c r="G146" s="173">
        <v>106.65381900000001</v>
      </c>
      <c r="H146" s="173">
        <v>107.17793404545453</v>
      </c>
      <c r="I146" s="173">
        <v>106.47307918181815</v>
      </c>
      <c r="J146" s="173">
        <v>103.62751218181823</v>
      </c>
      <c r="K146" s="173">
        <v>105.57902945454545</v>
      </c>
      <c r="L146" s="173">
        <v>107.09576027272728</v>
      </c>
      <c r="M146" s="173">
        <v>105.06216022727271</v>
      </c>
      <c r="N146" s="173">
        <v>107.76456718181817</v>
      </c>
      <c r="O146" s="173">
        <v>106.99776872727271</v>
      </c>
      <c r="P146" s="173">
        <v>103.30339036363635</v>
      </c>
      <c r="Q146" s="173">
        <v>109.47160477272728</v>
      </c>
      <c r="R146" s="173">
        <v>106.53456031818183</v>
      </c>
      <c r="S146" s="173">
        <v>108.19839254545454</v>
      </c>
      <c r="T146" s="175">
        <v>109.23592695454545</v>
      </c>
    </row>
    <row r="147" spans="1:20" x14ac:dyDescent="0.2">
      <c r="A147" s="180" t="s">
        <v>2129</v>
      </c>
      <c r="B147" s="180" t="s">
        <v>3476</v>
      </c>
      <c r="C147" s="180" t="s">
        <v>1560</v>
      </c>
      <c r="D147" s="173">
        <v>68.551011181818154</v>
      </c>
      <c r="E147" s="173">
        <v>64.067397227272735</v>
      </c>
      <c r="F147" s="173">
        <v>62.123587954545471</v>
      </c>
      <c r="G147" s="173">
        <v>60.724358363636362</v>
      </c>
      <c r="H147" s="173">
        <v>60.364881363636371</v>
      </c>
      <c r="I147" s="173">
        <v>57.568736818181826</v>
      </c>
      <c r="J147" s="173">
        <v>57.296660545454536</v>
      </c>
      <c r="K147" s="173">
        <v>55.032444636363635</v>
      </c>
      <c r="L147" s="173">
        <v>57.985880227272744</v>
      </c>
      <c r="M147" s="173">
        <v>56.417203909090908</v>
      </c>
      <c r="N147" s="173">
        <v>62.598612454545467</v>
      </c>
      <c r="O147" s="173">
        <v>74.056315045454554</v>
      </c>
      <c r="P147" s="173">
        <v>68.597490181818188</v>
      </c>
      <c r="Q147" s="173">
        <v>78.907995909090914</v>
      </c>
      <c r="R147" s="173">
        <v>76.879496499999973</v>
      </c>
      <c r="S147" s="173">
        <v>75.630049727272734</v>
      </c>
      <c r="T147" s="175">
        <v>71.257750045454543</v>
      </c>
    </row>
    <row r="148" spans="1:20" x14ac:dyDescent="0.2">
      <c r="A148" s="180" t="s">
        <v>2167</v>
      </c>
      <c r="B148" s="180" t="s">
        <v>358</v>
      </c>
      <c r="C148" s="180" t="s">
        <v>1560</v>
      </c>
      <c r="D148" s="173">
        <v>159.4593965</v>
      </c>
      <c r="E148" s="173">
        <v>146.8829623181818</v>
      </c>
      <c r="F148" s="173">
        <v>137.8929411818182</v>
      </c>
      <c r="G148" s="173">
        <v>124.10959031818183</v>
      </c>
      <c r="H148" s="173">
        <v>113.39742186363638</v>
      </c>
      <c r="I148" s="173">
        <v>113.6953465</v>
      </c>
      <c r="J148" s="173">
        <v>113.68585722727271</v>
      </c>
      <c r="K148" s="173">
        <v>114.36598627272728</v>
      </c>
      <c r="L148" s="173">
        <v>114.80339795454543</v>
      </c>
      <c r="M148" s="173">
        <v>109.73479981818181</v>
      </c>
      <c r="N148" s="173">
        <v>113.55435231818184</v>
      </c>
      <c r="O148" s="173">
        <v>114.1197288181818</v>
      </c>
      <c r="P148" s="173">
        <v>113.24108559090911</v>
      </c>
      <c r="Q148" s="173">
        <v>114.72294604545453</v>
      </c>
      <c r="R148" s="173">
        <v>109.17796140909091</v>
      </c>
      <c r="S148" s="173">
        <v>109.28293186363636</v>
      </c>
      <c r="T148" s="175">
        <v>107.8172441818182</v>
      </c>
    </row>
    <row r="149" spans="1:20" x14ac:dyDescent="0.2">
      <c r="A149" s="180" t="s">
        <v>2168</v>
      </c>
      <c r="B149" s="180" t="s">
        <v>377</v>
      </c>
      <c r="C149" s="180" t="s">
        <v>1560</v>
      </c>
      <c r="D149" s="173">
        <v>110.58923145454546</v>
      </c>
      <c r="E149" s="173">
        <v>82.665817136363628</v>
      </c>
      <c r="F149" s="173">
        <v>59.833381772727286</v>
      </c>
      <c r="G149" s="173">
        <v>55.728278272727266</v>
      </c>
      <c r="H149" s="173">
        <v>65.27207513636364</v>
      </c>
      <c r="I149" s="173">
        <v>60.038509318181816</v>
      </c>
      <c r="J149" s="173">
        <v>59.616901590909109</v>
      </c>
      <c r="K149" s="173">
        <v>55.880505772727268</v>
      </c>
      <c r="L149" s="173">
        <v>59.519847227272727</v>
      </c>
      <c r="M149" s="173">
        <v>55.282256318181815</v>
      </c>
      <c r="N149" s="173">
        <v>55.978358454545464</v>
      </c>
      <c r="O149" s="173">
        <v>278.84669722727273</v>
      </c>
      <c r="P149" s="173">
        <v>457.9776484090907</v>
      </c>
      <c r="Q149" s="173">
        <v>136.77173099999999</v>
      </c>
      <c r="R149" s="173">
        <v>117.35242831818185</v>
      </c>
      <c r="S149" s="173">
        <v>106.28336936363635</v>
      </c>
      <c r="T149" s="175">
        <v>100.73090854545457</v>
      </c>
    </row>
    <row r="150" spans="1:20" x14ac:dyDescent="0.2">
      <c r="A150" s="180" t="s">
        <v>2152</v>
      </c>
      <c r="B150" s="180" t="s">
        <v>376</v>
      </c>
      <c r="C150" s="180" t="s">
        <v>1560</v>
      </c>
      <c r="D150" s="173">
        <v>271.95107795454544</v>
      </c>
      <c r="E150" s="173">
        <v>88.331361954545457</v>
      </c>
      <c r="F150" s="173">
        <v>63.316416409090905</v>
      </c>
      <c r="G150" s="173">
        <v>62.002631045454542</v>
      </c>
      <c r="H150" s="173">
        <v>54.981518727272721</v>
      </c>
      <c r="I150" s="173">
        <v>59.021997954545448</v>
      </c>
      <c r="J150" s="173">
        <v>53.243942636363634</v>
      </c>
      <c r="K150" s="173">
        <v>51.358977590909078</v>
      </c>
      <c r="L150" s="173">
        <v>67.074844136363652</v>
      </c>
      <c r="M150" s="173">
        <v>57.482504727272726</v>
      </c>
      <c r="N150" s="173">
        <v>62.659007090909093</v>
      </c>
      <c r="O150" s="173">
        <v>273.63619545454543</v>
      </c>
      <c r="P150" s="173">
        <v>441.23957613636361</v>
      </c>
      <c r="Q150" s="173">
        <v>103.74747690909091</v>
      </c>
      <c r="R150" s="173">
        <v>75.434545136363639</v>
      </c>
      <c r="S150" s="173">
        <v>65.663869954545461</v>
      </c>
      <c r="T150" s="175">
        <v>60.418984636363646</v>
      </c>
    </row>
    <row r="151" spans="1:20" x14ac:dyDescent="0.2">
      <c r="A151" s="180" t="s">
        <v>2113</v>
      </c>
      <c r="B151" s="180" t="s">
        <v>362</v>
      </c>
      <c r="C151" s="180" t="s">
        <v>1560</v>
      </c>
      <c r="D151" s="173">
        <v>252.67029209090907</v>
      </c>
      <c r="E151" s="173">
        <v>76.680716045454531</v>
      </c>
      <c r="F151" s="173">
        <v>68.473419363636353</v>
      </c>
      <c r="G151" s="173">
        <v>67.353417499999992</v>
      </c>
      <c r="H151" s="173">
        <v>65.598328227272717</v>
      </c>
      <c r="I151" s="173">
        <v>69.563160545454551</v>
      </c>
      <c r="J151" s="173">
        <v>63.378055545454565</v>
      </c>
      <c r="K151" s="173">
        <v>63.481167818181824</v>
      </c>
      <c r="L151" s="173">
        <v>67.831218681818186</v>
      </c>
      <c r="M151" s="173">
        <v>57.328345772727282</v>
      </c>
      <c r="N151" s="173">
        <v>62.270800636363646</v>
      </c>
      <c r="O151" s="173">
        <v>66.284326363636382</v>
      </c>
      <c r="P151" s="173">
        <v>59.840598454545443</v>
      </c>
      <c r="Q151" s="173">
        <v>62.209856818181812</v>
      </c>
      <c r="R151" s="173">
        <v>63.097046681818171</v>
      </c>
      <c r="S151" s="173">
        <v>61.856293363636361</v>
      </c>
      <c r="T151" s="175">
        <v>59.712529363636357</v>
      </c>
    </row>
    <row r="152" spans="1:20" x14ac:dyDescent="0.2">
      <c r="A152" s="180" t="s">
        <v>2134</v>
      </c>
      <c r="B152" s="180" t="s">
        <v>372</v>
      </c>
      <c r="C152" s="180" t="s">
        <v>1560</v>
      </c>
      <c r="D152" s="173">
        <v>401.15371499999998</v>
      </c>
      <c r="E152" s="173">
        <v>127.45995704761903</v>
      </c>
      <c r="F152" s="173">
        <v>132.06602528571429</v>
      </c>
      <c r="G152" s="173">
        <v>125.64605523809526</v>
      </c>
      <c r="H152" s="173">
        <v>133.5031200952381</v>
      </c>
      <c r="I152" s="173">
        <v>130.20706571428568</v>
      </c>
      <c r="J152" s="173">
        <v>126.48191885714286</v>
      </c>
      <c r="K152" s="173">
        <v>134.92858333333331</v>
      </c>
      <c r="L152" s="173">
        <v>126.13682776190478</v>
      </c>
      <c r="M152" s="173">
        <v>114.99219672727277</v>
      </c>
      <c r="N152" s="173">
        <v>128.49486968181816</v>
      </c>
      <c r="O152" s="173">
        <v>131.8097118181818</v>
      </c>
      <c r="P152" s="173">
        <v>135.30716027272729</v>
      </c>
      <c r="Q152" s="173">
        <v>140.74774218181818</v>
      </c>
      <c r="R152" s="173">
        <v>139.19539213636364</v>
      </c>
      <c r="S152" s="173">
        <v>149.97069413636362</v>
      </c>
      <c r="T152" s="175">
        <v>149.44374895454547</v>
      </c>
    </row>
    <row r="153" spans="1:20" x14ac:dyDescent="0.2">
      <c r="A153" s="180" t="s">
        <v>2122</v>
      </c>
      <c r="B153" s="180" t="s">
        <v>347</v>
      </c>
      <c r="C153" s="180" t="s">
        <v>1560</v>
      </c>
      <c r="D153" s="173">
        <v>146.23749254545459</v>
      </c>
      <c r="E153" s="173">
        <v>90.521021000000005</v>
      </c>
      <c r="F153" s="173">
        <v>65.387844181818181</v>
      </c>
      <c r="G153" s="173">
        <v>51.53897295454545</v>
      </c>
      <c r="H153" s="173">
        <v>51.681554363636359</v>
      </c>
      <c r="I153" s="173">
        <v>49.907730363636368</v>
      </c>
      <c r="J153" s="173">
        <v>44.900895590909094</v>
      </c>
      <c r="K153" s="173">
        <v>44.806964272727271</v>
      </c>
      <c r="L153" s="173">
        <v>48.071818272727278</v>
      </c>
      <c r="M153" s="173">
        <v>46.587314727272727</v>
      </c>
      <c r="N153" s="173">
        <v>56.109004045454547</v>
      </c>
      <c r="O153" s="173">
        <v>275.34708490909088</v>
      </c>
      <c r="P153" s="173">
        <v>440.15362327272726</v>
      </c>
      <c r="Q153" s="173">
        <v>137.5254877727273</v>
      </c>
      <c r="R153" s="173">
        <v>101.17962540909092</v>
      </c>
      <c r="S153" s="173">
        <v>83.457593090909086</v>
      </c>
      <c r="T153" s="175">
        <v>59.80998063636364</v>
      </c>
    </row>
    <row r="154" spans="1:20" x14ac:dyDescent="0.2">
      <c r="A154" s="180" t="s">
        <v>2133</v>
      </c>
      <c r="B154" s="180" t="s">
        <v>486</v>
      </c>
      <c r="C154" s="180" t="s">
        <v>1560</v>
      </c>
      <c r="D154" s="173">
        <v>339.41915172222224</v>
      </c>
      <c r="E154" s="173">
        <v>357.53977104545459</v>
      </c>
      <c r="F154" s="173">
        <v>352.83216840909091</v>
      </c>
      <c r="G154" s="173">
        <v>350.36558627272728</v>
      </c>
      <c r="H154" s="173">
        <v>329.84867418181824</v>
      </c>
      <c r="I154" s="173">
        <v>327.03698768181823</v>
      </c>
      <c r="J154" s="173">
        <v>336.08693538095235</v>
      </c>
      <c r="K154" s="173">
        <v>329.55599660000001</v>
      </c>
      <c r="L154" s="173">
        <v>317.7979141363636</v>
      </c>
      <c r="M154" s="173">
        <v>316.52609213636356</v>
      </c>
      <c r="N154" s="173">
        <v>322.40087331818188</v>
      </c>
      <c r="O154" s="173">
        <v>423.57872831818173</v>
      </c>
      <c r="P154" s="173">
        <v>503.0490635909091</v>
      </c>
      <c r="Q154" s="173">
        <v>355.56922881818178</v>
      </c>
      <c r="R154" s="173">
        <v>336.90976595454543</v>
      </c>
      <c r="S154" s="173">
        <v>333.81457009090911</v>
      </c>
      <c r="T154" s="175">
        <v>337.06815027272722</v>
      </c>
    </row>
    <row r="155" spans="1:20" x14ac:dyDescent="0.2">
      <c r="A155" s="180" t="s">
        <v>2138</v>
      </c>
      <c r="B155" s="180" t="s">
        <v>888</v>
      </c>
      <c r="C155" s="180" t="s">
        <v>1560</v>
      </c>
      <c r="D155" s="173">
        <v>183.05679735000001</v>
      </c>
      <c r="E155" s="173">
        <v>180.45143100000001</v>
      </c>
      <c r="F155" s="173">
        <v>183.75832372727271</v>
      </c>
      <c r="G155" s="173">
        <v>184.99203109090911</v>
      </c>
      <c r="H155" s="173">
        <v>183.44686804545455</v>
      </c>
      <c r="I155" s="173">
        <v>182.00227277272725</v>
      </c>
      <c r="J155" s="173">
        <v>177.79713795454546</v>
      </c>
      <c r="K155" s="173">
        <v>184.88414827272726</v>
      </c>
      <c r="L155" s="173">
        <v>178.52835659090908</v>
      </c>
      <c r="M155" s="173">
        <v>175.54475786363631</v>
      </c>
      <c r="N155" s="173">
        <v>179.64492881818182</v>
      </c>
      <c r="O155" s="173">
        <v>205.10867440909087</v>
      </c>
      <c r="P155" s="173"/>
      <c r="Q155" s="173">
        <v>199.33304954545454</v>
      </c>
      <c r="R155" s="173">
        <v>198.18531786363636</v>
      </c>
      <c r="S155" s="173">
        <v>196.70718945454553</v>
      </c>
      <c r="T155" s="175">
        <v>198.07750690909089</v>
      </c>
    </row>
    <row r="156" spans="1:20" x14ac:dyDescent="0.2">
      <c r="A156" s="180" t="s">
        <v>2095</v>
      </c>
      <c r="B156" s="180" t="s">
        <v>335</v>
      </c>
      <c r="C156" s="180" t="s">
        <v>1560</v>
      </c>
      <c r="D156" s="173">
        <v>13.679428409090907</v>
      </c>
      <c r="E156" s="173">
        <v>12.077791818181817</v>
      </c>
      <c r="F156" s="173">
        <v>12.221704590909093</v>
      </c>
      <c r="G156" s="173">
        <v>11.810273454545454</v>
      </c>
      <c r="H156" s="173">
        <v>11.333454227272727</v>
      </c>
      <c r="I156" s="173">
        <v>11.004417409090909</v>
      </c>
      <c r="J156" s="173">
        <v>11.257347272727271</v>
      </c>
      <c r="K156" s="173">
        <v>11.195593954545455</v>
      </c>
      <c r="L156" s="173">
        <v>11.470177818181819</v>
      </c>
      <c r="M156" s="173">
        <v>11.365963681818183</v>
      </c>
      <c r="N156" s="173">
        <v>12.494434318181817</v>
      </c>
      <c r="O156" s="173">
        <v>12.348574954545454</v>
      </c>
      <c r="P156" s="173">
        <v>13.865860090909093</v>
      </c>
      <c r="Q156" s="173">
        <v>15.035283045454543</v>
      </c>
      <c r="R156" s="173">
        <v>13.703494272727273</v>
      </c>
      <c r="S156" s="173">
        <v>17.637452409090908</v>
      </c>
      <c r="T156" s="175">
        <v>16.35064536363636</v>
      </c>
    </row>
    <row r="157" spans="1:20" x14ac:dyDescent="0.2">
      <c r="A157" s="180" t="s">
        <v>2117</v>
      </c>
      <c r="B157" s="180" t="s">
        <v>481</v>
      </c>
      <c r="C157" s="180" t="s">
        <v>1560</v>
      </c>
      <c r="D157" s="173">
        <v>45.77929336363637</v>
      </c>
      <c r="E157" s="173">
        <v>43.871786227272729</v>
      </c>
      <c r="F157" s="173">
        <v>45.203898681818174</v>
      </c>
      <c r="G157" s="173">
        <v>39.29281081818182</v>
      </c>
      <c r="H157" s="173">
        <v>36.649495863636368</v>
      </c>
      <c r="I157" s="173">
        <v>37.981220318181826</v>
      </c>
      <c r="J157" s="173">
        <v>38.829181090909088</v>
      </c>
      <c r="K157" s="173">
        <v>37.347315409090918</v>
      </c>
      <c r="L157" s="173">
        <v>42.815054545454537</v>
      </c>
      <c r="M157" s="173">
        <v>37.618137909090905</v>
      </c>
      <c r="N157" s="173">
        <v>43.579585454545459</v>
      </c>
      <c r="O157" s="173">
        <v>44.277478181818168</v>
      </c>
      <c r="P157" s="173">
        <v>44.75371013636363</v>
      </c>
      <c r="Q157" s="173">
        <v>51.207982045454557</v>
      </c>
      <c r="R157" s="173">
        <v>51.193425909090891</v>
      </c>
      <c r="S157" s="173">
        <v>54.252567409090901</v>
      </c>
      <c r="T157" s="175">
        <v>44.109734454545453</v>
      </c>
    </row>
    <row r="158" spans="1:20" x14ac:dyDescent="0.2">
      <c r="A158" s="180" t="s">
        <v>2105</v>
      </c>
      <c r="B158" s="180" t="s">
        <v>345</v>
      </c>
      <c r="C158" s="180" t="s">
        <v>1560</v>
      </c>
      <c r="D158" s="173">
        <v>20.716096727272728</v>
      </c>
      <c r="E158" s="173">
        <v>18.029419227272726</v>
      </c>
      <c r="F158" s="173">
        <v>17.254593409090912</v>
      </c>
      <c r="G158" s="173">
        <v>15.661218409090909</v>
      </c>
      <c r="H158" s="173">
        <v>14.866763999999996</v>
      </c>
      <c r="I158" s="173">
        <v>14.356211318181817</v>
      </c>
      <c r="J158" s="173">
        <v>14.55229768181818</v>
      </c>
      <c r="K158" s="173">
        <v>15.088834454545456</v>
      </c>
      <c r="L158" s="173">
        <v>15.854991999999998</v>
      </c>
      <c r="M158" s="173">
        <v>14.619605909090911</v>
      </c>
      <c r="N158" s="173">
        <v>17.560204363636355</v>
      </c>
      <c r="O158" s="173">
        <v>18.445920272727275</v>
      </c>
      <c r="P158" s="173">
        <v>21.517396227272727</v>
      </c>
      <c r="Q158" s="173">
        <v>23.696759818181818</v>
      </c>
      <c r="R158" s="173">
        <v>22.8468625</v>
      </c>
      <c r="S158" s="173">
        <v>33.107490136363644</v>
      </c>
      <c r="T158" s="175">
        <v>24.070028772727277</v>
      </c>
    </row>
    <row r="159" spans="1:20" x14ac:dyDescent="0.2">
      <c r="A159" s="180" t="s">
        <v>2099</v>
      </c>
      <c r="B159" s="180" t="s">
        <v>914</v>
      </c>
      <c r="C159" s="180" t="s">
        <v>1560</v>
      </c>
      <c r="D159" s="173">
        <v>58.248162136363639</v>
      </c>
      <c r="E159" s="173">
        <v>38.558191454545458</v>
      </c>
      <c r="F159" s="173">
        <v>40.43517268181818</v>
      </c>
      <c r="G159" s="173">
        <v>37.794953454545457</v>
      </c>
      <c r="H159" s="173">
        <v>33.917408045454536</v>
      </c>
      <c r="I159" s="173">
        <v>34.393124772727276</v>
      </c>
      <c r="J159" s="173">
        <v>37.50608131818182</v>
      </c>
      <c r="K159" s="173">
        <v>33.828050181818178</v>
      </c>
      <c r="L159" s="173">
        <v>37.240371545454558</v>
      </c>
      <c r="M159" s="173">
        <v>29.679144909090905</v>
      </c>
      <c r="N159" s="173">
        <v>39.623285363636349</v>
      </c>
      <c r="O159" s="173">
        <v>41.567429181818184</v>
      </c>
      <c r="P159" s="173">
        <v>49.178561909090902</v>
      </c>
      <c r="Q159" s="173">
        <v>48.339329999999997</v>
      </c>
      <c r="R159" s="173">
        <v>48.831512181818177</v>
      </c>
      <c r="S159" s="173">
        <v>60.110006363636373</v>
      </c>
      <c r="T159" s="175">
        <v>48.936768181818188</v>
      </c>
    </row>
    <row r="160" spans="1:20" x14ac:dyDescent="0.2">
      <c r="A160" s="180" t="s">
        <v>2135</v>
      </c>
      <c r="B160" s="180" t="s">
        <v>364</v>
      </c>
      <c r="C160" s="180" t="s">
        <v>1560</v>
      </c>
      <c r="D160" s="173">
        <v>85.191138000000009</v>
      </c>
      <c r="E160" s="173">
        <v>80.42235481818183</v>
      </c>
      <c r="F160" s="173">
        <v>80.222590454545468</v>
      </c>
      <c r="G160" s="173">
        <v>77.62974518181818</v>
      </c>
      <c r="H160" s="173">
        <v>76.666090045454538</v>
      </c>
      <c r="I160" s="173">
        <v>83.746266409090921</v>
      </c>
      <c r="J160" s="173">
        <v>71.815414818181821</v>
      </c>
      <c r="K160" s="173">
        <v>62.782219909090919</v>
      </c>
      <c r="L160" s="173">
        <v>64.487967409090928</v>
      </c>
      <c r="M160" s="173">
        <v>65.421578545454551</v>
      </c>
      <c r="N160" s="173">
        <v>68.801217454545466</v>
      </c>
      <c r="O160" s="173">
        <v>67.540871999999979</v>
      </c>
      <c r="P160" s="173">
        <v>68.404173818181832</v>
      </c>
      <c r="Q160" s="173">
        <v>67.502133363636361</v>
      </c>
      <c r="R160" s="173">
        <v>66.206316454545444</v>
      </c>
      <c r="S160" s="173">
        <v>69.262519363636386</v>
      </c>
      <c r="T160" s="175">
        <v>78.717566681818184</v>
      </c>
    </row>
    <row r="161" spans="1:20" x14ac:dyDescent="0.2">
      <c r="A161" s="180" t="s">
        <v>385</v>
      </c>
      <c r="B161" s="180" t="s">
        <v>319</v>
      </c>
      <c r="C161" s="180" t="s">
        <v>3568</v>
      </c>
      <c r="D161" s="173">
        <v>6.8279554090909098</v>
      </c>
      <c r="E161" s="173">
        <v>6.6641100909090909</v>
      </c>
      <c r="F161" s="173">
        <v>6.4858485000000003</v>
      </c>
      <c r="G161" s="173">
        <v>6.2691137272727273</v>
      </c>
      <c r="H161" s="173">
        <v>6.2118427272727272</v>
      </c>
      <c r="I161" s="173">
        <v>6.3296649090909094</v>
      </c>
      <c r="J161" s="173">
        <v>6.2458326363636356</v>
      </c>
      <c r="K161" s="173">
        <v>6.266912818181817</v>
      </c>
      <c r="L161" s="173">
        <v>6.5882688636363662</v>
      </c>
      <c r="M161" s="173">
        <v>6.4704640909090925</v>
      </c>
      <c r="N161" s="173">
        <v>7.0091123636363646</v>
      </c>
      <c r="O161" s="173">
        <v>7.7787010454545449</v>
      </c>
      <c r="P161" s="173">
        <v>7.4860030909090911</v>
      </c>
      <c r="Q161" s="173">
        <v>7.959355681818181</v>
      </c>
      <c r="R161" s="173">
        <v>8.6257416363636352</v>
      </c>
      <c r="S161" s="173">
        <v>8.0941906363636367</v>
      </c>
      <c r="T161" s="175">
        <v>7.7318017727272714</v>
      </c>
    </row>
    <row r="162" spans="1:20" x14ac:dyDescent="0.2">
      <c r="A162" s="180" t="s">
        <v>2101</v>
      </c>
      <c r="B162" s="180" t="s">
        <v>402</v>
      </c>
      <c r="C162" s="180" t="s">
        <v>3569</v>
      </c>
      <c r="D162" s="173">
        <v>25.549018954545453</v>
      </c>
      <c r="E162" s="173">
        <v>24.425741863636361</v>
      </c>
      <c r="F162" s="173">
        <v>26.070594909090911</v>
      </c>
      <c r="G162" s="173">
        <v>23.415967181818178</v>
      </c>
      <c r="H162" s="173">
        <v>25.050870000000007</v>
      </c>
      <c r="I162" s="173">
        <v>24.623051136363639</v>
      </c>
      <c r="J162" s="173">
        <v>24.022145590909098</v>
      </c>
      <c r="K162" s="173">
        <v>23.919658727272733</v>
      </c>
      <c r="L162" s="173">
        <v>23.935908954545457</v>
      </c>
      <c r="M162" s="173">
        <v>22.876648227272725</v>
      </c>
      <c r="N162" s="173">
        <v>24.784485681818179</v>
      </c>
      <c r="O162" s="173">
        <v>25.84818427272727</v>
      </c>
      <c r="P162" s="173">
        <v>26.65552481818181</v>
      </c>
      <c r="Q162" s="173">
        <v>26.703517227272723</v>
      </c>
      <c r="R162" s="173">
        <v>26.329379727272734</v>
      </c>
      <c r="S162" s="173">
        <v>27.001541545454543</v>
      </c>
      <c r="T162" s="175">
        <v>24.257341909090908</v>
      </c>
    </row>
    <row r="163" spans="1:20" x14ac:dyDescent="0.2">
      <c r="A163" s="180" t="s">
        <v>1480</v>
      </c>
      <c r="B163" s="180" t="s">
        <v>75</v>
      </c>
      <c r="C163" s="180" t="s">
        <v>3569</v>
      </c>
      <c r="D163" s="173">
        <v>48.804848499999999</v>
      </c>
      <c r="E163" s="173">
        <v>48.204229909090913</v>
      </c>
      <c r="F163" s="173">
        <v>46.730778318181827</v>
      </c>
      <c r="G163" s="173">
        <v>45.873403727272724</v>
      </c>
      <c r="H163" s="173">
        <v>45.494039181818181</v>
      </c>
      <c r="I163" s="173">
        <v>45.569379818181822</v>
      </c>
      <c r="J163" s="173">
        <v>45.03388690909091</v>
      </c>
      <c r="K163" s="173">
        <v>46.246824227272725</v>
      </c>
      <c r="L163" s="173">
        <v>47.030562181818183</v>
      </c>
      <c r="M163" s="173">
        <v>45.342897954545457</v>
      </c>
      <c r="N163" s="173">
        <v>45.620875499999997</v>
      </c>
      <c r="O163" s="173">
        <v>45.945697863636362</v>
      </c>
      <c r="P163" s="173">
        <v>47.333547090909093</v>
      </c>
      <c r="Q163" s="173">
        <v>48.260382909090914</v>
      </c>
      <c r="R163" s="173">
        <v>48.631528954545452</v>
      </c>
      <c r="S163" s="173">
        <v>49.148181409090903</v>
      </c>
      <c r="T163" s="175">
        <v>48.159082818181815</v>
      </c>
    </row>
    <row r="164" spans="1:20" x14ac:dyDescent="0.2">
      <c r="A164" s="180" t="s">
        <v>2158</v>
      </c>
      <c r="B164" s="180" t="s">
        <v>267</v>
      </c>
      <c r="C164" s="180" t="s">
        <v>3569</v>
      </c>
      <c r="D164" s="173">
        <v>114.18433933333331</v>
      </c>
      <c r="E164" s="173">
        <v>110.55849471428571</v>
      </c>
      <c r="F164" s="173">
        <v>109.97445795454546</v>
      </c>
      <c r="G164" s="173">
        <v>109.15186122727272</v>
      </c>
      <c r="H164" s="173">
        <v>109.30311077272728</v>
      </c>
      <c r="I164" s="173">
        <v>108.80770340909091</v>
      </c>
      <c r="J164" s="173">
        <v>109.30857045454545</v>
      </c>
      <c r="K164" s="173">
        <v>109.75496581818183</v>
      </c>
      <c r="L164" s="173">
        <v>109.8055030909091</v>
      </c>
      <c r="M164" s="173">
        <v>108.96732227272727</v>
      </c>
      <c r="N164" s="173">
        <v>108.9280799090909</v>
      </c>
      <c r="O164" s="173">
        <v>114.36338800000003</v>
      </c>
      <c r="P164" s="173">
        <v>117.07593527272728</v>
      </c>
      <c r="Q164" s="173">
        <v>114.04049331818182</v>
      </c>
      <c r="R164" s="173">
        <v>113.53419381818181</v>
      </c>
      <c r="S164" s="173">
        <v>113.30235731818183</v>
      </c>
      <c r="T164" s="175">
        <v>112.19965572727273</v>
      </c>
    </row>
    <row r="165" spans="1:20" x14ac:dyDescent="0.2">
      <c r="A165" s="180" t="s">
        <v>2918</v>
      </c>
      <c r="B165" s="180" t="s">
        <v>2919</v>
      </c>
      <c r="C165" s="180" t="s">
        <v>3569</v>
      </c>
      <c r="D165" s="173">
        <v>84.402826954545475</v>
      </c>
      <c r="E165" s="173">
        <v>78.819236500000002</v>
      </c>
      <c r="F165" s="173">
        <v>78.381891590909092</v>
      </c>
      <c r="G165" s="173">
        <v>78.306232636363632</v>
      </c>
      <c r="H165" s="173">
        <v>79.813759909090905</v>
      </c>
      <c r="I165" s="173">
        <v>82.790463818181806</v>
      </c>
      <c r="J165" s="173">
        <v>87.726649181818175</v>
      </c>
      <c r="K165" s="173">
        <v>84.732085318181831</v>
      </c>
      <c r="L165" s="173">
        <v>79.784287590909088</v>
      </c>
      <c r="M165" s="173">
        <v>78.52624800000001</v>
      </c>
      <c r="N165" s="173">
        <v>79.224741000000009</v>
      </c>
      <c r="O165" s="173">
        <v>79.897254409090905</v>
      </c>
      <c r="P165" s="173">
        <v>79.35342113636365</v>
      </c>
      <c r="Q165" s="173">
        <v>81.962699181818209</v>
      </c>
      <c r="R165" s="173">
        <v>80.879645227272718</v>
      </c>
      <c r="S165" s="173">
        <v>79.158031863636381</v>
      </c>
      <c r="T165" s="175">
        <v>82.084413999999995</v>
      </c>
    </row>
    <row r="166" spans="1:20" x14ac:dyDescent="0.2">
      <c r="A166" s="180" t="s">
        <v>2914</v>
      </c>
      <c r="B166" s="180" t="s">
        <v>2915</v>
      </c>
      <c r="C166" s="180" t="s">
        <v>3569</v>
      </c>
      <c r="D166" s="173">
        <v>50.391409363636356</v>
      </c>
      <c r="E166" s="173">
        <v>47.273993863636356</v>
      </c>
      <c r="F166" s="173">
        <v>47.896195454545456</v>
      </c>
      <c r="G166" s="173">
        <v>45.784774454545442</v>
      </c>
      <c r="H166" s="173">
        <v>45.880090545454543</v>
      </c>
      <c r="I166" s="173">
        <v>47.025311954545444</v>
      </c>
      <c r="J166" s="173">
        <v>46.28579754545455</v>
      </c>
      <c r="K166" s="173">
        <v>46.747657318181815</v>
      </c>
      <c r="L166" s="173">
        <v>48.68352854545455</v>
      </c>
      <c r="M166" s="173">
        <v>47.506890727272726</v>
      </c>
      <c r="N166" s="173">
        <v>47.34997818181818</v>
      </c>
      <c r="O166" s="173">
        <v>48.734501318181813</v>
      </c>
      <c r="P166" s="173">
        <v>49.326923636363631</v>
      </c>
      <c r="Q166" s="173">
        <v>51.175879636363646</v>
      </c>
      <c r="R166" s="173">
        <v>51.872946454545449</v>
      </c>
      <c r="S166" s="173">
        <v>52.31189136363637</v>
      </c>
      <c r="T166" s="175">
        <v>49.525675409090915</v>
      </c>
    </row>
    <row r="167" spans="1:20" x14ac:dyDescent="0.2">
      <c r="A167" s="180" t="s">
        <v>2916</v>
      </c>
      <c r="B167" s="180" t="s">
        <v>2917</v>
      </c>
      <c r="C167" s="180" t="s">
        <v>3569</v>
      </c>
      <c r="D167" s="173">
        <v>102.40139959090907</v>
      </c>
      <c r="E167" s="173">
        <v>90.831406999999999</v>
      </c>
      <c r="F167" s="173">
        <v>91.56879509090912</v>
      </c>
      <c r="G167" s="173">
        <v>86.643951272727278</v>
      </c>
      <c r="H167" s="173">
        <v>85.345079090909081</v>
      </c>
      <c r="I167" s="173">
        <v>83.655803227272727</v>
      </c>
      <c r="J167" s="173">
        <v>84.819737636363641</v>
      </c>
      <c r="K167" s="173">
        <v>87.018925409090897</v>
      </c>
      <c r="L167" s="173">
        <v>86.924652409090896</v>
      </c>
      <c r="M167" s="173">
        <v>82.600323681818182</v>
      </c>
      <c r="N167" s="173">
        <v>87.548304454545431</v>
      </c>
      <c r="O167" s="173">
        <v>88.106180318181814</v>
      </c>
      <c r="P167" s="173">
        <v>90.394125727272751</v>
      </c>
      <c r="Q167" s="173">
        <v>92.454751590909098</v>
      </c>
      <c r="R167" s="173">
        <v>89.044214090909108</v>
      </c>
      <c r="S167" s="173">
        <v>89.809437090909086</v>
      </c>
      <c r="T167" s="175">
        <v>85.692910318181816</v>
      </c>
    </row>
    <row r="168" spans="1:20" x14ac:dyDescent="0.2">
      <c r="A168" s="180" t="s">
        <v>2954</v>
      </c>
      <c r="B168" s="180" t="s">
        <v>2955</v>
      </c>
      <c r="C168" s="180" t="s">
        <v>3569</v>
      </c>
      <c r="D168" s="173">
        <v>219.97220813636358</v>
      </c>
      <c r="E168" s="173">
        <v>165.75555668181818</v>
      </c>
      <c r="F168" s="173">
        <v>168.07801690909091</v>
      </c>
      <c r="G168" s="173">
        <v>164.68022999999999</v>
      </c>
      <c r="H168" s="173">
        <v>163.795974</v>
      </c>
      <c r="I168" s="173">
        <v>163.74136377272728</v>
      </c>
      <c r="J168" s="173">
        <v>168.1861073181818</v>
      </c>
      <c r="K168" s="173">
        <v>167.86466104545457</v>
      </c>
      <c r="L168" s="173">
        <v>166.07439586363634</v>
      </c>
      <c r="M168" s="173">
        <v>163.05094254545452</v>
      </c>
      <c r="N168" s="173">
        <v>165.20354813636359</v>
      </c>
      <c r="O168" s="173">
        <v>166.9266002272727</v>
      </c>
      <c r="P168" s="173">
        <v>166.67127045454546</v>
      </c>
      <c r="Q168" s="173">
        <v>169.09027822727268</v>
      </c>
      <c r="R168" s="173">
        <v>171.98684672727273</v>
      </c>
      <c r="S168" s="173">
        <v>162.96746336363634</v>
      </c>
      <c r="T168" s="175">
        <v>161.29004399999997</v>
      </c>
    </row>
    <row r="169" spans="1:20" x14ac:dyDescent="0.2">
      <c r="A169" s="180" t="s">
        <v>2920</v>
      </c>
      <c r="B169" s="180" t="s">
        <v>2921</v>
      </c>
      <c r="C169" s="180" t="s">
        <v>3569</v>
      </c>
      <c r="D169" s="173">
        <v>59.006182863636361</v>
      </c>
      <c r="E169" s="173">
        <v>56.645718136363627</v>
      </c>
      <c r="F169" s="173">
        <v>54.126410636363637</v>
      </c>
      <c r="G169" s="173">
        <v>53.276582772727281</v>
      </c>
      <c r="H169" s="173">
        <v>55.422770590909074</v>
      </c>
      <c r="I169" s="173">
        <v>55.301860545454545</v>
      </c>
      <c r="J169" s="173">
        <v>55.023310681818181</v>
      </c>
      <c r="K169" s="173">
        <v>56.197324454545466</v>
      </c>
      <c r="L169" s="173">
        <v>56.375921772727253</v>
      </c>
      <c r="M169" s="173">
        <v>53.862160454545453</v>
      </c>
      <c r="N169" s="173">
        <v>55.13537731818181</v>
      </c>
      <c r="O169" s="173">
        <v>58.845559590909097</v>
      </c>
      <c r="P169" s="173">
        <v>58.019317272727271</v>
      </c>
      <c r="Q169" s="173">
        <v>61.342073000000006</v>
      </c>
      <c r="R169" s="173">
        <v>59.653123090909098</v>
      </c>
      <c r="S169" s="173">
        <v>61.080529863636364</v>
      </c>
      <c r="T169" s="175">
        <v>61.179827272727273</v>
      </c>
    </row>
    <row r="170" spans="1:20" x14ac:dyDescent="0.2">
      <c r="A170" s="180" t="s">
        <v>2912</v>
      </c>
      <c r="B170" s="180" t="s">
        <v>2913</v>
      </c>
      <c r="C170" s="180" t="s">
        <v>3569</v>
      </c>
      <c r="D170" s="173">
        <v>164.83258881818179</v>
      </c>
      <c r="E170" s="173">
        <v>133.23954222727272</v>
      </c>
      <c r="F170" s="173">
        <v>131.70617868181824</v>
      </c>
      <c r="G170" s="173">
        <v>127.9867205</v>
      </c>
      <c r="H170" s="173">
        <v>126.73023172727275</v>
      </c>
      <c r="I170" s="173">
        <v>129.49388327272729</v>
      </c>
      <c r="J170" s="173">
        <v>133.8753481818182</v>
      </c>
      <c r="K170" s="173">
        <v>132.70375068181818</v>
      </c>
      <c r="L170" s="173">
        <v>129.25053909090911</v>
      </c>
      <c r="M170" s="173">
        <v>129.17316450000001</v>
      </c>
      <c r="N170" s="173">
        <v>131.78634549999998</v>
      </c>
      <c r="O170" s="173">
        <v>134.00767581818184</v>
      </c>
      <c r="P170" s="173">
        <v>133.65803118181819</v>
      </c>
      <c r="Q170" s="173">
        <v>137.23303786363638</v>
      </c>
      <c r="R170" s="173">
        <v>134.34513586363633</v>
      </c>
      <c r="S170" s="173">
        <v>133.11166709090909</v>
      </c>
      <c r="T170" s="175">
        <v>131.61496600000004</v>
      </c>
    </row>
    <row r="171" spans="1:20" x14ac:dyDescent="0.2">
      <c r="A171" s="180" t="s">
        <v>1479</v>
      </c>
      <c r="B171" s="180" t="s">
        <v>202</v>
      </c>
      <c r="C171" s="180" t="s">
        <v>3569</v>
      </c>
      <c r="D171" s="173">
        <v>8.8565826818181801</v>
      </c>
      <c r="E171" s="173">
        <v>8.5976598636363626</v>
      </c>
      <c r="F171" s="173">
        <v>8.414572545454547</v>
      </c>
      <c r="G171" s="173">
        <v>7.4040177272727279</v>
      </c>
      <c r="H171" s="173">
        <v>7.5462444545454552</v>
      </c>
      <c r="I171" s="173">
        <v>7.4322566818181803</v>
      </c>
      <c r="J171" s="173">
        <v>7.7326374545454541</v>
      </c>
      <c r="K171" s="173">
        <v>7.7274384090909081</v>
      </c>
      <c r="L171" s="173">
        <v>8.3870276818181821</v>
      </c>
      <c r="M171" s="173">
        <v>7.7812406363636368</v>
      </c>
      <c r="N171" s="173">
        <v>9.001873818181819</v>
      </c>
      <c r="O171" s="173">
        <v>9.9210694545454547</v>
      </c>
      <c r="P171" s="173">
        <v>9.566258545454545</v>
      </c>
      <c r="Q171" s="173">
        <v>10.320524545454548</v>
      </c>
      <c r="R171" s="173">
        <v>9.7446765909090907</v>
      </c>
      <c r="S171" s="173">
        <v>9.7375479545454553</v>
      </c>
      <c r="T171" s="175">
        <v>8.6201758636363639</v>
      </c>
    </row>
    <row r="172" spans="1:20" x14ac:dyDescent="0.2">
      <c r="A172" s="180" t="s">
        <v>1476</v>
      </c>
      <c r="B172" s="180" t="s">
        <v>308</v>
      </c>
      <c r="C172" s="180" t="s">
        <v>3569</v>
      </c>
      <c r="D172" s="173">
        <v>12.518416363636364</v>
      </c>
      <c r="E172" s="173">
        <v>12.174791090909089</v>
      </c>
      <c r="F172" s="173">
        <v>12.75615718181818</v>
      </c>
      <c r="G172" s="173">
        <v>10.893439045454546</v>
      </c>
      <c r="H172" s="173">
        <v>10.614137454545455</v>
      </c>
      <c r="I172" s="173">
        <v>11.53101290909091</v>
      </c>
      <c r="J172" s="173">
        <v>11.2337205</v>
      </c>
      <c r="K172" s="173">
        <v>11.461644727272725</v>
      </c>
      <c r="L172" s="173">
        <v>12.658108227272727</v>
      </c>
      <c r="M172" s="173">
        <v>11.865595454545455</v>
      </c>
      <c r="N172" s="173">
        <v>13.457557954545452</v>
      </c>
      <c r="O172" s="173">
        <v>14.273340772727272</v>
      </c>
      <c r="P172" s="173">
        <v>13.731664954545453</v>
      </c>
      <c r="Q172" s="173">
        <v>15.394627909090907</v>
      </c>
      <c r="R172" s="173">
        <v>15.160740000000002</v>
      </c>
      <c r="S172" s="173">
        <v>14.871774409090911</v>
      </c>
      <c r="T172" s="175">
        <v>14.755171227272728</v>
      </c>
    </row>
    <row r="173" spans="1:20" x14ac:dyDescent="0.2">
      <c r="A173" s="180" t="s">
        <v>1482</v>
      </c>
      <c r="B173" s="180" t="s">
        <v>104</v>
      </c>
      <c r="C173" s="180" t="s">
        <v>3569</v>
      </c>
      <c r="D173" s="173">
        <v>173.16975386363637</v>
      </c>
      <c r="E173" s="173">
        <v>125.20922495454546</v>
      </c>
      <c r="F173" s="173">
        <v>126.15958890909091</v>
      </c>
      <c r="G173" s="173">
        <v>123.46720300000001</v>
      </c>
      <c r="H173" s="173">
        <v>121.64713959090911</v>
      </c>
      <c r="I173" s="173">
        <v>121.93041827272724</v>
      </c>
      <c r="J173" s="173">
        <v>124.56220554545453</v>
      </c>
      <c r="K173" s="173">
        <v>126.50925290909089</v>
      </c>
      <c r="L173" s="173">
        <v>126.06286868181816</v>
      </c>
      <c r="M173" s="173">
        <v>127.13722745454544</v>
      </c>
      <c r="N173" s="173">
        <v>131.30035713636369</v>
      </c>
      <c r="O173" s="173">
        <v>136.77034163636364</v>
      </c>
      <c r="P173" s="173">
        <v>134.66345959090907</v>
      </c>
      <c r="Q173" s="173">
        <v>136.71762622727272</v>
      </c>
      <c r="R173" s="173">
        <v>132.95858222727273</v>
      </c>
      <c r="S173" s="173">
        <v>130.45194504545455</v>
      </c>
      <c r="T173" s="175">
        <v>127.73570077272724</v>
      </c>
    </row>
    <row r="174" spans="1:20" x14ac:dyDescent="0.2">
      <c r="A174" s="180" t="s">
        <v>1481</v>
      </c>
      <c r="B174" s="180" t="s">
        <v>103</v>
      </c>
      <c r="C174" s="180" t="s">
        <v>3569</v>
      </c>
      <c r="D174" s="173">
        <v>155.89541509090913</v>
      </c>
      <c r="E174" s="173">
        <v>134.09220318181818</v>
      </c>
      <c r="F174" s="173">
        <v>132.3459930909091</v>
      </c>
      <c r="G174" s="173">
        <v>129.61314504545456</v>
      </c>
      <c r="H174" s="173">
        <v>128.76761349999995</v>
      </c>
      <c r="I174" s="173">
        <v>127.39870954545455</v>
      </c>
      <c r="J174" s="173">
        <v>124.30948513636363</v>
      </c>
      <c r="K174" s="173">
        <v>124.69386077272726</v>
      </c>
      <c r="L174" s="173">
        <v>123.6126338636364</v>
      </c>
      <c r="M174" s="173">
        <v>123.68044481818183</v>
      </c>
      <c r="N174" s="173">
        <v>125.14931763636363</v>
      </c>
      <c r="O174" s="173">
        <v>128.56195090909088</v>
      </c>
      <c r="P174" s="173">
        <v>130.43179731818182</v>
      </c>
      <c r="Q174" s="173">
        <v>134.90674900000002</v>
      </c>
      <c r="R174" s="173">
        <v>133.3419329090909</v>
      </c>
      <c r="S174" s="173">
        <v>130.87412290909089</v>
      </c>
      <c r="T174" s="175">
        <v>128.50956645454551</v>
      </c>
    </row>
    <row r="175" spans="1:20" x14ac:dyDescent="0.2">
      <c r="A175" s="180" t="s">
        <v>1477</v>
      </c>
      <c r="B175" s="180" t="s">
        <v>203</v>
      </c>
      <c r="C175" s="180" t="s">
        <v>3569</v>
      </c>
      <c r="D175" s="173">
        <v>15.826373909090904</v>
      </c>
      <c r="E175" s="173">
        <v>15.055721363636366</v>
      </c>
      <c r="F175" s="173">
        <v>14.45582086363636</v>
      </c>
      <c r="G175" s="173">
        <v>14.063018045454548</v>
      </c>
      <c r="H175" s="173">
        <v>13.810022227272727</v>
      </c>
      <c r="I175" s="173">
        <v>13.724656136363636</v>
      </c>
      <c r="J175" s="173">
        <v>13.654906181818182</v>
      </c>
      <c r="K175" s="173">
        <v>13.796958454545454</v>
      </c>
      <c r="L175" s="173">
        <v>14.632340272727271</v>
      </c>
      <c r="M175" s="173">
        <v>13.853135090909092</v>
      </c>
      <c r="N175" s="173">
        <v>15.295018954545453</v>
      </c>
      <c r="O175" s="173">
        <v>17.804323454545457</v>
      </c>
      <c r="P175" s="173">
        <v>16.665619999999993</v>
      </c>
      <c r="Q175" s="173">
        <v>18.355656590909089</v>
      </c>
      <c r="R175" s="173">
        <v>17.283620409090908</v>
      </c>
      <c r="S175" s="173">
        <v>17.379189863636363</v>
      </c>
      <c r="T175" s="175">
        <v>16.703584636363637</v>
      </c>
    </row>
    <row r="176" spans="1:20" x14ac:dyDescent="0.2">
      <c r="A176" s="176" t="s">
        <v>1478</v>
      </c>
      <c r="B176" s="181" t="s">
        <v>309</v>
      </c>
      <c r="C176" s="182" t="s">
        <v>3569</v>
      </c>
      <c r="D176" s="177">
        <v>25.69457613636364</v>
      </c>
      <c r="E176" s="177">
        <v>24.098523772727273</v>
      </c>
      <c r="F176" s="177">
        <v>24.656898681818188</v>
      </c>
      <c r="G176" s="177">
        <v>21.289998590909086</v>
      </c>
      <c r="H176" s="177">
        <v>20.317697727272723</v>
      </c>
      <c r="I176" s="177">
        <v>21.42405759090909</v>
      </c>
      <c r="J176" s="177">
        <v>20.983598363636364</v>
      </c>
      <c r="K176" s="177">
        <v>21.789352045454546</v>
      </c>
      <c r="L176" s="177">
        <v>24.192464818181818</v>
      </c>
      <c r="M176" s="177">
        <v>21.229501181818183</v>
      </c>
      <c r="N176" s="177">
        <v>23.862068136363636</v>
      </c>
      <c r="O176" s="177">
        <v>28.455117454545451</v>
      </c>
      <c r="P176" s="177">
        <v>28.26088131818182</v>
      </c>
      <c r="Q176" s="177">
        <v>32.224507500000001</v>
      </c>
      <c r="R176" s="177">
        <v>30.967349863636365</v>
      </c>
      <c r="S176" s="177">
        <v>29.755618590909084</v>
      </c>
      <c r="T176" s="178">
        <v>26.981704090909087</v>
      </c>
    </row>
    <row r="178" spans="1:20" x14ac:dyDescent="0.2">
      <c r="A178" s="36"/>
    </row>
    <row r="179" spans="1:20" x14ac:dyDescent="0.2">
      <c r="A179" s="148" t="s">
        <v>3576</v>
      </c>
    </row>
    <row r="182" spans="1:20" x14ac:dyDescent="0.2">
      <c r="D182" s="153"/>
      <c r="E182" s="153"/>
      <c r="F182" s="153"/>
      <c r="G182" s="153"/>
      <c r="H182" s="153"/>
      <c r="I182" s="153"/>
      <c r="J182" s="153"/>
      <c r="K182" s="153"/>
      <c r="L182" s="153"/>
      <c r="M182" s="153"/>
      <c r="N182" s="153"/>
      <c r="O182" s="153"/>
      <c r="P182" s="153"/>
      <c r="Q182" s="153"/>
      <c r="R182" s="153"/>
      <c r="S182" s="153"/>
      <c r="T182" s="153"/>
    </row>
  </sheetData>
  <mergeCells count="1">
    <mergeCell ref="A2:C2"/>
  </mergeCells>
  <conditionalFormatting sqref="D173:T173">
    <cfRule type="colorScale" priority="168">
      <colorScale>
        <cfvo type="min"/>
        <cfvo type="max"/>
        <color rgb="FFEAF3FA"/>
        <color theme="4" tint="0.39997558519241921"/>
      </colorScale>
    </cfRule>
  </conditionalFormatting>
  <conditionalFormatting sqref="D175:T175">
    <cfRule type="colorScale" priority="170">
      <colorScale>
        <cfvo type="min"/>
        <cfvo type="max"/>
        <color rgb="FFEAF3FA"/>
        <color theme="4" tint="0.39997558519241921"/>
      </colorScale>
    </cfRule>
  </conditionalFormatting>
  <conditionalFormatting sqref="D174:T174">
    <cfRule type="colorScale" priority="169">
      <colorScale>
        <cfvo type="min"/>
        <cfvo type="max"/>
        <color rgb="FFEAF3FA"/>
        <color theme="4" tint="0.39997558519241921"/>
      </colorScale>
    </cfRule>
  </conditionalFormatting>
  <conditionalFormatting sqref="D159:T159">
    <cfRule type="colorScale" priority="167">
      <colorScale>
        <cfvo type="min"/>
        <cfvo type="max"/>
        <color rgb="FFEAF3FA"/>
        <color theme="4" tint="0.39997558519241921"/>
      </colorScale>
    </cfRule>
  </conditionalFormatting>
  <conditionalFormatting sqref="D158:T158">
    <cfRule type="colorScale" priority="166">
      <colorScale>
        <cfvo type="min"/>
        <cfvo type="max"/>
        <color rgb="FFEAF3FA"/>
        <color theme="4" tint="0.39997558519241921"/>
      </colorScale>
    </cfRule>
  </conditionalFormatting>
  <conditionalFormatting sqref="D157:T157">
    <cfRule type="colorScale" priority="165">
      <colorScale>
        <cfvo type="min"/>
        <cfvo type="max"/>
        <color rgb="FFEAF3FA"/>
        <color theme="4" tint="0.39997558519241921"/>
      </colorScale>
    </cfRule>
  </conditionalFormatting>
  <conditionalFormatting sqref="D156:T156">
    <cfRule type="colorScale" priority="164">
      <colorScale>
        <cfvo type="min"/>
        <cfvo type="max"/>
        <color rgb="FFEAF3FA"/>
        <color theme="4" tint="0.39997558519241921"/>
      </colorScale>
    </cfRule>
  </conditionalFormatting>
  <conditionalFormatting sqref="D155:T155">
    <cfRule type="colorScale" priority="163">
      <colorScale>
        <cfvo type="min"/>
        <cfvo type="max"/>
        <color rgb="FFEAF3FA"/>
        <color theme="4" tint="0.39997558519241921"/>
      </colorScale>
    </cfRule>
  </conditionalFormatting>
  <conditionalFormatting sqref="D154:T154">
    <cfRule type="colorScale" priority="162">
      <colorScale>
        <cfvo type="min"/>
        <cfvo type="max"/>
        <color rgb="FFEAF3FA"/>
        <color theme="4" tint="0.39997558519241921"/>
      </colorScale>
    </cfRule>
  </conditionalFormatting>
  <conditionalFormatting sqref="D153:T153">
    <cfRule type="colorScale" priority="161">
      <colorScale>
        <cfvo type="min"/>
        <cfvo type="max"/>
        <color rgb="FFEAF3FA"/>
        <color theme="4" tint="0.39997558519241921"/>
      </colorScale>
    </cfRule>
  </conditionalFormatting>
  <conditionalFormatting sqref="D152:T152">
    <cfRule type="colorScale" priority="160">
      <colorScale>
        <cfvo type="min"/>
        <cfvo type="max"/>
        <color rgb="FFEAF3FA"/>
        <color theme="4" tint="0.39997558519241921"/>
      </colorScale>
    </cfRule>
  </conditionalFormatting>
  <conditionalFormatting sqref="D147:T147">
    <cfRule type="colorScale" priority="159">
      <colorScale>
        <cfvo type="min"/>
        <cfvo type="max"/>
        <color rgb="FFEAF3FA"/>
        <color theme="4" tint="0.39997558519241921"/>
      </colorScale>
    </cfRule>
  </conditionalFormatting>
  <conditionalFormatting sqref="D146:T146">
    <cfRule type="colorScale" priority="158">
      <colorScale>
        <cfvo type="min"/>
        <cfvo type="max"/>
        <color rgb="FFEAF3FA"/>
        <color theme="4" tint="0.39997558519241921"/>
      </colorScale>
    </cfRule>
  </conditionalFormatting>
  <conditionalFormatting sqref="D145:T145">
    <cfRule type="colorScale" priority="157">
      <colorScale>
        <cfvo type="min"/>
        <cfvo type="max"/>
        <color rgb="FFEAF3FA"/>
        <color theme="4" tint="0.39997558519241921"/>
      </colorScale>
    </cfRule>
  </conditionalFormatting>
  <conditionalFormatting sqref="D144:T144">
    <cfRule type="colorScale" priority="156">
      <colorScale>
        <cfvo type="min"/>
        <cfvo type="max"/>
        <color rgb="FFEAF3FA"/>
        <color theme="4" tint="0.39997558519241921"/>
      </colorScale>
    </cfRule>
  </conditionalFormatting>
  <conditionalFormatting sqref="D143:T143">
    <cfRule type="colorScale" priority="155">
      <colorScale>
        <cfvo type="min"/>
        <cfvo type="max"/>
        <color rgb="FFEAF3FA"/>
        <color theme="4" tint="0.39997558519241921"/>
      </colorScale>
    </cfRule>
  </conditionalFormatting>
  <conditionalFormatting sqref="D142:T142">
    <cfRule type="colorScale" priority="154">
      <colorScale>
        <cfvo type="min"/>
        <cfvo type="max"/>
        <color rgb="FFEAF3FA"/>
        <color theme="4" tint="0.39997558519241921"/>
      </colorScale>
    </cfRule>
  </conditionalFormatting>
  <conditionalFormatting sqref="D141:T141">
    <cfRule type="colorScale" priority="153">
      <colorScale>
        <cfvo type="min"/>
        <cfvo type="max"/>
        <color rgb="FFEAF3FA"/>
        <color theme="4" tint="0.39997558519241921"/>
      </colorScale>
    </cfRule>
  </conditionalFormatting>
  <conditionalFormatting sqref="D140:T140">
    <cfRule type="colorScale" priority="152">
      <colorScale>
        <cfvo type="min"/>
        <cfvo type="max"/>
        <color rgb="FFEAF3FA"/>
        <color theme="4" tint="0.39997558519241921"/>
      </colorScale>
    </cfRule>
  </conditionalFormatting>
  <conditionalFormatting sqref="D139:T139">
    <cfRule type="colorScale" priority="151">
      <colorScale>
        <cfvo type="min"/>
        <cfvo type="max"/>
        <color rgb="FFEAF3FA"/>
        <color theme="4" tint="0.39997558519241921"/>
      </colorScale>
    </cfRule>
  </conditionalFormatting>
  <conditionalFormatting sqref="D138:T138">
    <cfRule type="colorScale" priority="150">
      <colorScale>
        <cfvo type="min"/>
        <cfvo type="max"/>
        <color rgb="FFEAF3FA"/>
        <color theme="4" tint="0.39997558519241921"/>
      </colorScale>
    </cfRule>
  </conditionalFormatting>
  <conditionalFormatting sqref="D137:T137">
    <cfRule type="colorScale" priority="149">
      <colorScale>
        <cfvo type="min"/>
        <cfvo type="max"/>
        <color rgb="FFEAF3FA"/>
        <color theme="4" tint="0.39997558519241921"/>
      </colorScale>
    </cfRule>
  </conditionalFormatting>
  <conditionalFormatting sqref="D136:T136">
    <cfRule type="colorScale" priority="148">
      <colorScale>
        <cfvo type="min"/>
        <cfvo type="max"/>
        <color rgb="FFEAF3FA"/>
        <color theme="4" tint="0.39997558519241921"/>
      </colorScale>
    </cfRule>
  </conditionalFormatting>
  <conditionalFormatting sqref="D135:T135">
    <cfRule type="colorScale" priority="147">
      <colorScale>
        <cfvo type="min"/>
        <cfvo type="max"/>
        <color rgb="FFEAF3FA"/>
        <color theme="4" tint="0.39997558519241921"/>
      </colorScale>
    </cfRule>
  </conditionalFormatting>
  <conditionalFormatting sqref="D134:T134">
    <cfRule type="colorScale" priority="146">
      <colorScale>
        <cfvo type="min"/>
        <cfvo type="max"/>
        <color rgb="FFEAF3FA"/>
        <color theme="4" tint="0.39997558519241921"/>
      </colorScale>
    </cfRule>
  </conditionalFormatting>
  <conditionalFormatting sqref="D133:T133">
    <cfRule type="colorScale" priority="145">
      <colorScale>
        <cfvo type="min"/>
        <cfvo type="max"/>
        <color rgb="FFEAF3FA"/>
        <color theme="4" tint="0.39997558519241921"/>
      </colorScale>
    </cfRule>
  </conditionalFormatting>
  <conditionalFormatting sqref="D132:T132">
    <cfRule type="colorScale" priority="144">
      <colorScale>
        <cfvo type="min"/>
        <cfvo type="max"/>
        <color rgb="FFEAF3FA"/>
        <color theme="4" tint="0.39997558519241921"/>
      </colorScale>
    </cfRule>
  </conditionalFormatting>
  <conditionalFormatting sqref="D131:T131">
    <cfRule type="colorScale" priority="143">
      <colorScale>
        <cfvo type="min"/>
        <cfvo type="max"/>
        <color rgb="FFEAF3FA"/>
        <color theme="4" tint="0.39997558519241921"/>
      </colorScale>
    </cfRule>
  </conditionalFormatting>
  <conditionalFormatting sqref="D130:T130">
    <cfRule type="colorScale" priority="142">
      <colorScale>
        <cfvo type="min"/>
        <cfvo type="max"/>
        <color rgb="FFEAF3FA"/>
        <color theme="4" tint="0.39997558519241921"/>
      </colorScale>
    </cfRule>
  </conditionalFormatting>
  <conditionalFormatting sqref="D129:T129">
    <cfRule type="colorScale" priority="141">
      <colorScale>
        <cfvo type="min"/>
        <cfvo type="max"/>
        <color rgb="FFEAF3FA"/>
        <color theme="4" tint="0.39997558519241921"/>
      </colorScale>
    </cfRule>
  </conditionalFormatting>
  <conditionalFormatting sqref="D128:T128">
    <cfRule type="colorScale" priority="140">
      <colorScale>
        <cfvo type="min"/>
        <cfvo type="max"/>
        <color rgb="FFEAF3FA"/>
        <color theme="4" tint="0.39997558519241921"/>
      </colorScale>
    </cfRule>
  </conditionalFormatting>
  <conditionalFormatting sqref="D127:T127">
    <cfRule type="colorScale" priority="139">
      <colorScale>
        <cfvo type="min"/>
        <cfvo type="max"/>
        <color rgb="FFEAF3FA"/>
        <color theme="4" tint="0.39997558519241921"/>
      </colorScale>
    </cfRule>
  </conditionalFormatting>
  <conditionalFormatting sqref="D126:T126">
    <cfRule type="colorScale" priority="138">
      <colorScale>
        <cfvo type="min"/>
        <cfvo type="max"/>
        <color rgb="FFEAF3FA"/>
        <color theme="4" tint="0.39997558519241921"/>
      </colorScale>
    </cfRule>
  </conditionalFormatting>
  <conditionalFormatting sqref="D125:T125">
    <cfRule type="colorScale" priority="137">
      <colorScale>
        <cfvo type="min"/>
        <cfvo type="max"/>
        <color rgb="FFEAF3FA"/>
        <color theme="4" tint="0.39997558519241921"/>
      </colorScale>
    </cfRule>
  </conditionalFormatting>
  <conditionalFormatting sqref="D124:T124">
    <cfRule type="colorScale" priority="136">
      <colorScale>
        <cfvo type="min"/>
        <cfvo type="max"/>
        <color rgb="FFEAF3FA"/>
        <color theme="4" tint="0.39997558519241921"/>
      </colorScale>
    </cfRule>
  </conditionalFormatting>
  <conditionalFormatting sqref="D123:T123">
    <cfRule type="colorScale" priority="135">
      <colorScale>
        <cfvo type="min"/>
        <cfvo type="max"/>
        <color rgb="FFEAF3FA"/>
        <color theme="4" tint="0.39997558519241921"/>
      </colorScale>
    </cfRule>
  </conditionalFormatting>
  <conditionalFormatting sqref="D122:T122">
    <cfRule type="colorScale" priority="134">
      <colorScale>
        <cfvo type="min"/>
        <cfvo type="max"/>
        <color rgb="FFEAF3FA"/>
        <color theme="4" tint="0.39997558519241921"/>
      </colorScale>
    </cfRule>
  </conditionalFormatting>
  <conditionalFormatting sqref="D121:T121">
    <cfRule type="colorScale" priority="133">
      <colorScale>
        <cfvo type="min"/>
        <cfvo type="max"/>
        <color rgb="FFEAF3FA"/>
        <color theme="4" tint="0.39997558519241921"/>
      </colorScale>
    </cfRule>
  </conditionalFormatting>
  <conditionalFormatting sqref="D120:T120">
    <cfRule type="colorScale" priority="132">
      <colorScale>
        <cfvo type="min"/>
        <cfvo type="max"/>
        <color rgb="FFEAF3FA"/>
        <color theme="4" tint="0.39997558519241921"/>
      </colorScale>
    </cfRule>
  </conditionalFormatting>
  <conditionalFormatting sqref="D119:T119">
    <cfRule type="colorScale" priority="131">
      <colorScale>
        <cfvo type="min"/>
        <cfvo type="max"/>
        <color rgb="FFEAF3FA"/>
        <color theme="4" tint="0.39997558519241921"/>
      </colorScale>
    </cfRule>
  </conditionalFormatting>
  <conditionalFormatting sqref="D118:T118">
    <cfRule type="colorScale" priority="130">
      <colorScale>
        <cfvo type="min"/>
        <cfvo type="max"/>
        <color rgb="FFEAF3FA"/>
        <color theme="4" tint="0.39997558519241921"/>
      </colorScale>
    </cfRule>
  </conditionalFormatting>
  <conditionalFormatting sqref="D117:T117">
    <cfRule type="colorScale" priority="129">
      <colorScale>
        <cfvo type="min"/>
        <cfvo type="max"/>
        <color rgb="FFEAF3FA"/>
        <color theme="4" tint="0.39997558519241921"/>
      </colorScale>
    </cfRule>
  </conditionalFormatting>
  <conditionalFormatting sqref="D116:T116">
    <cfRule type="colorScale" priority="128">
      <colorScale>
        <cfvo type="min"/>
        <cfvo type="max"/>
        <color rgb="FFEAF3FA"/>
        <color theme="4" tint="0.39997558519241921"/>
      </colorScale>
    </cfRule>
  </conditionalFormatting>
  <conditionalFormatting sqref="D98:T98">
    <cfRule type="colorScale" priority="127">
      <colorScale>
        <cfvo type="min"/>
        <cfvo type="max"/>
        <color rgb="FFEAF3FA"/>
        <color theme="4" tint="0.39997558519241921"/>
      </colorScale>
    </cfRule>
  </conditionalFormatting>
  <conditionalFormatting sqref="D97:T97">
    <cfRule type="colorScale" priority="126">
      <colorScale>
        <cfvo type="min"/>
        <cfvo type="max"/>
        <color rgb="FFEAF3FA"/>
        <color theme="4" tint="0.39997558519241921"/>
      </colorScale>
    </cfRule>
  </conditionalFormatting>
  <conditionalFormatting sqref="D96:T96">
    <cfRule type="colorScale" priority="125">
      <colorScale>
        <cfvo type="min"/>
        <cfvo type="max"/>
        <color rgb="FFEAF3FA"/>
        <color theme="4" tint="0.39997558519241921"/>
      </colorScale>
    </cfRule>
  </conditionalFormatting>
  <conditionalFormatting sqref="D95:T95">
    <cfRule type="colorScale" priority="124">
      <colorScale>
        <cfvo type="min"/>
        <cfvo type="max"/>
        <color rgb="FFEAF3FA"/>
        <color theme="4" tint="0.39997558519241921"/>
      </colorScale>
    </cfRule>
  </conditionalFormatting>
  <conditionalFormatting sqref="D94:T94">
    <cfRule type="colorScale" priority="123">
      <colorScale>
        <cfvo type="min"/>
        <cfvo type="max"/>
        <color rgb="FFEAF3FA"/>
        <color theme="4" tint="0.39997558519241921"/>
      </colorScale>
    </cfRule>
  </conditionalFormatting>
  <conditionalFormatting sqref="D93:T93">
    <cfRule type="colorScale" priority="122">
      <colorScale>
        <cfvo type="min"/>
        <cfvo type="max"/>
        <color rgb="FFEAF3FA"/>
        <color theme="4" tint="0.39997558519241921"/>
      </colorScale>
    </cfRule>
  </conditionalFormatting>
  <conditionalFormatting sqref="D92:T92">
    <cfRule type="colorScale" priority="121">
      <colorScale>
        <cfvo type="min"/>
        <cfvo type="max"/>
        <color rgb="FFEAF3FA"/>
        <color theme="4" tint="0.39997558519241921"/>
      </colorScale>
    </cfRule>
  </conditionalFormatting>
  <conditionalFormatting sqref="D91:T91">
    <cfRule type="colorScale" priority="120">
      <colorScale>
        <cfvo type="min"/>
        <cfvo type="max"/>
        <color rgb="FFEAF3FA"/>
        <color theme="4" tint="0.39997558519241921"/>
      </colorScale>
    </cfRule>
  </conditionalFormatting>
  <conditionalFormatting sqref="D90:T90">
    <cfRule type="colorScale" priority="119">
      <colorScale>
        <cfvo type="min"/>
        <cfvo type="max"/>
        <color rgb="FFEAF3FA"/>
        <color theme="4" tint="0.39997558519241921"/>
      </colorScale>
    </cfRule>
  </conditionalFormatting>
  <conditionalFormatting sqref="D89:T89">
    <cfRule type="colorScale" priority="118">
      <colorScale>
        <cfvo type="min"/>
        <cfvo type="max"/>
        <color rgb="FFEAF3FA"/>
        <color theme="4" tint="0.39997558519241921"/>
      </colorScale>
    </cfRule>
  </conditionalFormatting>
  <conditionalFormatting sqref="D88:T88">
    <cfRule type="colorScale" priority="117">
      <colorScale>
        <cfvo type="min"/>
        <cfvo type="max"/>
        <color rgb="FFEAF3FA"/>
        <color theme="4" tint="0.39997558519241921"/>
      </colorScale>
    </cfRule>
  </conditionalFormatting>
  <conditionalFormatting sqref="D87:T87">
    <cfRule type="colorScale" priority="116">
      <colorScale>
        <cfvo type="min"/>
        <cfvo type="max"/>
        <color rgb="FFEAF3FA"/>
        <color theme="4" tint="0.39997558519241921"/>
      </colorScale>
    </cfRule>
  </conditionalFormatting>
  <conditionalFormatting sqref="D86:T86">
    <cfRule type="colorScale" priority="115">
      <colorScale>
        <cfvo type="min"/>
        <cfvo type="max"/>
        <color rgb="FFEAF3FA"/>
        <color theme="4" tint="0.39997558519241921"/>
      </colorScale>
    </cfRule>
  </conditionalFormatting>
  <conditionalFormatting sqref="D85:T85">
    <cfRule type="colorScale" priority="114">
      <colorScale>
        <cfvo type="min"/>
        <cfvo type="max"/>
        <color rgb="FFEAF3FA"/>
        <color theme="4" tint="0.39997558519241921"/>
      </colorScale>
    </cfRule>
  </conditionalFormatting>
  <conditionalFormatting sqref="D84:T84">
    <cfRule type="colorScale" priority="113">
      <colorScale>
        <cfvo type="min"/>
        <cfvo type="max"/>
        <color rgb="FFEAF3FA"/>
        <color theme="4" tint="0.39997558519241921"/>
      </colorScale>
    </cfRule>
  </conditionalFormatting>
  <conditionalFormatting sqref="D83:T83">
    <cfRule type="colorScale" priority="112">
      <colorScale>
        <cfvo type="min"/>
        <cfvo type="max"/>
        <color rgb="FFEAF3FA"/>
        <color theme="4" tint="0.39997558519241921"/>
      </colorScale>
    </cfRule>
  </conditionalFormatting>
  <conditionalFormatting sqref="D82:T82">
    <cfRule type="colorScale" priority="111">
      <colorScale>
        <cfvo type="min"/>
        <cfvo type="max"/>
        <color rgb="FFEAF3FA"/>
        <color theme="4" tint="0.39997558519241921"/>
      </colorScale>
    </cfRule>
  </conditionalFormatting>
  <conditionalFormatting sqref="D99:T99">
    <cfRule type="colorScale" priority="110">
      <colorScale>
        <cfvo type="min"/>
        <cfvo type="max"/>
        <color rgb="FFEAF3FA"/>
        <color theme="4" tint="0.39997558519241921"/>
      </colorScale>
    </cfRule>
  </conditionalFormatting>
  <conditionalFormatting sqref="D100:T100">
    <cfRule type="colorScale" priority="109">
      <colorScale>
        <cfvo type="min"/>
        <cfvo type="max"/>
        <color rgb="FFEAF3FA"/>
        <color theme="4" tint="0.39997558519241921"/>
      </colorScale>
    </cfRule>
  </conditionalFormatting>
  <conditionalFormatting sqref="D101:T101">
    <cfRule type="colorScale" priority="108">
      <colorScale>
        <cfvo type="min"/>
        <cfvo type="max"/>
        <color rgb="FFEAF3FA"/>
        <color theme="4" tint="0.39997558519241921"/>
      </colorScale>
    </cfRule>
  </conditionalFormatting>
  <conditionalFormatting sqref="D102:T102">
    <cfRule type="colorScale" priority="107">
      <colorScale>
        <cfvo type="min"/>
        <cfvo type="max"/>
        <color rgb="FFEAF3FA"/>
        <color theme="4" tint="0.39997558519241921"/>
      </colorScale>
    </cfRule>
  </conditionalFormatting>
  <conditionalFormatting sqref="D103:T103">
    <cfRule type="colorScale" priority="106">
      <colorScale>
        <cfvo type="min"/>
        <cfvo type="max"/>
        <color rgb="FFEAF3FA"/>
        <color theme="4" tint="0.39997558519241921"/>
      </colorScale>
    </cfRule>
  </conditionalFormatting>
  <conditionalFormatting sqref="D104:T104">
    <cfRule type="colorScale" priority="105">
      <colorScale>
        <cfvo type="min"/>
        <cfvo type="max"/>
        <color rgb="FFEAF3FA"/>
        <color theme="4" tint="0.39997558519241921"/>
      </colorScale>
    </cfRule>
  </conditionalFormatting>
  <conditionalFormatting sqref="D105:T105">
    <cfRule type="colorScale" priority="104">
      <colorScale>
        <cfvo type="min"/>
        <cfvo type="max"/>
        <color rgb="FFEAF3FA"/>
        <color theme="4" tint="0.39997558519241921"/>
      </colorScale>
    </cfRule>
  </conditionalFormatting>
  <conditionalFormatting sqref="D106:T106">
    <cfRule type="colorScale" priority="103">
      <colorScale>
        <cfvo type="min"/>
        <cfvo type="max"/>
        <color rgb="FFEAF3FA"/>
        <color theme="4" tint="0.39997558519241921"/>
      </colorScale>
    </cfRule>
  </conditionalFormatting>
  <conditionalFormatting sqref="D107:T107">
    <cfRule type="colorScale" priority="102">
      <colorScale>
        <cfvo type="min"/>
        <cfvo type="max"/>
        <color rgb="FFEAF3FA"/>
        <color theme="4" tint="0.39997558519241921"/>
      </colorScale>
    </cfRule>
  </conditionalFormatting>
  <conditionalFormatting sqref="D108:T108">
    <cfRule type="colorScale" priority="101">
      <colorScale>
        <cfvo type="min"/>
        <cfvo type="max"/>
        <color rgb="FFEAF3FA"/>
        <color theme="4" tint="0.39997558519241921"/>
      </colorScale>
    </cfRule>
  </conditionalFormatting>
  <conditionalFormatting sqref="D109:T109">
    <cfRule type="colorScale" priority="100">
      <colorScale>
        <cfvo type="min"/>
        <cfvo type="max"/>
        <color rgb="FFEAF3FA"/>
        <color theme="4" tint="0.39997558519241921"/>
      </colorScale>
    </cfRule>
  </conditionalFormatting>
  <conditionalFormatting sqref="D110:T110">
    <cfRule type="colorScale" priority="99">
      <colorScale>
        <cfvo type="min"/>
        <cfvo type="max"/>
        <color rgb="FFEAF3FA"/>
        <color theme="4" tint="0.39997558519241921"/>
      </colorScale>
    </cfRule>
  </conditionalFormatting>
  <conditionalFormatting sqref="D111:T111">
    <cfRule type="colorScale" priority="98">
      <colorScale>
        <cfvo type="min"/>
        <cfvo type="max"/>
        <color rgb="FFEAF3FA"/>
        <color theme="4" tint="0.39997558519241921"/>
      </colorScale>
    </cfRule>
  </conditionalFormatting>
  <conditionalFormatting sqref="D112:T112">
    <cfRule type="colorScale" priority="97">
      <colorScale>
        <cfvo type="min"/>
        <cfvo type="max"/>
        <color rgb="FFEAF3FA"/>
        <color theme="4" tint="0.39997558519241921"/>
      </colorScale>
    </cfRule>
  </conditionalFormatting>
  <conditionalFormatting sqref="D113:T113">
    <cfRule type="colorScale" priority="96">
      <colorScale>
        <cfvo type="min"/>
        <cfvo type="max"/>
        <color rgb="FFEAF3FA"/>
        <color theme="4" tint="0.39997558519241921"/>
      </colorScale>
    </cfRule>
  </conditionalFormatting>
  <conditionalFormatting sqref="D114:T114">
    <cfRule type="colorScale" priority="95">
      <colorScale>
        <cfvo type="min"/>
        <cfvo type="max"/>
        <color rgb="FFEAF3FA"/>
        <color theme="4" tint="0.39997558519241921"/>
      </colorScale>
    </cfRule>
  </conditionalFormatting>
  <conditionalFormatting sqref="D115:T115">
    <cfRule type="colorScale" priority="94">
      <colorScale>
        <cfvo type="min"/>
        <cfvo type="max"/>
        <color rgb="FFEAF3FA"/>
        <color theme="4" tint="0.39997558519241921"/>
      </colorScale>
    </cfRule>
  </conditionalFormatting>
  <conditionalFormatting sqref="D75:T75">
    <cfRule type="colorScale" priority="87">
      <colorScale>
        <cfvo type="min"/>
        <cfvo type="max"/>
        <color rgb="FFEAF3FA"/>
        <color theme="4" tint="0.39997558519241921"/>
      </colorScale>
    </cfRule>
  </conditionalFormatting>
  <conditionalFormatting sqref="D81:T81">
    <cfRule type="colorScale" priority="93">
      <colorScale>
        <cfvo type="min"/>
        <cfvo type="max"/>
        <color rgb="FFEAF3FA"/>
        <color theme="4" tint="0.39997558519241921"/>
      </colorScale>
    </cfRule>
  </conditionalFormatting>
  <conditionalFormatting sqref="D80:T80">
    <cfRule type="colorScale" priority="92">
      <colorScale>
        <cfvo type="min"/>
        <cfvo type="max"/>
        <color rgb="FFEAF3FA"/>
        <color theme="4" tint="0.39997558519241921"/>
      </colorScale>
    </cfRule>
  </conditionalFormatting>
  <conditionalFormatting sqref="D79:T79">
    <cfRule type="colorScale" priority="91">
      <colorScale>
        <cfvo type="min"/>
        <cfvo type="max"/>
        <color rgb="FFEAF3FA"/>
        <color theme="4" tint="0.39997558519241921"/>
      </colorScale>
    </cfRule>
  </conditionalFormatting>
  <conditionalFormatting sqref="D78:T78">
    <cfRule type="colorScale" priority="90">
      <colorScale>
        <cfvo type="min"/>
        <cfvo type="max"/>
        <color rgb="FFEAF3FA"/>
        <color theme="4" tint="0.39997558519241921"/>
      </colorScale>
    </cfRule>
  </conditionalFormatting>
  <conditionalFormatting sqref="D77:T77">
    <cfRule type="colorScale" priority="89">
      <colorScale>
        <cfvo type="min"/>
        <cfvo type="max"/>
        <color rgb="FFEAF3FA"/>
        <color theme="4" tint="0.39997558519241921"/>
      </colorScale>
    </cfRule>
  </conditionalFormatting>
  <conditionalFormatting sqref="D76:T76">
    <cfRule type="colorScale" priority="88">
      <colorScale>
        <cfvo type="min"/>
        <cfvo type="max"/>
        <color rgb="FFEAF3FA"/>
        <color theme="4" tint="0.39997558519241921"/>
      </colorScale>
    </cfRule>
  </conditionalFormatting>
  <conditionalFormatting sqref="D74:T74">
    <cfRule type="colorScale" priority="86">
      <colorScale>
        <cfvo type="min"/>
        <cfvo type="max"/>
        <color rgb="FFEAF3FA"/>
        <color theme="4" tint="0.39997558519241921"/>
      </colorScale>
    </cfRule>
  </conditionalFormatting>
  <conditionalFormatting sqref="D73:T73">
    <cfRule type="colorScale" priority="85">
      <colorScale>
        <cfvo type="min"/>
        <cfvo type="max"/>
        <color rgb="FFEAF3FA"/>
        <color theme="4" tint="0.39997558519241921"/>
      </colorScale>
    </cfRule>
  </conditionalFormatting>
  <conditionalFormatting sqref="D72:T72">
    <cfRule type="colorScale" priority="84">
      <colorScale>
        <cfvo type="min"/>
        <cfvo type="max"/>
        <color rgb="FFEAF3FA"/>
        <color theme="4" tint="0.39997558519241921"/>
      </colorScale>
    </cfRule>
  </conditionalFormatting>
  <conditionalFormatting sqref="D71:T71">
    <cfRule type="colorScale" priority="83">
      <colorScale>
        <cfvo type="min"/>
        <cfvo type="max"/>
        <color rgb="FFEAF3FA"/>
        <color theme="4" tint="0.39997558519241921"/>
      </colorScale>
    </cfRule>
  </conditionalFormatting>
  <conditionalFormatting sqref="D70:T70">
    <cfRule type="colorScale" priority="82">
      <colorScale>
        <cfvo type="min"/>
        <cfvo type="max"/>
        <color rgb="FFEAF3FA"/>
        <color theme="4" tint="0.39997558519241921"/>
      </colorScale>
    </cfRule>
  </conditionalFormatting>
  <conditionalFormatting sqref="D69:T69">
    <cfRule type="colorScale" priority="81">
      <colorScale>
        <cfvo type="min"/>
        <cfvo type="max"/>
        <color rgb="FFEAF3FA"/>
        <color theme="4" tint="0.39997558519241921"/>
      </colorScale>
    </cfRule>
  </conditionalFormatting>
  <conditionalFormatting sqref="D68:T68">
    <cfRule type="colorScale" priority="80">
      <colorScale>
        <cfvo type="min"/>
        <cfvo type="max"/>
        <color rgb="FFEAF3FA"/>
        <color theme="4" tint="0.39997558519241921"/>
      </colorScale>
    </cfRule>
  </conditionalFormatting>
  <conditionalFormatting sqref="D67:T67">
    <cfRule type="colorScale" priority="79">
      <colorScale>
        <cfvo type="min"/>
        <cfvo type="max"/>
        <color rgb="FFEAF3FA"/>
        <color theme="4" tint="0.39997558519241921"/>
      </colorScale>
    </cfRule>
  </conditionalFormatting>
  <conditionalFormatting sqref="D66:T66">
    <cfRule type="colorScale" priority="78">
      <colorScale>
        <cfvo type="min"/>
        <cfvo type="max"/>
        <color rgb="FFEAF3FA"/>
        <color theme="4" tint="0.39997558519241921"/>
      </colorScale>
    </cfRule>
  </conditionalFormatting>
  <conditionalFormatting sqref="D65:T65">
    <cfRule type="colorScale" priority="77">
      <colorScale>
        <cfvo type="min"/>
        <cfvo type="max"/>
        <color rgb="FFEAF3FA"/>
        <color theme="4" tint="0.39997558519241921"/>
      </colorScale>
    </cfRule>
  </conditionalFormatting>
  <conditionalFormatting sqref="D42:T42">
    <cfRule type="colorScale" priority="76">
      <colorScale>
        <cfvo type="min"/>
        <cfvo type="max"/>
        <color rgb="FFEAF3FA"/>
        <color theme="4" tint="0.39997558519241921"/>
      </colorScale>
    </cfRule>
  </conditionalFormatting>
  <conditionalFormatting sqref="D41:T41">
    <cfRule type="colorScale" priority="75">
      <colorScale>
        <cfvo type="min"/>
        <cfvo type="max"/>
        <color rgb="FFEAF3FA"/>
        <color theme="4" tint="0.39997558519241921"/>
      </colorScale>
    </cfRule>
  </conditionalFormatting>
  <conditionalFormatting sqref="D40:T40">
    <cfRule type="colorScale" priority="74">
      <colorScale>
        <cfvo type="min"/>
        <cfvo type="max"/>
        <color rgb="FFEAF3FA"/>
        <color theme="4" tint="0.39997558519241921"/>
      </colorScale>
    </cfRule>
  </conditionalFormatting>
  <conditionalFormatting sqref="D39:T39">
    <cfRule type="colorScale" priority="73">
      <colorScale>
        <cfvo type="min"/>
        <cfvo type="max"/>
        <color rgb="FFEAF3FA"/>
        <color theme="4" tint="0.39997558519241921"/>
      </colorScale>
    </cfRule>
  </conditionalFormatting>
  <conditionalFormatting sqref="D38:T38">
    <cfRule type="colorScale" priority="72">
      <colorScale>
        <cfvo type="min"/>
        <cfvo type="max"/>
        <color rgb="FFEAF3FA"/>
        <color theme="4" tint="0.39997558519241921"/>
      </colorScale>
    </cfRule>
  </conditionalFormatting>
  <conditionalFormatting sqref="D37:T37">
    <cfRule type="colorScale" priority="71">
      <colorScale>
        <cfvo type="min"/>
        <cfvo type="max"/>
        <color rgb="FFEAF3FA"/>
        <color theme="4" tint="0.39997558519241921"/>
      </colorScale>
    </cfRule>
  </conditionalFormatting>
  <conditionalFormatting sqref="D36:T36">
    <cfRule type="colorScale" priority="70">
      <colorScale>
        <cfvo type="min"/>
        <cfvo type="max"/>
        <color rgb="FFEAF3FA"/>
        <color theme="4" tint="0.39997558519241921"/>
      </colorScale>
    </cfRule>
  </conditionalFormatting>
  <conditionalFormatting sqref="D35:T35">
    <cfRule type="colorScale" priority="69">
      <colorScale>
        <cfvo type="min"/>
        <cfvo type="max"/>
        <color rgb="FFEAF3FA"/>
        <color theme="4" tint="0.39997558519241921"/>
      </colorScale>
    </cfRule>
  </conditionalFormatting>
  <conditionalFormatting sqref="D34:T34">
    <cfRule type="colorScale" priority="68">
      <colorScale>
        <cfvo type="min"/>
        <cfvo type="max"/>
        <color rgb="FFEAF3FA"/>
        <color theme="4" tint="0.39997558519241921"/>
      </colorScale>
    </cfRule>
  </conditionalFormatting>
  <conditionalFormatting sqref="D29:T29">
    <cfRule type="colorScale" priority="67">
      <colorScale>
        <cfvo type="min"/>
        <cfvo type="max"/>
        <color rgb="FFEAF3FA"/>
        <color theme="4" tint="0.39997558519241921"/>
      </colorScale>
    </cfRule>
  </conditionalFormatting>
  <conditionalFormatting sqref="D49:T49">
    <cfRule type="colorScale" priority="66">
      <colorScale>
        <cfvo type="min"/>
        <cfvo type="max"/>
        <color rgb="FFEAF3FA"/>
        <color theme="4" tint="0.39997558519241921"/>
      </colorScale>
    </cfRule>
  </conditionalFormatting>
  <conditionalFormatting sqref="D50:T50">
    <cfRule type="colorScale" priority="65">
      <colorScale>
        <cfvo type="min"/>
        <cfvo type="max"/>
        <color rgb="FFEAF3FA"/>
        <color theme="4" tint="0.39997558519241921"/>
      </colorScale>
    </cfRule>
  </conditionalFormatting>
  <conditionalFormatting sqref="D51:T51">
    <cfRule type="colorScale" priority="64">
      <colorScale>
        <cfvo type="min"/>
        <cfvo type="max"/>
        <color rgb="FFEAF3FA"/>
        <color theme="4" tint="0.39997558519241921"/>
      </colorScale>
    </cfRule>
  </conditionalFormatting>
  <conditionalFormatting sqref="D52:T52">
    <cfRule type="colorScale" priority="63">
      <colorScale>
        <cfvo type="min"/>
        <cfvo type="max"/>
        <color rgb="FFEAF3FA"/>
        <color theme="4" tint="0.39997558519241921"/>
      </colorScale>
    </cfRule>
  </conditionalFormatting>
  <conditionalFormatting sqref="D53:T53">
    <cfRule type="colorScale" priority="62">
      <colorScale>
        <cfvo type="min"/>
        <cfvo type="max"/>
        <color rgb="FFEAF3FA"/>
        <color theme="4" tint="0.39997558519241921"/>
      </colorScale>
    </cfRule>
  </conditionalFormatting>
  <conditionalFormatting sqref="D54:T54">
    <cfRule type="colorScale" priority="61">
      <colorScale>
        <cfvo type="min"/>
        <cfvo type="max"/>
        <color rgb="FFEAF3FA"/>
        <color theme="4" tint="0.39997558519241921"/>
      </colorScale>
    </cfRule>
  </conditionalFormatting>
  <conditionalFormatting sqref="D61:T61">
    <cfRule type="colorScale" priority="60">
      <colorScale>
        <cfvo type="min"/>
        <cfvo type="max"/>
        <color rgb="FFEAF3FA"/>
        <color theme="4" tint="0.39997558519241921"/>
      </colorScale>
    </cfRule>
  </conditionalFormatting>
  <conditionalFormatting sqref="D62:T62">
    <cfRule type="colorScale" priority="59">
      <colorScale>
        <cfvo type="min"/>
        <cfvo type="max"/>
        <color rgb="FFEAF3FA"/>
        <color theme="4" tint="0.39997558519241921"/>
      </colorScale>
    </cfRule>
  </conditionalFormatting>
  <conditionalFormatting sqref="D63:T63">
    <cfRule type="colorScale" priority="58">
      <colorScale>
        <cfvo type="min"/>
        <cfvo type="max"/>
        <color rgb="FFEAF3FA"/>
        <color theme="4" tint="0.39997558519241921"/>
      </colorScale>
    </cfRule>
  </conditionalFormatting>
  <conditionalFormatting sqref="D64:T64">
    <cfRule type="colorScale" priority="57">
      <colorScale>
        <cfvo type="min"/>
        <cfvo type="max"/>
        <color rgb="FFEAF3FA"/>
        <color theme="4" tint="0.39997558519241921"/>
      </colorScale>
    </cfRule>
  </conditionalFormatting>
  <conditionalFormatting sqref="D176:T176">
    <cfRule type="colorScale" priority="56">
      <colorScale>
        <cfvo type="min"/>
        <cfvo type="max"/>
        <color rgb="FFEAF3FA"/>
        <color theme="4" tint="0.39997558519241921"/>
      </colorScale>
    </cfRule>
  </conditionalFormatting>
  <conditionalFormatting sqref="D33:T33">
    <cfRule type="colorScale" priority="55">
      <colorScale>
        <cfvo type="min"/>
        <cfvo type="max"/>
        <color rgb="FFEAF3FA"/>
        <color theme="4" tint="0.39997558519241921"/>
      </colorScale>
    </cfRule>
  </conditionalFormatting>
  <conditionalFormatting sqref="D32:T32">
    <cfRule type="colorScale" priority="54">
      <colorScale>
        <cfvo type="min"/>
        <cfvo type="max"/>
        <color rgb="FFEAF3FA"/>
        <color theme="4" tint="0.39997558519241921"/>
      </colorScale>
    </cfRule>
  </conditionalFormatting>
  <conditionalFormatting sqref="D31:T31">
    <cfRule type="colorScale" priority="53">
      <colorScale>
        <cfvo type="min"/>
        <cfvo type="max"/>
        <color rgb="FFEAF3FA"/>
        <color theme="4" tint="0.39997558519241921"/>
      </colorScale>
    </cfRule>
  </conditionalFormatting>
  <conditionalFormatting sqref="D30:T30">
    <cfRule type="colorScale" priority="52">
      <colorScale>
        <cfvo type="min"/>
        <cfvo type="max"/>
        <color rgb="FFEAF3FA"/>
        <color theme="4" tint="0.39997558519241921"/>
      </colorScale>
    </cfRule>
  </conditionalFormatting>
  <conditionalFormatting sqref="D55:T55">
    <cfRule type="colorScale" priority="51">
      <colorScale>
        <cfvo type="min"/>
        <cfvo type="max"/>
        <color rgb="FFEAF3FA"/>
        <color theme="4" tint="0.39997558519241921"/>
      </colorScale>
    </cfRule>
  </conditionalFormatting>
  <conditionalFormatting sqref="D56:T56">
    <cfRule type="colorScale" priority="50">
      <colorScale>
        <cfvo type="min"/>
        <cfvo type="max"/>
        <color rgb="FFEAF3FA"/>
        <color theme="4" tint="0.39997558519241921"/>
      </colorScale>
    </cfRule>
  </conditionalFormatting>
  <conditionalFormatting sqref="D57:T57">
    <cfRule type="colorScale" priority="49">
      <colorScale>
        <cfvo type="min"/>
        <cfvo type="max"/>
        <color rgb="FFEAF3FA"/>
        <color theme="4" tint="0.39997558519241921"/>
      </colorScale>
    </cfRule>
  </conditionalFormatting>
  <conditionalFormatting sqref="D58:T58">
    <cfRule type="colorScale" priority="48">
      <colorScale>
        <cfvo type="min"/>
        <cfvo type="max"/>
        <color rgb="FFEAF3FA"/>
        <color theme="4" tint="0.39997558519241921"/>
      </colorScale>
    </cfRule>
  </conditionalFormatting>
  <conditionalFormatting sqref="D59:T59">
    <cfRule type="colorScale" priority="47">
      <colorScale>
        <cfvo type="min"/>
        <cfvo type="max"/>
        <color rgb="FFEAF3FA"/>
        <color theme="4" tint="0.39997558519241921"/>
      </colorScale>
    </cfRule>
  </conditionalFormatting>
  <conditionalFormatting sqref="D60:T60">
    <cfRule type="colorScale" priority="46">
      <colorScale>
        <cfvo type="min"/>
        <cfvo type="max"/>
        <color rgb="FFEAF3FA"/>
        <color theme="4" tint="0.39997558519241921"/>
      </colorScale>
    </cfRule>
  </conditionalFormatting>
  <conditionalFormatting sqref="D43:T43">
    <cfRule type="colorScale" priority="45">
      <colorScale>
        <cfvo type="min"/>
        <cfvo type="max"/>
        <color rgb="FFEAF3FA"/>
        <color theme="4" tint="0.39997558519241921"/>
      </colorScale>
    </cfRule>
  </conditionalFormatting>
  <conditionalFormatting sqref="D44:T44">
    <cfRule type="colorScale" priority="44">
      <colorScale>
        <cfvo type="min"/>
        <cfvo type="max"/>
        <color rgb="FFEAF3FA"/>
        <color theme="4" tint="0.39997558519241921"/>
      </colorScale>
    </cfRule>
  </conditionalFormatting>
  <conditionalFormatting sqref="D45:T45">
    <cfRule type="colorScale" priority="43">
      <colorScale>
        <cfvo type="min"/>
        <cfvo type="max"/>
        <color rgb="FFEAF3FA"/>
        <color theme="4" tint="0.39997558519241921"/>
      </colorScale>
    </cfRule>
  </conditionalFormatting>
  <conditionalFormatting sqref="D46:T46">
    <cfRule type="colorScale" priority="42">
      <colorScale>
        <cfvo type="min"/>
        <cfvo type="max"/>
        <color rgb="FFEAF3FA"/>
        <color theme="4" tint="0.39997558519241921"/>
      </colorScale>
    </cfRule>
  </conditionalFormatting>
  <conditionalFormatting sqref="D47:T47">
    <cfRule type="colorScale" priority="41">
      <colorScale>
        <cfvo type="min"/>
        <cfvo type="max"/>
        <color rgb="FFEAF3FA"/>
        <color theme="4" tint="0.39997558519241921"/>
      </colorScale>
    </cfRule>
  </conditionalFormatting>
  <conditionalFormatting sqref="D48:T48">
    <cfRule type="colorScale" priority="40">
      <colorScale>
        <cfvo type="min"/>
        <cfvo type="max"/>
        <color rgb="FFEAF3FA"/>
        <color theme="4" tint="0.39997558519241921"/>
      </colorScale>
    </cfRule>
  </conditionalFormatting>
  <conditionalFormatting sqref="D6:T6">
    <cfRule type="colorScale" priority="171">
      <colorScale>
        <cfvo type="min"/>
        <cfvo type="max"/>
        <color rgb="FFEAF3FA"/>
        <color theme="4" tint="0.39997558519241921"/>
      </colorScale>
    </cfRule>
  </conditionalFormatting>
  <conditionalFormatting sqref="D28:T28">
    <cfRule type="colorScale" priority="39">
      <colorScale>
        <cfvo type="min"/>
        <cfvo type="max"/>
        <color rgb="FFEAF3FA"/>
        <color theme="4" tint="0.39997558519241921"/>
      </colorScale>
    </cfRule>
  </conditionalFormatting>
  <conditionalFormatting sqref="D27:T27">
    <cfRule type="colorScale" priority="38">
      <colorScale>
        <cfvo type="min"/>
        <cfvo type="max"/>
        <color rgb="FFEAF3FA"/>
        <color theme="4" tint="0.39997558519241921"/>
      </colorScale>
    </cfRule>
  </conditionalFormatting>
  <conditionalFormatting sqref="D26:T26">
    <cfRule type="colorScale" priority="37">
      <colorScale>
        <cfvo type="min"/>
        <cfvo type="max"/>
        <color rgb="FFEAF3FA"/>
        <color theme="4" tint="0.39997558519241921"/>
      </colorScale>
    </cfRule>
  </conditionalFormatting>
  <conditionalFormatting sqref="D25:T25">
    <cfRule type="colorScale" priority="36">
      <colorScale>
        <cfvo type="min"/>
        <cfvo type="max"/>
        <color rgb="FFEAF3FA"/>
        <color theme="4" tint="0.39997558519241921"/>
      </colorScale>
    </cfRule>
  </conditionalFormatting>
  <conditionalFormatting sqref="D24:T24">
    <cfRule type="colorScale" priority="35">
      <colorScale>
        <cfvo type="min"/>
        <cfvo type="max"/>
        <color rgb="FFEAF3FA"/>
        <color theme="4" tint="0.39997558519241921"/>
      </colorScale>
    </cfRule>
  </conditionalFormatting>
  <conditionalFormatting sqref="D23:T23">
    <cfRule type="colorScale" priority="34">
      <colorScale>
        <cfvo type="min"/>
        <cfvo type="max"/>
        <color rgb="FFEAF3FA"/>
        <color theme="4" tint="0.39997558519241921"/>
      </colorScale>
    </cfRule>
  </conditionalFormatting>
  <conditionalFormatting sqref="D22:T22">
    <cfRule type="colorScale" priority="33">
      <colorScale>
        <cfvo type="min"/>
        <cfvo type="max"/>
        <color rgb="FFEAF3FA"/>
        <color theme="4" tint="0.39997558519241921"/>
      </colorScale>
    </cfRule>
  </conditionalFormatting>
  <conditionalFormatting sqref="D21:T21">
    <cfRule type="colorScale" priority="32">
      <colorScale>
        <cfvo type="min"/>
        <cfvo type="max"/>
        <color rgb="FFEAF3FA"/>
        <color theme="4" tint="0.39997558519241921"/>
      </colorScale>
    </cfRule>
  </conditionalFormatting>
  <conditionalFormatting sqref="D20:T20">
    <cfRule type="colorScale" priority="31">
      <colorScale>
        <cfvo type="min"/>
        <cfvo type="max"/>
        <color rgb="FFEAF3FA"/>
        <color theme="4" tint="0.39997558519241921"/>
      </colorScale>
    </cfRule>
  </conditionalFormatting>
  <conditionalFormatting sqref="D19:T19">
    <cfRule type="colorScale" priority="30">
      <colorScale>
        <cfvo type="min"/>
        <cfvo type="max"/>
        <color rgb="FFEAF3FA"/>
        <color theme="4" tint="0.39997558519241921"/>
      </colorScale>
    </cfRule>
  </conditionalFormatting>
  <conditionalFormatting sqref="D7:T7">
    <cfRule type="colorScale" priority="29">
      <colorScale>
        <cfvo type="min"/>
        <cfvo type="max"/>
        <color rgb="FFEAF3FA"/>
        <color theme="4" tint="0.39997558519241921"/>
      </colorScale>
    </cfRule>
  </conditionalFormatting>
  <conditionalFormatting sqref="D8:T8">
    <cfRule type="colorScale" priority="28">
      <colorScale>
        <cfvo type="min"/>
        <cfvo type="max"/>
        <color rgb="FFEAF3FA"/>
        <color theme="4" tint="0.39997558519241921"/>
      </colorScale>
    </cfRule>
  </conditionalFormatting>
  <conditionalFormatting sqref="D9:T9">
    <cfRule type="colorScale" priority="27">
      <colorScale>
        <cfvo type="min"/>
        <cfvo type="max"/>
        <color rgb="FFEAF3FA"/>
        <color theme="4" tint="0.39997558519241921"/>
      </colorScale>
    </cfRule>
  </conditionalFormatting>
  <conditionalFormatting sqref="D10:T10">
    <cfRule type="colorScale" priority="26">
      <colorScale>
        <cfvo type="min"/>
        <cfvo type="max"/>
        <color rgb="FFEAF3FA"/>
        <color theme="4" tint="0.39997558519241921"/>
      </colorScale>
    </cfRule>
  </conditionalFormatting>
  <conditionalFormatting sqref="D14:T14">
    <cfRule type="colorScale" priority="25">
      <colorScale>
        <cfvo type="min"/>
        <cfvo type="max"/>
        <color rgb="FFEAF3FA"/>
        <color theme="4" tint="0.39997558519241921"/>
      </colorScale>
    </cfRule>
  </conditionalFormatting>
  <conditionalFormatting sqref="D15:T15">
    <cfRule type="colorScale" priority="24">
      <colorScale>
        <cfvo type="min"/>
        <cfvo type="max"/>
        <color rgb="FFEAF3FA"/>
        <color theme="4" tint="0.39997558519241921"/>
      </colorScale>
    </cfRule>
  </conditionalFormatting>
  <conditionalFormatting sqref="D16:T16">
    <cfRule type="colorScale" priority="23">
      <colorScale>
        <cfvo type="min"/>
        <cfvo type="max"/>
        <color rgb="FFEAF3FA"/>
        <color theme="4" tint="0.39997558519241921"/>
      </colorScale>
    </cfRule>
  </conditionalFormatting>
  <conditionalFormatting sqref="D17:T17">
    <cfRule type="colorScale" priority="22">
      <colorScale>
        <cfvo type="min"/>
        <cfvo type="max"/>
        <color rgb="FFEAF3FA"/>
        <color theme="4" tint="0.39997558519241921"/>
      </colorScale>
    </cfRule>
  </conditionalFormatting>
  <conditionalFormatting sqref="D18:T18">
    <cfRule type="colorScale" priority="21">
      <colorScale>
        <cfvo type="min"/>
        <cfvo type="max"/>
        <color rgb="FFEAF3FA"/>
        <color theme="4" tint="0.39997558519241921"/>
      </colorScale>
    </cfRule>
  </conditionalFormatting>
  <conditionalFormatting sqref="D160:T160">
    <cfRule type="colorScale" priority="20">
      <colorScale>
        <cfvo type="min"/>
        <cfvo type="max"/>
        <color rgb="FFEAF3FA"/>
        <color theme="4" tint="0.39997558519241921"/>
      </colorScale>
    </cfRule>
  </conditionalFormatting>
  <conditionalFormatting sqref="D161:T161">
    <cfRule type="colorScale" priority="19">
      <colorScale>
        <cfvo type="min"/>
        <cfvo type="max"/>
        <color rgb="FFEAF3FA"/>
        <color theme="4" tint="0.39997558519241921"/>
      </colorScale>
    </cfRule>
  </conditionalFormatting>
  <conditionalFormatting sqref="D162:T162">
    <cfRule type="colorScale" priority="18">
      <colorScale>
        <cfvo type="min"/>
        <cfvo type="max"/>
        <color rgb="FFEAF3FA"/>
        <color theme="4" tint="0.39997558519241921"/>
      </colorScale>
    </cfRule>
  </conditionalFormatting>
  <conditionalFormatting sqref="D11:T11">
    <cfRule type="colorScale" priority="17">
      <colorScale>
        <cfvo type="min"/>
        <cfvo type="max"/>
        <color rgb="FFEAF3FA"/>
        <color theme="4" tint="0.39997558519241921"/>
      </colorScale>
    </cfRule>
  </conditionalFormatting>
  <conditionalFormatting sqref="D12:T12">
    <cfRule type="colorScale" priority="16">
      <colorScale>
        <cfvo type="min"/>
        <cfvo type="max"/>
        <color rgb="FFEAF3FA"/>
        <color theme="4" tint="0.39997558519241921"/>
      </colorScale>
    </cfRule>
  </conditionalFormatting>
  <conditionalFormatting sqref="D13:T13">
    <cfRule type="colorScale" priority="15">
      <colorScale>
        <cfvo type="min"/>
        <cfvo type="max"/>
        <color rgb="FFEAF3FA"/>
        <color theme="4" tint="0.39997558519241921"/>
      </colorScale>
    </cfRule>
  </conditionalFormatting>
  <conditionalFormatting sqref="D169:T169">
    <cfRule type="colorScale" priority="14">
      <colorScale>
        <cfvo type="min"/>
        <cfvo type="max"/>
        <color rgb="FFEAF3FA"/>
        <color theme="4" tint="0.39997558519241921"/>
      </colorScale>
    </cfRule>
  </conditionalFormatting>
  <conditionalFormatting sqref="D170:T170">
    <cfRule type="colorScale" priority="13">
      <colorScale>
        <cfvo type="min"/>
        <cfvo type="max"/>
        <color rgb="FFEAF3FA"/>
        <color theme="4" tint="0.39997558519241921"/>
      </colorScale>
    </cfRule>
  </conditionalFormatting>
  <conditionalFormatting sqref="D171:T171">
    <cfRule type="colorScale" priority="12">
      <colorScale>
        <cfvo type="min"/>
        <cfvo type="max"/>
        <color rgb="FFEAF3FA"/>
        <color theme="4" tint="0.39997558519241921"/>
      </colorScale>
    </cfRule>
  </conditionalFormatting>
  <conditionalFormatting sqref="D172:T172">
    <cfRule type="colorScale" priority="11">
      <colorScale>
        <cfvo type="min"/>
        <cfvo type="max"/>
        <color rgb="FFEAF3FA"/>
        <color theme="4" tint="0.39997558519241921"/>
      </colorScale>
    </cfRule>
  </conditionalFormatting>
  <conditionalFormatting sqref="D167:T167">
    <cfRule type="colorScale" priority="10">
      <colorScale>
        <cfvo type="min"/>
        <cfvo type="max"/>
        <color rgb="FFEAF3FA"/>
        <color theme="4" tint="0.39997558519241921"/>
      </colorScale>
    </cfRule>
  </conditionalFormatting>
  <conditionalFormatting sqref="D168:T168">
    <cfRule type="colorScale" priority="9">
      <colorScale>
        <cfvo type="min"/>
        <cfvo type="max"/>
        <color rgb="FFEAF3FA"/>
        <color theme="4" tint="0.39997558519241921"/>
      </colorScale>
    </cfRule>
  </conditionalFormatting>
  <conditionalFormatting sqref="D148:T148">
    <cfRule type="colorScale" priority="8">
      <colorScale>
        <cfvo type="min"/>
        <cfvo type="max"/>
        <color rgb="FFEAF3FA"/>
        <color theme="4" tint="0.39997558519241921"/>
      </colorScale>
    </cfRule>
  </conditionalFormatting>
  <conditionalFormatting sqref="D149:T149">
    <cfRule type="colorScale" priority="7">
      <colorScale>
        <cfvo type="min"/>
        <cfvo type="max"/>
        <color rgb="FFEAF3FA"/>
        <color theme="4" tint="0.39997558519241921"/>
      </colorScale>
    </cfRule>
  </conditionalFormatting>
  <conditionalFormatting sqref="D150:T150">
    <cfRule type="colorScale" priority="6">
      <colorScale>
        <cfvo type="min"/>
        <cfvo type="max"/>
        <color rgb="FFEAF3FA"/>
        <color theme="4" tint="0.39997558519241921"/>
      </colorScale>
    </cfRule>
  </conditionalFormatting>
  <conditionalFormatting sqref="D151:T151">
    <cfRule type="colorScale" priority="5">
      <colorScale>
        <cfvo type="min"/>
        <cfvo type="max"/>
        <color rgb="FFEAF3FA"/>
        <color theme="4" tint="0.39997558519241921"/>
      </colorScale>
    </cfRule>
  </conditionalFormatting>
  <conditionalFormatting sqref="D163:T163">
    <cfRule type="colorScale" priority="4">
      <colorScale>
        <cfvo type="min"/>
        <cfvo type="max"/>
        <color rgb="FFEAF3FA"/>
        <color theme="4" tint="0.39997558519241921"/>
      </colorScale>
    </cfRule>
  </conditionalFormatting>
  <conditionalFormatting sqref="D164:T164">
    <cfRule type="colorScale" priority="3">
      <colorScale>
        <cfvo type="min"/>
        <cfvo type="max"/>
        <color rgb="FFEAF3FA"/>
        <color theme="4" tint="0.39997558519241921"/>
      </colorScale>
    </cfRule>
  </conditionalFormatting>
  <conditionalFormatting sqref="D165:T165">
    <cfRule type="colorScale" priority="2">
      <colorScale>
        <cfvo type="min"/>
        <cfvo type="max"/>
        <color rgb="FFEAF3FA"/>
        <color theme="4" tint="0.39997558519241921"/>
      </colorScale>
    </cfRule>
  </conditionalFormatting>
  <conditionalFormatting sqref="D166:T166">
    <cfRule type="colorScale" priority="1">
      <colorScale>
        <cfvo type="min"/>
        <cfvo type="max"/>
        <color rgb="FFEAF3FA"/>
        <color theme="4" tint="0.39997558519241921"/>
      </colorScale>
    </cfRule>
  </conditionalFormatting>
  <pageMargins left="0.7" right="0.7" top="0.78740157499999996" bottom="0.78740157499999996" header="0.3" footer="0.3"/>
  <pageSetup paperSize="9" orientation="portrait" r:id="rId1"/>
  <headerFooter>
    <oddFooter>&amp;C&amp;1#&amp;"Calibri"&amp;10&amp;K000000Internal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1ZTIxNjY1Mi03Y2IxLTQyZDMtYTIyZi1mYjVjN2YzNDhkYjUiIG9yaWdpbj0idXNlclNlbGVjdGVkIj48ZWxlbWVudCB1aWQ9ImlkX2NsYXNzaWZpY2F0aW9uX2ludGVybmFsb25seSIgdmFsdWU9IiIgeG1sbnM9Imh0dHA6Ly93d3cuYm9sZG9uamFtZXMuY29tLzIwMDgvMDEvc2llL2ludGVybmFsL2xhYmVsIiAvPjwvc2lzbD48VXNlck5hbWU+T0FBRFxyZzAxOTwvVXNlck5hbWU+PERhdGVUaW1lPjE3LjA3LjIwMTcgMTI6NTQ6MjE8L0RhdGVUaW1lPjxMYWJlbFN0cmluZz5JbnRlcm5hbDwvTGFiZWxTdHJpbmc+PC9pdGVtPjxpdGVtPjxzaXNsIHNpc2xWZXJzaW9uPSIwIiBwb2xpY3k9IjVlMjE2NjUyLTdjYjEtNDJkMy1hMjJmLWZiNWM3ZjM0OGRiNSIgb3JpZ2luPSJ1c2VyU2VsZWN0ZWQiPjxlbGVtZW50IHVpZD0iaWRfY2xhc3NpZmljYXRpb25fbm9uYnVzaW5lc3MiIHZhbHVlPSIiIHhtbG5zPSJodHRwOi8vd3d3LmJvbGRvbmphbWVzLmNvbS8yMDA4LzAxL3NpZS9pbnRlcm5hbC9sYWJlbCIgLz48L3Npc2w+PFVzZXJOYW1lPk9BQURccmcwMTk8L1VzZXJOYW1lPjxEYXRlVGltZT4xNy4wNy4yMDE3IDE0OjUwOjE2PC9EYXRlVGltZT48TGFiZWxTdHJpbmc+UHVibGljPC9MYWJlbFN0cmluZz48L2l0ZW0+PC9sYWJlbEhpc3Rvcnk+</Value>
</WrappedLabelHistory>
</file>

<file path=customXml/item2.xml><?xml version="1.0" encoding="utf-8"?>
<sisl xmlns:xsi="http://www.w3.org/2001/XMLSchema-instance" xmlns:xsd="http://www.w3.org/2001/XMLSchema" xmlns="http://www.boldonjames.com/2008/01/sie/internal/label" sislVersion="0" policy="5e216652-7cb1-42d3-a22f-fb5c7f348db5" origin="userSelected">
  <element uid="id_classification_nonbusiness" value=""/>
</sisl>
</file>

<file path=customXml/itemProps1.xml><?xml version="1.0" encoding="utf-8"?>
<ds:datastoreItem xmlns:ds="http://schemas.openxmlformats.org/officeDocument/2006/customXml" ds:itemID="{F6AD254A-E768-4D6C-A69A-9022735227C0}">
  <ds:schemaRefs>
    <ds:schemaRef ds:uri="http://www.w3.org/2001/XMLSchema"/>
    <ds:schemaRef ds:uri="http://www.boldonjames.com/2016/02/Classifier/internal/wrappedLabelHistory"/>
  </ds:schemaRefs>
</ds:datastoreItem>
</file>

<file path=customXml/itemProps2.xml><?xml version="1.0" encoding="utf-8"?>
<ds:datastoreItem xmlns:ds="http://schemas.openxmlformats.org/officeDocument/2006/customXml" ds:itemID="{5E28D97E-FE84-4F1C-83E7-79253DCDF24C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Summary</vt:lpstr>
      <vt:lpstr>XTF Exchange Traded Funds</vt:lpstr>
      <vt:lpstr>Exchange Traded Commodities</vt:lpstr>
      <vt:lpstr>Exchange Traded Notes</vt:lpstr>
      <vt:lpstr>Designated Sponsors</vt:lpstr>
      <vt:lpstr>New Listings</vt:lpstr>
      <vt:lpstr>iXLM</vt:lpstr>
      <vt:lpstr>iXLM ETN</vt:lpstr>
      <vt:lpstr>iXLM ETC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David Lump</cp:lastModifiedBy>
  <cp:lastPrinted>2014-07-15T21:26:49Z</cp:lastPrinted>
  <dcterms:created xsi:type="dcterms:W3CDTF">2008-04-23T07:36:26Z</dcterms:created>
  <dcterms:modified xsi:type="dcterms:W3CDTF">2021-09-15T09:57:36Z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  <property fmtid="{D5CDD505-2E9C-101B-9397-08002B2CF9AE}" pid="3" name="docIndexRef">
    <vt:lpwstr>1d7d1e4a-5117-41e4-a5b0-c4917f5b035e</vt:lpwstr>
  </property>
  <property fmtid="{D5CDD505-2E9C-101B-9397-08002B2CF9AE}" pid="4" name="bjSaver">
    <vt:lpwstr>ZhoP6eNly6j9cOnvC6TrQY6Ox24yTeSA</vt:lpwstr>
  </property>
  <property fmtid="{D5CDD505-2E9C-101B-9397-08002B2CF9AE}" pid="5" name="bjDocumentLabelXML">
    <vt:lpwstr>&lt;?xml version="1.0" encoding="us-ascii"?&gt;&lt;sisl xmlns:xsi="http://www.w3.org/2001/XMLSchema-instance" xmlns:xsd="http://www.w3.org/2001/XMLSchema" sislVersion="0" policy="5e216652-7cb1-42d3-a22f-fb5c7f348db5" origin="userSelected" xmlns="http://www.boldonj</vt:lpwstr>
  </property>
  <property fmtid="{D5CDD505-2E9C-101B-9397-08002B2CF9AE}" pid="6" name="bjDocumentLabelXML-0">
    <vt:lpwstr>ames.com/2008/01/sie/internal/label"&gt;&lt;element uid="id_classification_nonbusiness" value="" /&gt;&lt;/sisl&gt;</vt:lpwstr>
  </property>
  <property fmtid="{D5CDD505-2E9C-101B-9397-08002B2CF9AE}" pid="7" name="bjDocumentSecurityLabel">
    <vt:lpwstr>Public</vt:lpwstr>
  </property>
  <property fmtid="{D5CDD505-2E9C-101B-9397-08002B2CF9AE}" pid="8" name="DBG_Classification_ID">
    <vt:lpwstr>1</vt:lpwstr>
  </property>
  <property fmtid="{D5CDD505-2E9C-101B-9397-08002B2CF9AE}" pid="9" name="DBG_Classification_Name">
    <vt:lpwstr>Public</vt:lpwstr>
  </property>
  <property fmtid="{D5CDD505-2E9C-101B-9397-08002B2CF9AE}" pid="10" name="bjLabelHistoryID">
    <vt:lpwstr>{F6AD254A-E768-4D6C-A69A-9022735227C0}</vt:lpwstr>
  </property>
  <property fmtid="{D5CDD505-2E9C-101B-9397-08002B2CF9AE}" pid="11" name="MSIP_Label_2e952e98-911c-4aff-840a-f71bc6baaf7f_Enabled">
    <vt:lpwstr>true</vt:lpwstr>
  </property>
  <property fmtid="{D5CDD505-2E9C-101B-9397-08002B2CF9AE}" pid="12" name="MSIP_Label_2e952e98-911c-4aff-840a-f71bc6baaf7f_SetDate">
    <vt:lpwstr>2021-09-14T16:27:58Z</vt:lpwstr>
  </property>
  <property fmtid="{D5CDD505-2E9C-101B-9397-08002B2CF9AE}" pid="13" name="MSIP_Label_2e952e98-911c-4aff-840a-f71bc6baaf7f_Method">
    <vt:lpwstr>Standard</vt:lpwstr>
  </property>
  <property fmtid="{D5CDD505-2E9C-101B-9397-08002B2CF9AE}" pid="14" name="MSIP_Label_2e952e98-911c-4aff-840a-f71bc6baaf7f_Name">
    <vt:lpwstr>2e952e98-911c-4aff-840a-f71bc6baaf7f</vt:lpwstr>
  </property>
  <property fmtid="{D5CDD505-2E9C-101B-9397-08002B2CF9AE}" pid="15" name="MSIP_Label_2e952e98-911c-4aff-840a-f71bc6baaf7f_SiteId">
    <vt:lpwstr>e00ddcdf-1e0f-4be5-a37a-894a4731986a</vt:lpwstr>
  </property>
  <property fmtid="{D5CDD505-2E9C-101B-9397-08002B2CF9AE}" pid="16" name="MSIP_Label_2e952e98-911c-4aff-840a-f71bc6baaf7f_ActionId">
    <vt:lpwstr>7bb9194d-7737-460c-a514-32843a1c5e83</vt:lpwstr>
  </property>
  <property fmtid="{D5CDD505-2E9C-101B-9397-08002B2CF9AE}" pid="17" name="MSIP_Label_2e952e98-911c-4aff-840a-f71bc6baaf7f_ContentBits">
    <vt:lpwstr>2</vt:lpwstr>
  </property>
</Properties>
</file>