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D:\PROYECTOS\P_SNATI049 -Control Electrónico del IGV\SEGUIMIENTO\"/>
    </mc:Choice>
  </mc:AlternateContent>
  <bookViews>
    <workbookView xWindow="0" yWindow="0" windowWidth="15330" windowHeight="6645" xr2:uid="{E0A03BE5-E095-43F9-9A6E-F9F02BA628A7}"/>
  </bookViews>
  <sheets>
    <sheet name="Control IGV" sheetId="1" r:id="rId1"/>
    <sheet name="Hoja1" sheetId="2" r:id="rId2"/>
  </sheets>
  <definedNames>
    <definedName name="_xlnm._FilterDatabase" localSheetId="0" hidden="1">'Control IGV'!$A$2:$A$50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D11" i="2"/>
  <c r="D10" i="2"/>
</calcChain>
</file>

<file path=xl/sharedStrings.xml><?xml version="1.0" encoding="utf-8"?>
<sst xmlns="http://schemas.openxmlformats.org/spreadsheetml/2006/main" count="486" uniqueCount="183">
  <si>
    <t>PROYECTO</t>
  </si>
  <si>
    <t>SNATI</t>
  </si>
  <si>
    <t>RESPONSABLES</t>
  </si>
  <si>
    <t>ESTADO PLANIFICACIÓN</t>
  </si>
  <si>
    <t>DESARROLLO</t>
  </si>
  <si>
    <t>CALIDAD</t>
  </si>
  <si>
    <t>IMPLANTACIÓN PLANIFICADA</t>
  </si>
  <si>
    <t>IMPLANTACIÓN REQUERIDA</t>
  </si>
  <si>
    <t>Comentarios</t>
  </si>
  <si>
    <t>% Avance Planificación</t>
  </si>
  <si>
    <t>Observaciones Planificación</t>
  </si>
  <si>
    <t>Estado Planificación</t>
  </si>
  <si>
    <t>MPN</t>
  </si>
  <si>
    <t>Observaciones MPN</t>
  </si>
  <si>
    <t>Normativo</t>
  </si>
  <si>
    <t>GGPPS</t>
  </si>
  <si>
    <t>GDS</t>
  </si>
  <si>
    <t>GCS</t>
  </si>
  <si>
    <t>INICIO</t>
  </si>
  <si>
    <t>FIN</t>
  </si>
  <si>
    <r>
      <t>1.1.</t>
    </r>
    <r>
      <rPr>
        <b/>
        <sz val="7"/>
        <color theme="1"/>
        <rFont val="Times New Roman"/>
        <family val="1"/>
      </rPr>
      <t xml:space="preserve">       </t>
    </r>
    <r>
      <rPr>
        <b/>
        <sz val="11"/>
        <color theme="1"/>
        <rFont val="Calibri"/>
        <family val="2"/>
        <scheme val="minor"/>
      </rPr>
      <t>Disponibilidad de la Información</t>
    </r>
  </si>
  <si>
    <t>-</t>
  </si>
  <si>
    <r>
      <t>1.1.1</t>
    </r>
    <r>
      <rPr>
        <sz val="7"/>
        <color theme="1"/>
        <rFont val="Times New Roman"/>
        <family val="1"/>
      </rPr>
      <t xml:space="preserve">    </t>
    </r>
    <r>
      <rPr>
        <sz val="11"/>
        <color theme="1"/>
        <rFont val="Calibri"/>
        <family val="2"/>
        <scheme val="minor"/>
      </rPr>
      <t>Modelo de IGV - Teradata</t>
    </r>
  </si>
  <si>
    <t>P_SNADE001</t>
  </si>
  <si>
    <t>Jose Luis Orellana</t>
  </si>
  <si>
    <t>Javier Salvador</t>
  </si>
  <si>
    <t>José Quenta</t>
  </si>
  <si>
    <t>Leo Rojas</t>
  </si>
  <si>
    <t>Si</t>
  </si>
  <si>
    <t>CUMPLE</t>
  </si>
  <si>
    <r>
      <t>1.1.2.</t>
    </r>
    <r>
      <rPr>
        <sz val="7"/>
        <color theme="1"/>
        <rFont val="Times New Roman"/>
        <family val="1"/>
      </rPr>
      <t xml:space="preserve">    </t>
    </r>
    <r>
      <rPr>
        <sz val="11"/>
        <color theme="1"/>
        <rFont val="Calibri"/>
        <family val="2"/>
        <scheme val="minor"/>
      </rPr>
      <t>Modelo de PN – Teradata</t>
    </r>
  </si>
  <si>
    <t>José André</t>
  </si>
  <si>
    <r>
      <t>1.2.</t>
    </r>
    <r>
      <rPr>
        <sz val="7"/>
        <color theme="1"/>
        <rFont val="Times New Roman"/>
        <family val="1"/>
      </rPr>
      <t xml:space="preserve">       </t>
    </r>
    <r>
      <rPr>
        <b/>
        <sz val="11"/>
        <color theme="1"/>
        <rFont val="Calibri"/>
        <family val="2"/>
        <scheme val="minor"/>
      </rPr>
      <t>Gestión de Riesgo del Cumplimiento Tributario del IGV</t>
    </r>
  </si>
  <si>
    <r>
      <t>1.2.1.</t>
    </r>
    <r>
      <rPr>
        <sz val="7"/>
        <color theme="1"/>
        <rFont val="Times New Roman"/>
        <family val="1"/>
      </rPr>
      <t xml:space="preserve">    </t>
    </r>
    <r>
      <rPr>
        <sz val="11"/>
        <color theme="1"/>
        <rFont val="Calibri"/>
        <family val="2"/>
        <scheme val="minor"/>
      </rPr>
      <t>Matriz: Perfil de Riesgo del Contribuyente (PRC) - Variable de Condición de Domicilio - Estado del Contribuyente</t>
    </r>
  </si>
  <si>
    <t>Alan Peñaranda</t>
  </si>
  <si>
    <t>Jaime Santillana</t>
  </si>
  <si>
    <t>William Galindez</t>
  </si>
  <si>
    <t>Mario Purilla</t>
  </si>
  <si>
    <t>No</t>
  </si>
  <si>
    <t>Definición en Actas que servirán para elaborar MPN</t>
  </si>
  <si>
    <r>
      <t>1.2.1.</t>
    </r>
    <r>
      <rPr>
        <sz val="7"/>
        <color theme="1"/>
        <rFont val="Times New Roman"/>
        <family val="1"/>
      </rPr>
      <t xml:space="preserve">    </t>
    </r>
    <r>
      <rPr>
        <sz val="11"/>
        <color theme="1"/>
        <rFont val="Calibri"/>
        <family val="2"/>
        <scheme val="minor"/>
      </rPr>
      <t>Matriz: Perfil de Riesgo del Contribuyente (PRC) - Variable de Omiso a la Declaración MEPECO</t>
    </r>
  </si>
  <si>
    <t>Ana Castro, Luis Zárate</t>
  </si>
  <si>
    <t>Katia Aviles</t>
  </si>
  <si>
    <t>Alexei Reyes</t>
  </si>
  <si>
    <r>
      <t>1.2.1.</t>
    </r>
    <r>
      <rPr>
        <sz val="7"/>
        <color theme="1"/>
        <rFont val="Times New Roman"/>
        <family val="1"/>
      </rPr>
      <t xml:space="preserve">    </t>
    </r>
    <r>
      <rPr>
        <sz val="11"/>
        <color theme="1"/>
        <rFont val="Calibri"/>
        <family val="2"/>
        <scheme val="minor"/>
      </rPr>
      <t>Matriz: Perfil de Riesgo del Contribuyente (PRC) - Variable de Omiso a la Declaración PRICO</t>
    </r>
  </si>
  <si>
    <t>Eduardo Yataco</t>
  </si>
  <si>
    <r>
      <t>1.2.1.</t>
    </r>
    <r>
      <rPr>
        <sz val="7"/>
        <color theme="1"/>
        <rFont val="Times New Roman"/>
        <family val="1"/>
      </rPr>
      <t xml:space="preserve">    </t>
    </r>
    <r>
      <rPr>
        <sz val="11"/>
        <color theme="1"/>
        <rFont val="Calibri"/>
        <family val="2"/>
        <scheme val="minor"/>
      </rPr>
      <t>Matriz: Perfil de Riesgo del Contribuyente (PRC) - Variable Omisos Libros Electrónicos - Padrón acotado</t>
    </r>
  </si>
  <si>
    <t>Judith Velis, Elvira Truel</t>
  </si>
  <si>
    <t>Narda Bautista</t>
  </si>
  <si>
    <t>Victor Mendieta</t>
  </si>
  <si>
    <t>Variable de Libros Simplificada</t>
  </si>
  <si>
    <r>
      <t>1.2.1.</t>
    </r>
    <r>
      <rPr>
        <sz val="7"/>
        <color theme="1"/>
        <rFont val="Times New Roman"/>
        <family val="1"/>
      </rPr>
      <t xml:space="preserve">    </t>
    </r>
    <r>
      <rPr>
        <sz val="11"/>
        <color theme="1"/>
        <rFont val="Calibri"/>
        <family val="2"/>
        <scheme val="minor"/>
      </rPr>
      <t>Matriz: Perfil de Riesgo del Contribuyente (PRC) - Servicio de Perfil</t>
    </r>
  </si>
  <si>
    <t>Pablo Nishimura, Marcela Vargas</t>
  </si>
  <si>
    <t>1.2.2    Variables del IGV para la selección en la gestión masiva y selectiva</t>
  </si>
  <si>
    <t>Equipo Agil</t>
  </si>
  <si>
    <t>Sócrates Ramos</t>
  </si>
  <si>
    <t>Cecilia Quenta</t>
  </si>
  <si>
    <t>Se trabajará con equipo Ágil. Fecha limite: 30/06/2018</t>
  </si>
  <si>
    <t>1.2.3    Variables del PPNN para la selección en la gestión masiva y selectiva (  Variables de Incremento Patrimonial No Justificado:actualizar variables e incorporar en el catalogo para aplicar las reglas de selección en la gestión masiva y selectiva)</t>
  </si>
  <si>
    <t>Equipo Agil. PGIR</t>
  </si>
  <si>
    <t>1.2.4    Actualizar vinculaciones a los ONR</t>
  </si>
  <si>
    <r>
      <t>1.2.5.</t>
    </r>
    <r>
      <rPr>
        <sz val="7"/>
        <color theme="1"/>
        <rFont val="Times New Roman"/>
        <family val="1"/>
      </rPr>
      <t xml:space="preserve">    </t>
    </r>
    <r>
      <rPr>
        <sz val="11"/>
        <color theme="1"/>
        <rFont val="Calibri"/>
        <family val="2"/>
        <scheme val="minor"/>
      </rPr>
      <t>Variables de inconsistencias del RCVE</t>
    </r>
  </si>
  <si>
    <t xml:space="preserve">1.2.7. APP de Consulta de Cumplimiento Tributario del IGV </t>
  </si>
  <si>
    <t>Linda Palomino</t>
  </si>
  <si>
    <t>Lizeth Flores</t>
  </si>
  <si>
    <t>1.2.8. Tablero de Gestión y Seguimiento del Control Electrónico del IGV</t>
  </si>
  <si>
    <t>José André/José Luis Orellana</t>
  </si>
  <si>
    <t>Katerine Quezada</t>
  </si>
  <si>
    <t>Jaime tiene que hacerte la transferencia de en que consiste. Coordinar con j.André que el tablero que ve Jaime es lo mismo o es otra cosa.</t>
  </si>
  <si>
    <t>No existe MPN</t>
  </si>
  <si>
    <r>
      <t>1.3.</t>
    </r>
    <r>
      <rPr>
        <sz val="7"/>
        <color theme="1"/>
        <rFont val="Times New Roman"/>
        <family val="1"/>
      </rPr>
      <t xml:space="preserve">       </t>
    </r>
    <r>
      <rPr>
        <b/>
        <sz val="11"/>
        <color theme="1"/>
        <rFont val="Calibri"/>
        <family val="2"/>
        <scheme val="minor"/>
      </rPr>
      <t>Actualización del Registro Único de Contribuyente</t>
    </r>
  </si>
  <si>
    <t>1.3.1.    Campaña de Actualización email (configuración de 12 a 6 meses)</t>
  </si>
  <si>
    <t>Homero Pintado, Ricardo Rejas</t>
  </si>
  <si>
    <t>José Antón</t>
  </si>
  <si>
    <t>Los tiempos de calidad dependen de la Habilitación del Servidor de pruebas con el Call Center</t>
  </si>
  <si>
    <t>Es un Mantenimiento.</t>
  </si>
  <si>
    <r>
      <t>1.3.2.</t>
    </r>
    <r>
      <rPr>
        <sz val="7"/>
        <color theme="1"/>
        <rFont val="Times New Roman"/>
        <family val="1"/>
      </rPr>
      <t xml:space="preserve">    </t>
    </r>
    <r>
      <rPr>
        <sz val="11"/>
        <color theme="1"/>
        <rFont val="Calibri"/>
        <family val="2"/>
        <scheme val="minor"/>
      </rPr>
      <t xml:space="preserve">Campaña de Actualización celular </t>
    </r>
  </si>
  <si>
    <t>SI</t>
  </si>
  <si>
    <t>NO CUMPLE</t>
  </si>
  <si>
    <r>
      <t>1.4.</t>
    </r>
    <r>
      <rPr>
        <sz val="7"/>
        <color theme="1"/>
        <rFont val="Times New Roman"/>
        <family val="1"/>
      </rPr>
      <t xml:space="preserve">       </t>
    </r>
    <r>
      <rPr>
        <b/>
        <sz val="11"/>
        <color theme="1"/>
        <rFont val="Calibri"/>
        <family val="2"/>
        <scheme val="minor"/>
      </rPr>
      <t>Controles electrónicos a la autorización y emisión de CdP</t>
    </r>
  </si>
  <si>
    <r>
      <t>1.4.1.</t>
    </r>
    <r>
      <rPr>
        <sz val="7"/>
        <color theme="1"/>
        <rFont val="Times New Roman"/>
        <family val="1"/>
      </rPr>
      <t xml:space="preserve">    </t>
    </r>
    <r>
      <rPr>
        <sz val="11"/>
        <color theme="1"/>
        <rFont val="Calibri"/>
        <family val="2"/>
        <scheme val="minor"/>
      </rPr>
      <t>Alertas de inconsistencias en el CPE</t>
    </r>
  </si>
  <si>
    <t>M_SNADE007-98</t>
  </si>
  <si>
    <t>Marcela Vargas/Aida Bautista</t>
  </si>
  <si>
    <r>
      <t>1.4.2.</t>
    </r>
    <r>
      <rPr>
        <sz val="7"/>
        <color theme="1"/>
        <rFont val="Times New Roman"/>
        <family val="1"/>
      </rPr>
      <t xml:space="preserve">    </t>
    </r>
    <r>
      <rPr>
        <sz val="11"/>
        <color theme="1"/>
        <rFont val="Calibri"/>
        <family val="2"/>
        <scheme val="minor"/>
      </rPr>
      <t>Restricción a la Autorización de CdP</t>
    </r>
  </si>
  <si>
    <t>P_SNATI011-1</t>
  </si>
  <si>
    <t>Wilfredo Albarracin/Alan Peñaranda</t>
  </si>
  <si>
    <t>Sin uso de matriz</t>
  </si>
  <si>
    <r>
      <t>1.4.2.1</t>
    </r>
    <r>
      <rPr>
        <sz val="7"/>
        <color theme="1"/>
        <rFont val="Times New Roman"/>
        <family val="1"/>
      </rPr>
      <t xml:space="preserve">    </t>
    </r>
    <r>
      <rPr>
        <sz val="11"/>
        <color theme="1"/>
        <rFont val="Calibri"/>
        <family val="2"/>
        <scheme val="minor"/>
      </rPr>
      <t>Restricción a la Autorización de CdP (con uso de matriz)</t>
    </r>
  </si>
  <si>
    <t>P_SNATI011-8 (perfil 1)</t>
  </si>
  <si>
    <r>
      <t>1.4.3.</t>
    </r>
    <r>
      <rPr>
        <sz val="7"/>
        <color theme="1"/>
        <rFont val="Times New Roman"/>
        <family val="1"/>
      </rPr>
      <t xml:space="preserve">    </t>
    </r>
    <r>
      <rPr>
        <sz val="11"/>
        <color theme="1"/>
        <rFont val="Calibri"/>
        <family val="2"/>
        <scheme val="minor"/>
      </rPr>
      <t>Limitación de CdP Autorizados</t>
    </r>
  </si>
  <si>
    <t>P_SNATI011-10 (perfil 3)</t>
  </si>
  <si>
    <t>En planificación con equipo de Desarrollo y Calidad</t>
  </si>
  <si>
    <r>
      <t>1.4.3.</t>
    </r>
    <r>
      <rPr>
        <sz val="7"/>
        <color theme="1"/>
        <rFont val="Times New Roman"/>
        <family val="1"/>
      </rPr>
      <t xml:space="preserve">    </t>
    </r>
    <r>
      <rPr>
        <sz val="11"/>
        <color theme="1"/>
        <rFont val="Calibri"/>
        <family val="2"/>
        <scheme val="minor"/>
      </rPr>
      <t>Limitación de CdP Autorizados(Componente analitico)</t>
    </r>
  </si>
  <si>
    <t>1.4.5.    Restricción a la Emisión de CdP ( Servicio Web de Consulta Integrada de Comrpobantes de Pago, web services)</t>
  </si>
  <si>
    <t>P_SNATI049 (perfil 2)</t>
  </si>
  <si>
    <t>Alan Peñaranda, Elvira Truel</t>
  </si>
  <si>
    <t xml:space="preserve"> Servicio Web de Consulta Integrada de Comprobantes de Pago</t>
  </si>
  <si>
    <r>
      <t>1.4.6.</t>
    </r>
    <r>
      <rPr>
        <sz val="7"/>
        <color theme="1"/>
        <rFont val="Times New Roman"/>
        <family val="1"/>
      </rPr>
      <t xml:space="preserve">    </t>
    </r>
    <r>
      <rPr>
        <sz val="11"/>
        <color theme="1"/>
        <rFont val="Calibri"/>
        <family val="2"/>
        <scheme val="minor"/>
      </rPr>
      <t>Restricción a la Emisión de CPE</t>
    </r>
  </si>
  <si>
    <t>Michael Ruiz</t>
  </si>
  <si>
    <t>Joseph Rodríguez</t>
  </si>
  <si>
    <r>
      <t>1.4.7.</t>
    </r>
    <r>
      <rPr>
        <sz val="7"/>
        <color theme="1"/>
        <rFont val="Times New Roman"/>
        <family val="1"/>
      </rPr>
      <t xml:space="preserve">    </t>
    </r>
    <r>
      <rPr>
        <sz val="11"/>
        <color theme="1"/>
        <rFont val="Calibri"/>
        <family val="2"/>
        <scheme val="minor"/>
      </rPr>
      <t>Comprobante de contingencia al CPE</t>
    </r>
  </si>
  <si>
    <t>M_SNADE007 [Entregables: 160, 166, 167, 169, 177]</t>
  </si>
  <si>
    <t>La tarea ha sido impactada por los cambios a los entregables pre-requisito.</t>
  </si>
  <si>
    <r>
      <t>1.5.</t>
    </r>
    <r>
      <rPr>
        <sz val="7"/>
        <color theme="1"/>
        <rFont val="Times New Roman"/>
        <family val="1"/>
      </rPr>
      <t xml:space="preserve">       </t>
    </r>
    <r>
      <rPr>
        <b/>
        <sz val="11"/>
        <color theme="1"/>
        <rFont val="Calibri"/>
        <family val="2"/>
        <scheme val="minor"/>
      </rPr>
      <t>Control del registro de compras y ventas electrónico (RCVE)</t>
    </r>
  </si>
  <si>
    <r>
      <t>1.5.2.</t>
    </r>
    <r>
      <rPr>
        <sz val="7"/>
        <color theme="1"/>
        <rFont val="Calibri"/>
        <family val="2"/>
        <scheme val="minor"/>
      </rPr>
      <t xml:space="preserve">    </t>
    </r>
    <r>
      <rPr>
        <sz val="11"/>
        <color theme="1"/>
        <rFont val="Calibri"/>
        <family val="2"/>
        <scheme val="minor"/>
      </rPr>
      <t>Nuevo</t>
    </r>
    <r>
      <rPr>
        <sz val="7"/>
        <color theme="1"/>
        <rFont val="Calibri"/>
        <family val="2"/>
        <scheme val="minor"/>
      </rPr>
      <t xml:space="preserve"> </t>
    </r>
    <r>
      <rPr>
        <sz val="11"/>
        <color theme="1"/>
        <rFont val="Calibri"/>
        <family val="2"/>
        <scheme val="minor"/>
      </rPr>
      <t>Padrón de omisos a la presentación del RCVE</t>
    </r>
  </si>
  <si>
    <t>Impacta en la fecha de la matriz</t>
  </si>
  <si>
    <r>
      <t>1.5.3.</t>
    </r>
    <r>
      <rPr>
        <sz val="7"/>
        <color theme="1"/>
        <rFont val="Times New Roman"/>
        <family val="1"/>
      </rPr>
      <t xml:space="preserve">    </t>
    </r>
    <r>
      <rPr>
        <sz val="11"/>
        <color theme="1"/>
        <rFont val="Calibri"/>
        <family val="2"/>
        <scheme val="minor"/>
      </rPr>
      <t>Control de omisos con padrón de RCVE</t>
    </r>
  </si>
  <si>
    <r>
      <t>1.6.</t>
    </r>
    <r>
      <rPr>
        <sz val="7"/>
        <color theme="1"/>
        <rFont val="Times New Roman"/>
        <family val="1"/>
      </rPr>
      <t xml:space="preserve">       </t>
    </r>
    <r>
      <rPr>
        <b/>
        <sz val="11"/>
        <color theme="1"/>
        <rFont val="Calibri"/>
        <family val="2"/>
        <scheme val="minor"/>
      </rPr>
      <t>Control de Declaración IGV - Renta Mensual</t>
    </r>
  </si>
  <si>
    <r>
      <t>1.6.1.</t>
    </r>
    <r>
      <rPr>
        <sz val="7"/>
        <color theme="1"/>
        <rFont val="Times New Roman"/>
        <family val="1"/>
      </rPr>
      <t xml:space="preserve">    </t>
    </r>
    <r>
      <rPr>
        <sz val="11"/>
        <color theme="1"/>
        <rFont val="Calibri"/>
        <family val="2"/>
        <scheme val="minor"/>
      </rPr>
      <t>Reemplazo de PDT por Declara Fácil con propuesta de DJ</t>
    </r>
  </si>
  <si>
    <t>Patricia Silva</t>
  </si>
  <si>
    <t>Elmo Taboada</t>
  </si>
  <si>
    <t>1.6.2. Integración del control de inconsistencias del RCVE y la propuesta de la Dec. IGV Renta Mensual (Integración del control de inconsistencias y la propuesta de la Dec. IGV Renta Mensual)</t>
  </si>
  <si>
    <t>Patricia Silva/Marcela Vargas/Elvita Truel</t>
  </si>
  <si>
    <t>No han definido quien es el normativo</t>
  </si>
  <si>
    <r>
      <t>1.6.3.</t>
    </r>
    <r>
      <rPr>
        <sz val="7"/>
        <color theme="1"/>
        <rFont val="Times New Roman"/>
        <family val="1"/>
      </rPr>
      <t xml:space="preserve">    </t>
    </r>
    <r>
      <rPr>
        <sz val="11"/>
        <color theme="1"/>
        <rFont val="Calibri"/>
        <family val="2"/>
        <scheme val="minor"/>
      </rPr>
      <t>Determinación de omisos a la DJ del IGV Renta Mensual</t>
    </r>
  </si>
  <si>
    <t>Luis Zárate/Juan Carlos Henrich</t>
  </si>
  <si>
    <t>Patricia Espinoza</t>
  </si>
  <si>
    <t>1.6.4 Determinación de omisos a la DDJJ IGV Renta Mensual - Comprobante Único</t>
  </si>
  <si>
    <t>Luis Zárate/Elvira Truel/Marcela Vargas/José André</t>
  </si>
  <si>
    <t>En planificación.</t>
  </si>
  <si>
    <t xml:space="preserve">1.6.5.    Actualización en línea de las presentaciones de DJ - MEPECO </t>
  </si>
  <si>
    <t>Wilfredo Albarracin</t>
  </si>
  <si>
    <r>
      <t>1.7.</t>
    </r>
    <r>
      <rPr>
        <sz val="7"/>
        <color theme="1"/>
        <rFont val="Times New Roman"/>
        <family val="1"/>
      </rPr>
      <t xml:space="preserve">       </t>
    </r>
    <r>
      <rPr>
        <b/>
        <sz val="11"/>
        <color theme="1"/>
        <rFont val="Calibri"/>
        <family val="2"/>
        <scheme val="minor"/>
      </rPr>
      <t>Fiscalización: Gestión Masiva de Control del IGV</t>
    </r>
  </si>
  <si>
    <t>1.7.1 Perfil para seleccionar Accion masiva</t>
  </si>
  <si>
    <t>Wilfredo Albarracin/Marcela Vargas, Elvira Truel</t>
  </si>
  <si>
    <t>Jaime ya tiene el MPN a partir del  11.05.2018. Se encuentra en proceso de planificación</t>
  </si>
  <si>
    <r>
      <t>1.7.2.</t>
    </r>
    <r>
      <rPr>
        <sz val="7"/>
        <color theme="1"/>
        <rFont val="Times New Roman"/>
        <family val="1"/>
      </rPr>
      <t xml:space="preserve">    </t>
    </r>
    <r>
      <rPr>
        <sz val="11"/>
        <color theme="1"/>
        <rFont val="Calibri"/>
        <family val="2"/>
        <scheme val="minor"/>
      </rPr>
      <t xml:space="preserve">Nuevo CCV que integra el Gema WEB                                                                                                                                                                                                                                                                                    </t>
    </r>
  </si>
  <si>
    <t>Hugo Rojas, Juan Flores</t>
  </si>
  <si>
    <t>Freddy Mestas</t>
  </si>
  <si>
    <t>1.7.3 SINE para las carta inductivas y esquelas</t>
  </si>
  <si>
    <t>Germán Macavilca, Hans Ponce, Hugo Rojas/ Wilfredo Albarracin</t>
  </si>
  <si>
    <t>Mercedes de la Roca</t>
  </si>
  <si>
    <t>Se han realizado reuniones de Definición, pero aún falta aclarar el alcance. Pedir a macavilca cuando se va a cerra el MPN y solicitar fecha.</t>
  </si>
  <si>
    <t>1.7.5 SIEV para la gestión inductiva</t>
  </si>
  <si>
    <t>Se han realizado reuniones de Definición, pero aún falta aclarar el alcance.</t>
  </si>
  <si>
    <r>
      <t>1.7.6.</t>
    </r>
    <r>
      <rPr>
        <sz val="7"/>
        <color theme="1"/>
        <rFont val="Times New Roman"/>
        <family val="1"/>
      </rPr>
      <t xml:space="preserve">    </t>
    </r>
    <r>
      <rPr>
        <sz val="11"/>
        <color theme="1"/>
        <rFont val="Calibri"/>
        <family val="2"/>
        <scheme val="minor"/>
      </rPr>
      <t>Utilización del CRM como soporte a las campañas de gestión inductiva</t>
    </r>
  </si>
  <si>
    <t>En elaboración del TDR por el BID</t>
  </si>
  <si>
    <r>
      <t>1.8.</t>
    </r>
    <r>
      <rPr>
        <sz val="7"/>
        <color theme="1"/>
        <rFont val="Times New Roman"/>
        <family val="1"/>
      </rPr>
      <t xml:space="preserve">       </t>
    </r>
    <r>
      <rPr>
        <b/>
        <sz val="11"/>
        <color theme="1"/>
        <rFont val="Calibri"/>
        <family val="2"/>
        <scheme val="minor"/>
      </rPr>
      <t>Fiscalización: Gestión Selectiva de control del IGV</t>
    </r>
  </si>
  <si>
    <t>1.8.1 Seleccionar contribuyentes para el Control del IGV</t>
  </si>
  <si>
    <t>NO PARTICIPA INSI</t>
  </si>
  <si>
    <t>Rocío Altamirano, Marcela Vargas</t>
  </si>
  <si>
    <t>1.8.2 Seleccionar contribuyentes para el Control del incremento patrimonial no justificado</t>
  </si>
  <si>
    <r>
      <t>1.9.</t>
    </r>
    <r>
      <rPr>
        <sz val="7"/>
        <color theme="1"/>
        <rFont val="Times New Roman"/>
        <family val="1"/>
      </rPr>
      <t xml:space="preserve">       </t>
    </r>
    <r>
      <rPr>
        <b/>
        <sz val="11"/>
        <color theme="1"/>
        <rFont val="Calibri"/>
        <family val="2"/>
        <scheme val="minor"/>
      </rPr>
      <t>Fiscalización Parcial Electrónica del IGV</t>
    </r>
  </si>
  <si>
    <r>
      <t>1.9.1.</t>
    </r>
    <r>
      <rPr>
        <sz val="7"/>
        <color theme="1"/>
        <rFont val="Times New Roman"/>
        <family val="1"/>
      </rPr>
      <t xml:space="preserve">    </t>
    </r>
    <r>
      <rPr>
        <sz val="11"/>
        <color theme="1"/>
        <rFont val="Calibri"/>
        <family val="2"/>
        <scheme val="minor"/>
      </rPr>
      <t>Piloto de fiscalización parcial electrónica de comprobantes duplicados</t>
    </r>
  </si>
  <si>
    <t>Elvira Truel/Marcela Vargas</t>
  </si>
  <si>
    <r>
      <t>1.9.2.</t>
    </r>
    <r>
      <rPr>
        <sz val="7"/>
        <color theme="1"/>
        <rFont val="Times New Roman"/>
        <family val="1"/>
      </rPr>
      <t xml:space="preserve">    </t>
    </r>
    <r>
      <rPr>
        <sz val="11"/>
        <color theme="1"/>
        <rFont val="Calibri"/>
        <family val="2"/>
        <scheme val="minor"/>
      </rPr>
      <t>Fiscalización parcial electrónica de diferencias entre RCVE y DJ de IGV</t>
    </r>
  </si>
  <si>
    <t>Se revisará con M.vargas</t>
  </si>
  <si>
    <t>Marcela Vargas</t>
  </si>
  <si>
    <t>Adquisición que ya tiene fechas comprometidas. En proceso de Planificación la implementación en SUNAT. Se esta viendo con Erwin Palomino. Se debe ver la parte de Arquitectura.</t>
  </si>
  <si>
    <t>M.vargas debe definir la asignación del nuevo normativo. Se definio que Marcela asumirá como normativo hasta que se asigne a un responsable.</t>
  </si>
  <si>
    <t>Tiene MPN. Se puede planificar.</t>
  </si>
  <si>
    <t>Tiene MPN, Se puede planificar</t>
  </si>
  <si>
    <t>No cuenta con MPN</t>
  </si>
  <si>
    <t>Ugo Gonzales/Pelagio</t>
  </si>
  <si>
    <t>Ana Castro/Elde Cervantes</t>
  </si>
  <si>
    <t>Riesgos y Problemas</t>
  </si>
  <si>
    <t>Se encuentra en procesamiento de datos (carga). 
Se solicitará fecha fin proyectada de procesamiento de datos.
Procesamiento de datos fin pone en riesgo el termino a tiempo del proyecto.</t>
  </si>
  <si>
    <t>Se esta evaluando implementar la 2da y 3ra fase del proyecto M_SNADE116.</t>
  </si>
  <si>
    <t xml:space="preserve">No se tiene claro si si la APP necesitará datos de la matriz de riesgo del contribuyente. </t>
  </si>
  <si>
    <t>No se cuenta con detalle de definición de esta proyecto.</t>
  </si>
  <si>
    <t>Se encuentra en pruebas por DCC.</t>
  </si>
  <si>
    <t xml:space="preserve">Y.Lecca esta viendo el proyecto directamente con U.Gonzales. 
Microsoft ha comentado que no se puede llegar a las fechas de implantación requeridas. </t>
  </si>
  <si>
    <t xml:space="preserve">Desarrollo no confirma el cronograma. </t>
  </si>
  <si>
    <t>En curso.</t>
  </si>
  <si>
    <t>Esta sociado a la emisión de la multa. Lo mismo que el 1.5.2</t>
  </si>
  <si>
    <t>No existe definición. Se informará a Y.Lecca del riesgo de no cumplir con lo requerido por el negocio.</t>
  </si>
  <si>
    <t>Desarrollo no ha dado su cronograma del proyecto.</t>
  </si>
  <si>
    <t>No se ha definido el alcance de este proyecto.</t>
  </si>
  <si>
    <t>Pase esta en Calidad. DCC realizará pruebas de forma progresiva. 
Se solicitará cronograma de los pases a DDSANA.</t>
  </si>
  <si>
    <t>DAIA esta demorando la implantación del Ambiente de Desarrollo.</t>
  </si>
  <si>
    <t>La fecha fin de implantación(01/07/2018) no estan acorde a lo solicitado por el normativo.</t>
  </si>
  <si>
    <t xml:space="preserve">DDST tiene cronograma planificado, pero necesita componente desarrollado por DDSANA (servicio), el cual no se ha planificado. </t>
  </si>
  <si>
    <t>Cuenta con MPN, pero no se ha planificado el desarrollo del componente analitico, necesario para DDST (1.4.3)</t>
  </si>
  <si>
    <t>El normativo (Michael) no confirma la definición del MPN. Se solicitará fecha máxima en que debemos contar con MPN.</t>
  </si>
  <si>
    <r>
      <t xml:space="preserve">Se trabajará con el padrón de honderman quien generará un archivo con datos para que VMendieta realice la carga. 
</t>
    </r>
    <r>
      <rPr>
        <b/>
        <u/>
        <sz val="11"/>
        <color theme="1"/>
        <rFont val="Calibri"/>
        <family val="2"/>
        <scheme val="minor"/>
      </rPr>
      <t>RIESGO</t>
    </r>
    <r>
      <rPr>
        <sz val="11"/>
        <color theme="1"/>
        <rFont val="Calibri"/>
        <family val="2"/>
        <scheme val="minor"/>
      </rPr>
      <t xml:space="preserve">
El negocio esta ampliando el alcance, lo que impedirá cumplir con fecha requerida por el negocio: 15.08. 
Coodrinar con DDST para que de el dato de costeo y determinar fecha de fin.</t>
    </r>
  </si>
  <si>
    <t>Se ha comunicado el cambio de fecha a 31.08.2018</t>
  </si>
  <si>
    <t>No existe definición. Se consultará a C.Drago del alcance.</t>
  </si>
  <si>
    <t>Observación de la conformidad del entregable, lo que impide cumplir con las fechas solicitadas por el negocio.
Solicitar al normativo que indique si habrá cambios en el alcance del proyecto.
El usuario operativo no habia revisado el F2 ASI1.</t>
  </si>
  <si>
    <t>Ok</t>
  </si>
  <si>
    <t>En revisión de MPN.</t>
  </si>
  <si>
    <t>En proceso de creación del TDR.</t>
  </si>
  <si>
    <t>Convocar reunión con F.Mestas por servicio que tiene que entregar a Eduardo. Riesgo de Fecha de entrega.</t>
  </si>
  <si>
    <t>Verificar costeo de las variables en función a la fecha requerida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</si>
</sst>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b/>
      <sz val="7"/>
      <color theme="1"/>
      <name val="Times New Roman"/>
      <family val="1"/>
    </font>
    <font>
      <sz val="10"/>
      <color theme="1"/>
      <name val="Calibri"/>
      <family val="2"/>
      <scheme val="minor"/>
    </font>
    <font>
      <sz val="7"/>
      <color theme="1"/>
      <name val="Times New Roman"/>
      <family val="1"/>
    </font>
    <font>
      <sz val="7"/>
      <color theme="1"/>
      <name val="Calibri"/>
      <family val="2"/>
      <scheme val="minor"/>
    </font>
    <font>
      <b/>
      <sz val="11"/>
      <name val="Calibri"/>
      <family val="2"/>
      <scheme val="minor"/>
    </font>
    <font>
      <sz val="11"/>
      <color rgb="FFFFFFFF"/>
      <name val="Calibri"/>
      <family val="2"/>
      <scheme val="minor"/>
    </font>
    <font>
      <b/>
      <u/>
      <sz val="11"/>
      <color theme="1"/>
      <name val="Calibri"/>
      <family val="2"/>
      <scheme val="minor"/>
    </font>
  </fonts>
  <fills count="16">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BFBFBF"/>
        <bgColor indexed="64"/>
      </patternFill>
    </fill>
    <fill>
      <patternFill patternType="solid">
        <fgColor rgb="FFE2EFDA"/>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12">
    <xf numFmtId="0" fontId="0" fillId="0" borderId="0" xfId="0"/>
    <xf numFmtId="0" fontId="1" fillId="2" borderId="1" xfId="0" applyFont="1" applyFill="1" applyBorder="1" applyAlignment="1">
      <alignment horizontal="center"/>
    </xf>
    <xf numFmtId="0" fontId="2" fillId="0" borderId="1" xfId="0" applyFont="1" applyBorder="1" applyAlignment="1">
      <alignment horizontal="left" indent="2"/>
    </xf>
    <xf numFmtId="0" fontId="0" fillId="0" borderId="1" xfId="0" applyBorder="1" applyAlignment="1">
      <alignment horizontal="left" wrapText="1"/>
    </xf>
    <xf numFmtId="0" fontId="0" fillId="0" borderId="1" xfId="0" applyBorder="1" applyAlignment="1">
      <alignment wrapText="1"/>
    </xf>
    <xf numFmtId="0" fontId="0" fillId="0" borderId="1" xfId="0" applyBorder="1"/>
    <xf numFmtId="0" fontId="0" fillId="3" borderId="1" xfId="0" applyFill="1" applyBorder="1" applyAlignment="1">
      <alignment horizontal="left" indent="5"/>
    </xf>
    <xf numFmtId="0" fontId="0" fillId="4" borderId="1" xfId="0" applyFill="1" applyBorder="1" applyAlignment="1">
      <alignment horizontal="left"/>
    </xf>
    <xf numFmtId="0" fontId="0" fillId="4" borderId="1" xfId="0" applyFill="1" applyBorder="1"/>
    <xf numFmtId="0" fontId="0" fillId="3" borderId="1" xfId="0" applyFill="1" applyBorder="1"/>
    <xf numFmtId="0" fontId="0" fillId="0" borderId="1" xfId="0" applyBorder="1" applyAlignment="1">
      <alignment horizontal="left" indent="2"/>
    </xf>
    <xf numFmtId="0" fontId="0" fillId="4" borderId="1" xfId="0" applyFill="1" applyBorder="1" applyAlignment="1">
      <alignment wrapText="1"/>
    </xf>
    <xf numFmtId="49" fontId="0" fillId="3" borderId="1" xfId="0" applyNumberFormat="1" applyFill="1" applyBorder="1" applyAlignment="1">
      <alignment horizontal="left" wrapText="1" indent="5"/>
    </xf>
    <xf numFmtId="49" fontId="0" fillId="5" borderId="1" xfId="0" applyNumberFormat="1" applyFill="1" applyBorder="1" applyAlignment="1">
      <alignment horizontal="left" wrapText="1" indent="5"/>
    </xf>
    <xf numFmtId="0" fontId="0" fillId="5" borderId="1" xfId="0" applyFill="1" applyBorder="1" applyAlignment="1">
      <alignment horizontal="left" indent="5"/>
    </xf>
    <xf numFmtId="0" fontId="0" fillId="3" borderId="1" xfId="0" applyFont="1" applyFill="1" applyBorder="1" applyAlignment="1">
      <alignment horizontal="left" indent="5"/>
    </xf>
    <xf numFmtId="0" fontId="0" fillId="4" borderId="1" xfId="0" applyFill="1" applyBorder="1" applyAlignment="1">
      <alignment horizontal="left" vertical="center"/>
    </xf>
    <xf numFmtId="0" fontId="0" fillId="0" borderId="1" xfId="0" applyBorder="1" applyAlignment="1">
      <alignment horizontal="left" wrapText="1" indent="5"/>
    </xf>
    <xf numFmtId="0" fontId="0" fillId="3" borderId="1" xfId="0" applyFill="1" applyBorder="1" applyAlignment="1">
      <alignment horizontal="left" wrapText="1" indent="5"/>
    </xf>
    <xf numFmtId="0" fontId="0" fillId="5" borderId="1" xfId="0" applyFill="1" applyBorder="1" applyAlignment="1">
      <alignment horizontal="left" wrapText="1" indent="5"/>
    </xf>
    <xf numFmtId="0" fontId="0" fillId="0" borderId="0" xfId="0" applyAlignment="1">
      <alignment wrapText="1"/>
    </xf>
    <xf numFmtId="14" fontId="4" fillId="7" borderId="1" xfId="0" applyNumberFormat="1" applyFont="1" applyFill="1" applyBorder="1" applyAlignment="1">
      <alignment horizontal="center"/>
    </xf>
    <xf numFmtId="0" fontId="0" fillId="7" borderId="1" xfId="0" applyFill="1" applyBorder="1" applyAlignment="1">
      <alignment horizontal="center" wrapText="1"/>
    </xf>
    <xf numFmtId="0" fontId="1" fillId="7" borderId="2" xfId="0" applyFont="1" applyFill="1" applyBorder="1" applyAlignment="1">
      <alignment horizontal="center" wrapText="1"/>
    </xf>
    <xf numFmtId="0" fontId="4" fillId="7" borderId="1" xfId="0" applyFont="1" applyFill="1" applyBorder="1" applyAlignment="1">
      <alignment horizontal="center" wrapText="1"/>
    </xf>
    <xf numFmtId="0" fontId="4" fillId="7" borderId="1" xfId="0" applyFont="1" applyFill="1" applyBorder="1" applyAlignment="1">
      <alignment horizontal="center"/>
    </xf>
    <xf numFmtId="0" fontId="4" fillId="6" borderId="1" xfId="0" applyFont="1" applyFill="1" applyBorder="1" applyAlignment="1">
      <alignment horizontal="center" wrapText="1"/>
    </xf>
    <xf numFmtId="14" fontId="4" fillId="6" borderId="1" xfId="0" applyNumberFormat="1" applyFont="1" applyFill="1" applyBorder="1" applyAlignment="1">
      <alignment horizontal="center"/>
    </xf>
    <xf numFmtId="0" fontId="4" fillId="6" borderId="1" xfId="0" applyFont="1" applyFill="1" applyBorder="1" applyAlignment="1">
      <alignment horizontal="center"/>
    </xf>
    <xf numFmtId="0" fontId="0" fillId="6" borderId="1" xfId="0" applyFill="1" applyBorder="1" applyAlignment="1">
      <alignment horizontal="center" wrapText="1"/>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4" borderId="1" xfId="0" applyFont="1" applyFill="1" applyBorder="1" applyAlignment="1">
      <alignment horizontal="left" indent="2"/>
    </xf>
    <xf numFmtId="0" fontId="0" fillId="4" borderId="1" xfId="0" applyFill="1" applyBorder="1" applyAlignment="1">
      <alignment horizontal="left" indent="2"/>
    </xf>
    <xf numFmtId="49" fontId="0" fillId="4" borderId="1" xfId="0" applyNumberFormat="1" applyFill="1" applyBorder="1" applyAlignment="1">
      <alignment horizontal="left" wrapText="1" indent="5"/>
    </xf>
    <xf numFmtId="0" fontId="0" fillId="4" borderId="0" xfId="0" applyFill="1"/>
    <xf numFmtId="14" fontId="4" fillId="6" borderId="1" xfId="0" applyNumberFormat="1" applyFont="1" applyFill="1" applyBorder="1" applyAlignment="1">
      <alignment horizontal="center" wrapText="1"/>
    </xf>
    <xf numFmtId="14" fontId="4" fillId="7" borderId="1" xfId="0" applyNumberFormat="1" applyFont="1" applyFill="1" applyBorder="1" applyAlignment="1">
      <alignment horizontal="center" wrapText="1"/>
    </xf>
    <xf numFmtId="0" fontId="1" fillId="2" borderId="3" xfId="0" applyFont="1" applyFill="1" applyBorder="1" applyAlignment="1">
      <alignment horizontal="center"/>
    </xf>
    <xf numFmtId="0" fontId="0" fillId="0" borderId="7" xfId="0" applyBorder="1"/>
    <xf numFmtId="0" fontId="0" fillId="0" borderId="7" xfId="0" applyBorder="1" applyAlignment="1">
      <alignment wrapText="1"/>
    </xf>
    <xf numFmtId="9" fontId="0" fillId="0" borderId="7" xfId="0" applyNumberFormat="1" applyBorder="1"/>
    <xf numFmtId="0" fontId="0" fillId="9" borderId="7" xfId="0" applyFill="1" applyBorder="1"/>
    <xf numFmtId="0" fontId="8" fillId="8" borderId="7" xfId="0" applyFont="1" applyFill="1" applyBorder="1"/>
    <xf numFmtId="49" fontId="0" fillId="4" borderId="1" xfId="0" applyNumberFormat="1" applyFill="1" applyBorder="1" applyAlignment="1">
      <alignment horizontal="left" wrapText="1"/>
    </xf>
    <xf numFmtId="0" fontId="2" fillId="4" borderId="1" xfId="0" applyFont="1" applyFill="1" applyBorder="1" applyAlignment="1">
      <alignment horizontal="left" wrapText="1"/>
    </xf>
    <xf numFmtId="0" fontId="0" fillId="4" borderId="1" xfId="0" applyFill="1" applyBorder="1" applyAlignment="1">
      <alignment horizontal="left" wrapText="1"/>
    </xf>
    <xf numFmtId="0" fontId="0" fillId="4" borderId="1" xfId="0" applyFont="1" applyFill="1" applyBorder="1" applyAlignment="1">
      <alignment horizontal="left"/>
    </xf>
    <xf numFmtId="9" fontId="0" fillId="10" borderId="7" xfId="0" applyNumberFormat="1" applyFill="1" applyBorder="1"/>
    <xf numFmtId="0" fontId="0" fillId="11" borderId="7" xfId="0" applyFill="1" applyBorder="1"/>
    <xf numFmtId="0" fontId="0" fillId="11" borderId="1" xfId="0" applyFill="1" applyBorder="1"/>
    <xf numFmtId="14" fontId="4" fillId="11" borderId="1" xfId="0" applyNumberFormat="1" applyFont="1" applyFill="1" applyBorder="1" applyAlignment="1">
      <alignment horizontal="center"/>
    </xf>
    <xf numFmtId="0" fontId="2" fillId="11" borderId="1" xfId="0" applyFont="1" applyFill="1" applyBorder="1" applyAlignment="1">
      <alignment horizontal="left" wrapText="1"/>
    </xf>
    <xf numFmtId="0" fontId="0" fillId="11" borderId="1" xfId="0" applyFill="1" applyBorder="1" applyAlignment="1">
      <alignment horizontal="left"/>
    </xf>
    <xf numFmtId="0" fontId="0" fillId="11" borderId="1" xfId="0" applyFill="1" applyBorder="1" applyAlignment="1">
      <alignment wrapText="1"/>
    </xf>
    <xf numFmtId="49" fontId="0" fillId="12" borderId="1" xfId="0" applyNumberFormat="1" applyFill="1" applyBorder="1" applyAlignment="1">
      <alignment horizontal="left" wrapText="1"/>
    </xf>
    <xf numFmtId="0" fontId="0" fillId="12" borderId="1" xfId="0" applyFill="1" applyBorder="1" applyAlignment="1">
      <alignment horizontal="left"/>
    </xf>
    <xf numFmtId="0" fontId="0" fillId="12" borderId="1" xfId="0" applyFill="1" applyBorder="1" applyAlignment="1">
      <alignment wrapText="1"/>
    </xf>
    <xf numFmtId="0" fontId="0" fillId="12" borderId="1" xfId="0" applyFill="1" applyBorder="1"/>
    <xf numFmtId="14" fontId="4" fillId="12" borderId="1" xfId="0" applyNumberFormat="1" applyFont="1" applyFill="1" applyBorder="1" applyAlignment="1">
      <alignment horizontal="center"/>
    </xf>
    <xf numFmtId="0" fontId="0" fillId="12" borderId="7" xfId="0" applyFill="1" applyBorder="1"/>
    <xf numFmtId="9" fontId="0" fillId="12" borderId="7" xfId="0" applyNumberFormat="1" applyFill="1" applyBorder="1"/>
    <xf numFmtId="0" fontId="0" fillId="12" borderId="7" xfId="0" applyFill="1" applyBorder="1" applyAlignment="1">
      <alignment wrapText="1"/>
    </xf>
    <xf numFmtId="0" fontId="1" fillId="2" borderId="5" xfId="0" applyFont="1" applyFill="1" applyBorder="1" applyAlignment="1">
      <alignment horizontal="center" vertical="center"/>
    </xf>
    <xf numFmtId="0" fontId="0" fillId="10" borderId="1" xfId="0" applyFill="1" applyBorder="1" applyAlignment="1">
      <alignment horizontal="left"/>
    </xf>
    <xf numFmtId="0" fontId="0" fillId="13" borderId="1" xfId="0" applyFill="1" applyBorder="1" applyAlignment="1">
      <alignment wrapText="1"/>
    </xf>
    <xf numFmtId="0" fontId="0" fillId="13" borderId="1" xfId="0" applyFill="1" applyBorder="1" applyAlignment="1">
      <alignment horizontal="center"/>
    </xf>
    <xf numFmtId="14" fontId="4" fillId="13" borderId="1" xfId="0" applyNumberFormat="1" applyFont="1" applyFill="1" applyBorder="1" applyAlignment="1">
      <alignment horizontal="center"/>
    </xf>
    <xf numFmtId="14" fontId="0" fillId="13" borderId="1" xfId="0" applyNumberFormat="1" applyFill="1" applyBorder="1" applyAlignment="1">
      <alignment horizontal="center"/>
    </xf>
    <xf numFmtId="0" fontId="0" fillId="13" borderId="1" xfId="0" applyFill="1" applyBorder="1"/>
    <xf numFmtId="14" fontId="0" fillId="13" borderId="1" xfId="0" applyNumberFormat="1" applyFill="1" applyBorder="1"/>
    <xf numFmtId="0" fontId="0" fillId="14" borderId="1" xfId="0" applyFill="1" applyBorder="1" applyAlignment="1">
      <alignment wrapText="1"/>
    </xf>
    <xf numFmtId="0" fontId="0" fillId="14" borderId="1" xfId="0" applyFill="1" applyBorder="1" applyAlignment="1">
      <alignment horizontal="center"/>
    </xf>
    <xf numFmtId="14" fontId="4" fillId="14" borderId="1" xfId="0" applyNumberFormat="1" applyFont="1" applyFill="1" applyBorder="1" applyAlignment="1">
      <alignment horizontal="center"/>
    </xf>
    <xf numFmtId="14" fontId="0" fillId="14" borderId="1" xfId="0" applyNumberFormat="1" applyFill="1" applyBorder="1"/>
    <xf numFmtId="0" fontId="0" fillId="14" borderId="1" xfId="0" applyFill="1" applyBorder="1"/>
    <xf numFmtId="14" fontId="0" fillId="14" borderId="1" xfId="0" applyNumberFormat="1" applyFill="1" applyBorder="1" applyAlignment="1">
      <alignment horizontal="center"/>
    </xf>
    <xf numFmtId="0" fontId="0" fillId="14" borderId="1" xfId="0" applyFill="1" applyBorder="1" applyAlignment="1">
      <alignment horizontal="center" wrapText="1"/>
    </xf>
    <xf numFmtId="0" fontId="7" fillId="13" borderId="1" xfId="0" applyFont="1" applyFill="1" applyBorder="1" applyAlignment="1">
      <alignment horizontal="center" wrapText="1"/>
    </xf>
    <xf numFmtId="0" fontId="7" fillId="14" borderId="1" xfId="0" applyFont="1" applyFill="1" applyBorder="1" applyAlignment="1">
      <alignment horizontal="center" wrapText="1"/>
    </xf>
    <xf numFmtId="0" fontId="7" fillId="6" borderId="2" xfId="0" applyFont="1" applyFill="1" applyBorder="1" applyAlignment="1">
      <alignment horizont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7" fillId="14" borderId="7" xfId="0" applyFont="1" applyFill="1" applyBorder="1" applyAlignment="1">
      <alignment horizontal="center" vertical="center" wrapText="1"/>
    </xf>
    <xf numFmtId="0" fontId="7" fillId="14" borderId="9"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7" fillId="13" borderId="9" xfId="0" applyFont="1" applyFill="1" applyBorder="1" applyAlignment="1">
      <alignment horizontal="center" vertical="center" wrapText="1"/>
    </xf>
    <xf numFmtId="0" fontId="1" fillId="2" borderId="5" xfId="0" applyFont="1" applyFill="1" applyBorder="1" applyAlignment="1">
      <alignment horizontal="center" wrapText="1"/>
    </xf>
    <xf numFmtId="0" fontId="1" fillId="2" borderId="2" xfId="0" applyFont="1" applyFill="1" applyBorder="1" applyAlignment="1">
      <alignment horizontal="center" wrapText="1"/>
    </xf>
    <xf numFmtId="0" fontId="1" fillId="2" borderId="6" xfId="0" applyFont="1" applyFill="1" applyBorder="1" applyAlignment="1">
      <alignment horizontal="center" wrapText="1"/>
    </xf>
    <xf numFmtId="49" fontId="0" fillId="3" borderId="1" xfId="0" applyNumberFormat="1" applyFill="1" applyBorder="1" applyAlignment="1">
      <alignment wrapText="1"/>
    </xf>
    <xf numFmtId="49" fontId="0" fillId="5" borderId="1" xfId="0" applyNumberFormat="1" applyFill="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1" fillId="2" borderId="6" xfId="0" applyFont="1" applyFill="1" applyBorder="1" applyAlignment="1">
      <alignment vertical="center" wrapText="1"/>
    </xf>
    <xf numFmtId="0" fontId="2" fillId="0" borderId="1" xfId="0" applyFont="1" applyBorder="1" applyAlignment="1">
      <alignment wrapText="1"/>
    </xf>
    <xf numFmtId="0" fontId="0" fillId="3" borderId="1" xfId="0" applyFont="1" applyFill="1" applyBorder="1" applyAlignment="1">
      <alignment wrapText="1"/>
    </xf>
    <xf numFmtId="49" fontId="0" fillId="3" borderId="5" xfId="0" applyNumberFormat="1" applyFill="1" applyBorder="1" applyAlignment="1">
      <alignment horizontal="left" vertical="top" wrapText="1"/>
    </xf>
    <xf numFmtId="49" fontId="0" fillId="3" borderId="2" xfId="0" applyNumberFormat="1" applyFill="1" applyBorder="1" applyAlignment="1">
      <alignment horizontal="left" vertical="top" wrapText="1"/>
    </xf>
    <xf numFmtId="49" fontId="0" fillId="3" borderId="6" xfId="0" applyNumberFormat="1" applyFill="1" applyBorder="1" applyAlignment="1">
      <alignment horizontal="left" vertical="top" wrapText="1"/>
    </xf>
    <xf numFmtId="0" fontId="0" fillId="15" borderId="1" xfId="0" applyFill="1" applyBorder="1" applyAlignment="1">
      <alignment horizontal="left" indent="5"/>
    </xf>
    <xf numFmtId="0" fontId="0" fillId="15" borderId="1" xfId="0" applyFill="1" applyBorder="1" applyAlignment="1">
      <alignment wrapText="1"/>
    </xf>
  </cellXfs>
  <cellStyles count="1">
    <cellStyle name="Normal" xfId="0" builtinId="0"/>
  </cellStyles>
  <dxfs count="20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4246-1AB6-4734-8FCC-1489081E524D}">
  <dimension ref="A1:W51"/>
  <sheetViews>
    <sheetView tabSelected="1" zoomScaleNormal="100" workbookViewId="0">
      <pane xSplit="1" ySplit="1" topLeftCell="B2" activePane="bottomRight" state="frozen"/>
      <selection pane="topRight" activeCell="B1" sqref="B1"/>
      <selection pane="bottomLeft" activeCell="A2" sqref="A2"/>
      <selection pane="bottomRight" activeCell="D1" sqref="D1"/>
    </sheetView>
  </sheetViews>
  <sheetFormatPr baseColWidth="10" defaultColWidth="11.42578125" defaultRowHeight="15" x14ac:dyDescent="0.25"/>
  <cols>
    <col min="1" max="1" width="65.7109375" customWidth="1"/>
    <col min="2" max="2" width="7.85546875" customWidth="1"/>
    <col min="3" max="3" width="8.5703125" customWidth="1"/>
    <col min="4" max="4" width="65.7109375" style="20" customWidth="1"/>
    <col min="5" max="5" width="14.140625" customWidth="1"/>
    <col min="6" max="6" width="20.85546875" customWidth="1"/>
    <col min="7" max="7" width="19.28515625" bestFit="1" customWidth="1"/>
    <col min="8" max="8" width="16.7109375" customWidth="1"/>
    <col min="9" max="9" width="15.7109375" bestFit="1" customWidth="1"/>
    <col min="10" max="11" width="11.28515625" customWidth="1"/>
    <col min="12" max="13" width="10.7109375" customWidth="1"/>
    <col min="14" max="14" width="14.85546875" hidden="1" customWidth="1"/>
    <col min="15" max="15" width="14.85546875" bestFit="1" customWidth="1"/>
    <col min="16" max="16" width="14.85546875" hidden="1" customWidth="1"/>
    <col min="17" max="17" width="14.85546875" bestFit="1" customWidth="1"/>
    <col min="18" max="18" width="46.85546875" hidden="1" customWidth="1"/>
    <col min="19" max="19" width="23.42578125" customWidth="1"/>
    <col min="20" max="20" width="36.42578125" customWidth="1"/>
    <col min="21" max="21" width="21.7109375" customWidth="1"/>
    <col min="23" max="23" width="47.28515625" bestFit="1" customWidth="1"/>
  </cols>
  <sheetData>
    <row r="1" spans="1:23" ht="15" customHeight="1" x14ac:dyDescent="0.25">
      <c r="A1" s="86" t="s">
        <v>0</v>
      </c>
      <c r="B1" s="91" t="s">
        <v>3</v>
      </c>
      <c r="C1" s="92"/>
      <c r="D1" s="64" t="s">
        <v>155</v>
      </c>
      <c r="E1" s="86" t="s">
        <v>1</v>
      </c>
      <c r="F1" s="88" t="s">
        <v>2</v>
      </c>
      <c r="G1" s="89"/>
      <c r="H1" s="89"/>
      <c r="I1" s="90"/>
      <c r="J1" s="95" t="s">
        <v>4</v>
      </c>
      <c r="K1" s="96"/>
      <c r="L1" s="93" t="s">
        <v>5</v>
      </c>
      <c r="M1" s="94"/>
      <c r="N1" s="84" t="s">
        <v>6</v>
      </c>
      <c r="O1" s="85"/>
      <c r="P1" s="82" t="s">
        <v>7</v>
      </c>
      <c r="Q1" s="83"/>
      <c r="R1" s="39" t="s">
        <v>8</v>
      </c>
      <c r="S1" s="97" t="s">
        <v>9</v>
      </c>
      <c r="T1" s="97" t="s">
        <v>10</v>
      </c>
      <c r="U1" s="97" t="s">
        <v>11</v>
      </c>
      <c r="V1" s="97" t="s">
        <v>12</v>
      </c>
      <c r="W1" s="97" t="s">
        <v>13</v>
      </c>
    </row>
    <row r="2" spans="1:23" ht="15" customHeight="1" x14ac:dyDescent="0.25">
      <c r="A2" s="87"/>
      <c r="B2" s="31" t="s">
        <v>16</v>
      </c>
      <c r="C2" s="32" t="s">
        <v>17</v>
      </c>
      <c r="D2" s="104"/>
      <c r="E2" s="87"/>
      <c r="F2" s="1" t="s">
        <v>14</v>
      </c>
      <c r="G2" s="30" t="s">
        <v>15</v>
      </c>
      <c r="H2" s="30" t="s">
        <v>16</v>
      </c>
      <c r="I2" s="30" t="s">
        <v>17</v>
      </c>
      <c r="J2" s="79" t="s">
        <v>18</v>
      </c>
      <c r="K2" s="79" t="s">
        <v>19</v>
      </c>
      <c r="L2" s="80" t="s">
        <v>18</v>
      </c>
      <c r="M2" s="80" t="s">
        <v>19</v>
      </c>
      <c r="N2" s="81" t="s">
        <v>18</v>
      </c>
      <c r="O2" s="81" t="s">
        <v>19</v>
      </c>
      <c r="P2" s="23" t="s">
        <v>18</v>
      </c>
      <c r="Q2" s="23" t="s">
        <v>19</v>
      </c>
      <c r="R2" s="39"/>
      <c r="S2" s="99"/>
      <c r="T2" s="99"/>
      <c r="U2" s="98"/>
      <c r="V2" s="98"/>
      <c r="W2" s="98"/>
    </row>
    <row r="3" spans="1:23" x14ac:dyDescent="0.25">
      <c r="A3" s="2" t="s">
        <v>20</v>
      </c>
      <c r="B3" s="4" t="s">
        <v>21</v>
      </c>
      <c r="C3" s="4" t="s">
        <v>21</v>
      </c>
      <c r="D3" s="105"/>
      <c r="E3" s="33"/>
      <c r="F3" s="2"/>
      <c r="G3" s="3" t="s">
        <v>21</v>
      </c>
      <c r="H3" s="4"/>
      <c r="I3" s="4"/>
      <c r="J3" s="66"/>
      <c r="K3" s="66"/>
      <c r="L3" s="72"/>
      <c r="M3" s="72"/>
      <c r="N3" s="26"/>
      <c r="O3" s="26" t="s">
        <v>21</v>
      </c>
      <c r="P3" s="24"/>
      <c r="Q3" s="24" t="s">
        <v>21</v>
      </c>
      <c r="R3" s="40"/>
      <c r="S3" s="40"/>
      <c r="T3" s="40"/>
      <c r="U3" s="40"/>
      <c r="V3" s="40"/>
      <c r="W3" s="5"/>
    </row>
    <row r="4" spans="1:23" ht="60" x14ac:dyDescent="0.25">
      <c r="A4" s="6" t="s">
        <v>22</v>
      </c>
      <c r="B4" s="9" t="s">
        <v>28</v>
      </c>
      <c r="C4" s="9" t="s">
        <v>28</v>
      </c>
      <c r="D4" s="102" t="s">
        <v>156</v>
      </c>
      <c r="E4" s="7" t="s">
        <v>23</v>
      </c>
      <c r="F4" s="7" t="s">
        <v>24</v>
      </c>
      <c r="G4" s="7" t="s">
        <v>25</v>
      </c>
      <c r="H4" s="8" t="s">
        <v>26</v>
      </c>
      <c r="I4" s="8" t="s">
        <v>27</v>
      </c>
      <c r="J4" s="67" t="s">
        <v>21</v>
      </c>
      <c r="K4" s="67" t="s">
        <v>21</v>
      </c>
      <c r="L4" s="73" t="s">
        <v>21</v>
      </c>
      <c r="M4" s="74">
        <v>43220</v>
      </c>
      <c r="N4" s="27"/>
      <c r="O4" s="27">
        <v>43220</v>
      </c>
      <c r="P4" s="21"/>
      <c r="Q4" s="21">
        <v>43220</v>
      </c>
      <c r="R4" s="41"/>
      <c r="S4" s="42">
        <v>1</v>
      </c>
      <c r="T4" s="40"/>
      <c r="U4" s="43" t="s">
        <v>29</v>
      </c>
      <c r="V4" s="40" t="s">
        <v>28</v>
      </c>
      <c r="W4" s="5"/>
    </row>
    <row r="5" spans="1:23" ht="30" x14ac:dyDescent="0.25">
      <c r="A5" s="6" t="s">
        <v>30</v>
      </c>
      <c r="B5" s="9" t="s">
        <v>28</v>
      </c>
      <c r="C5" s="9" t="s">
        <v>28</v>
      </c>
      <c r="D5" s="102" t="s">
        <v>168</v>
      </c>
      <c r="E5" s="7" t="s">
        <v>23</v>
      </c>
      <c r="F5" s="7" t="s">
        <v>31</v>
      </c>
      <c r="G5" s="7" t="s">
        <v>25</v>
      </c>
      <c r="H5" s="8" t="s">
        <v>26</v>
      </c>
      <c r="I5" s="8" t="s">
        <v>27</v>
      </c>
      <c r="J5" s="67" t="s">
        <v>21</v>
      </c>
      <c r="K5" s="67" t="s">
        <v>21</v>
      </c>
      <c r="L5" s="73" t="s">
        <v>21</v>
      </c>
      <c r="M5" s="74">
        <v>43270</v>
      </c>
      <c r="N5" s="27"/>
      <c r="O5" s="27">
        <v>43270</v>
      </c>
      <c r="P5" s="21"/>
      <c r="Q5" s="21">
        <v>43270</v>
      </c>
      <c r="R5" s="40"/>
      <c r="S5" s="42">
        <v>1</v>
      </c>
      <c r="T5" s="40"/>
      <c r="U5" s="43" t="s">
        <v>29</v>
      </c>
      <c r="V5" s="40" t="s">
        <v>28</v>
      </c>
      <c r="W5" s="5"/>
    </row>
    <row r="6" spans="1:23" x14ac:dyDescent="0.25">
      <c r="A6" s="10" t="s">
        <v>32</v>
      </c>
      <c r="B6" s="4" t="s">
        <v>21</v>
      </c>
      <c r="C6" s="4" t="s">
        <v>21</v>
      </c>
      <c r="D6" s="4"/>
      <c r="E6" s="34"/>
      <c r="F6" s="10"/>
      <c r="G6" s="3" t="s">
        <v>21</v>
      </c>
      <c r="H6" s="8"/>
      <c r="I6" s="4"/>
      <c r="J6" s="66"/>
      <c r="K6" s="66"/>
      <c r="L6" s="72"/>
      <c r="M6" s="72"/>
      <c r="N6" s="26"/>
      <c r="O6" s="26" t="s">
        <v>21</v>
      </c>
      <c r="P6" s="24"/>
      <c r="Q6" s="24" t="s">
        <v>21</v>
      </c>
      <c r="R6" s="40"/>
      <c r="S6" s="40"/>
      <c r="T6" s="40"/>
      <c r="U6" s="40"/>
      <c r="V6" s="40"/>
      <c r="W6" s="5"/>
    </row>
    <row r="7" spans="1:23" ht="30" x14ac:dyDescent="0.25">
      <c r="A7" s="12" t="s">
        <v>33</v>
      </c>
      <c r="B7" s="9" t="s">
        <v>28</v>
      </c>
      <c r="C7" s="9" t="s">
        <v>28</v>
      </c>
      <c r="D7" s="107" t="s">
        <v>169</v>
      </c>
      <c r="E7" s="35"/>
      <c r="F7" s="7" t="s">
        <v>34</v>
      </c>
      <c r="G7" s="11" t="s">
        <v>35</v>
      </c>
      <c r="H7" s="11" t="s">
        <v>36</v>
      </c>
      <c r="I7" s="11" t="s">
        <v>37</v>
      </c>
      <c r="J7" s="68">
        <v>43213</v>
      </c>
      <c r="K7" s="68">
        <v>43248</v>
      </c>
      <c r="L7" s="74">
        <v>43249</v>
      </c>
      <c r="M7" s="74">
        <v>43279</v>
      </c>
      <c r="N7" s="27"/>
      <c r="O7" s="27">
        <v>43281</v>
      </c>
      <c r="P7" s="21"/>
      <c r="Q7" s="21">
        <v>43281</v>
      </c>
      <c r="R7" s="40"/>
      <c r="S7" s="42">
        <v>1</v>
      </c>
      <c r="T7" s="40"/>
      <c r="U7" s="43" t="s">
        <v>29</v>
      </c>
      <c r="V7" s="40" t="s">
        <v>38</v>
      </c>
      <c r="W7" s="5" t="s">
        <v>39</v>
      </c>
    </row>
    <row r="8" spans="1:23" ht="30" x14ac:dyDescent="0.25">
      <c r="A8" s="12" t="s">
        <v>40</v>
      </c>
      <c r="B8" s="9" t="s">
        <v>28</v>
      </c>
      <c r="C8" s="9" t="s">
        <v>28</v>
      </c>
      <c r="D8" s="108"/>
      <c r="E8" s="35"/>
      <c r="F8" s="7" t="s">
        <v>41</v>
      </c>
      <c r="G8" s="11" t="s">
        <v>35</v>
      </c>
      <c r="H8" s="11" t="s">
        <v>42</v>
      </c>
      <c r="I8" s="11" t="s">
        <v>43</v>
      </c>
      <c r="J8" s="68">
        <v>43213</v>
      </c>
      <c r="K8" s="68">
        <v>43248</v>
      </c>
      <c r="L8" s="74">
        <v>43249</v>
      </c>
      <c r="M8" s="74">
        <v>43279</v>
      </c>
      <c r="N8" s="27"/>
      <c r="O8" s="27">
        <v>43281</v>
      </c>
      <c r="P8" s="21"/>
      <c r="Q8" s="21">
        <v>43281</v>
      </c>
      <c r="R8" s="40"/>
      <c r="S8" s="42">
        <v>1</v>
      </c>
      <c r="T8" s="40"/>
      <c r="U8" s="43" t="s">
        <v>29</v>
      </c>
      <c r="V8" s="40" t="s">
        <v>38</v>
      </c>
      <c r="W8" s="5" t="s">
        <v>39</v>
      </c>
    </row>
    <row r="9" spans="1:23" ht="30" x14ac:dyDescent="0.25">
      <c r="A9" s="12" t="s">
        <v>44</v>
      </c>
      <c r="B9" s="9" t="s">
        <v>28</v>
      </c>
      <c r="C9" s="9" t="s">
        <v>28</v>
      </c>
      <c r="D9" s="108"/>
      <c r="E9" s="35"/>
      <c r="F9" s="7" t="s">
        <v>41</v>
      </c>
      <c r="G9" s="11" t="s">
        <v>35</v>
      </c>
      <c r="H9" s="11" t="s">
        <v>45</v>
      </c>
      <c r="I9" s="11" t="s">
        <v>43</v>
      </c>
      <c r="J9" s="68">
        <v>43213</v>
      </c>
      <c r="K9" s="68">
        <v>43248</v>
      </c>
      <c r="L9" s="74">
        <v>43249</v>
      </c>
      <c r="M9" s="74">
        <v>43279</v>
      </c>
      <c r="N9" s="27"/>
      <c r="O9" s="27">
        <v>43281</v>
      </c>
      <c r="P9" s="21"/>
      <c r="Q9" s="21">
        <v>43281</v>
      </c>
      <c r="R9" s="40"/>
      <c r="S9" s="42">
        <v>1</v>
      </c>
      <c r="T9" s="40"/>
      <c r="U9" s="43" t="s">
        <v>29</v>
      </c>
      <c r="V9" s="40" t="s">
        <v>38</v>
      </c>
      <c r="W9" s="5" t="s">
        <v>39</v>
      </c>
    </row>
    <row r="10" spans="1:23" ht="30" x14ac:dyDescent="0.25">
      <c r="A10" s="12" t="s">
        <v>46</v>
      </c>
      <c r="B10" s="9" t="s">
        <v>28</v>
      </c>
      <c r="C10" s="9" t="s">
        <v>28</v>
      </c>
      <c r="D10" s="108"/>
      <c r="E10" s="35"/>
      <c r="F10" s="7" t="s">
        <v>47</v>
      </c>
      <c r="G10" s="11" t="s">
        <v>48</v>
      </c>
      <c r="H10" s="11" t="s">
        <v>49</v>
      </c>
      <c r="I10" s="11" t="s">
        <v>43</v>
      </c>
      <c r="J10" s="68">
        <v>43213</v>
      </c>
      <c r="K10" s="68">
        <v>43248</v>
      </c>
      <c r="L10" s="74">
        <v>43249</v>
      </c>
      <c r="M10" s="74">
        <v>43279</v>
      </c>
      <c r="N10" s="27"/>
      <c r="O10" s="27">
        <v>43281</v>
      </c>
      <c r="P10" s="21"/>
      <c r="Q10" s="21">
        <v>43281</v>
      </c>
      <c r="R10" s="40" t="s">
        <v>50</v>
      </c>
      <c r="S10" s="42">
        <v>1</v>
      </c>
      <c r="T10" s="40"/>
      <c r="U10" s="43" t="s">
        <v>29</v>
      </c>
      <c r="V10" s="40" t="s">
        <v>38</v>
      </c>
      <c r="W10" s="5" t="s">
        <v>39</v>
      </c>
    </row>
    <row r="11" spans="1:23" ht="30" x14ac:dyDescent="0.25">
      <c r="A11" s="12" t="s">
        <v>51</v>
      </c>
      <c r="B11" s="9" t="s">
        <v>28</v>
      </c>
      <c r="C11" s="9" t="s">
        <v>28</v>
      </c>
      <c r="D11" s="109"/>
      <c r="E11" s="35"/>
      <c r="F11" s="7" t="s">
        <v>52</v>
      </c>
      <c r="G11" s="11" t="s">
        <v>35</v>
      </c>
      <c r="H11" s="11" t="s">
        <v>26</v>
      </c>
      <c r="I11" s="11" t="s">
        <v>27</v>
      </c>
      <c r="J11" s="68">
        <v>43213</v>
      </c>
      <c r="K11" s="68">
        <v>43248</v>
      </c>
      <c r="L11" s="74">
        <v>43249</v>
      </c>
      <c r="M11" s="74">
        <v>43279</v>
      </c>
      <c r="N11" s="27"/>
      <c r="O11" s="27">
        <v>43281</v>
      </c>
      <c r="P11" s="21"/>
      <c r="Q11" s="21">
        <v>43281</v>
      </c>
      <c r="R11" s="40"/>
      <c r="S11" s="42">
        <v>1</v>
      </c>
      <c r="T11" s="40"/>
      <c r="U11" s="43" t="s">
        <v>29</v>
      </c>
      <c r="V11" s="40" t="s">
        <v>38</v>
      </c>
      <c r="W11" s="5" t="s">
        <v>39</v>
      </c>
    </row>
    <row r="12" spans="1:23" ht="30" hidden="1" x14ac:dyDescent="0.25">
      <c r="A12" s="13" t="s">
        <v>53</v>
      </c>
      <c r="B12" s="59" t="s">
        <v>28</v>
      </c>
      <c r="C12" s="59" t="s">
        <v>28</v>
      </c>
      <c r="D12" s="101"/>
      <c r="E12" s="56" t="s">
        <v>54</v>
      </c>
      <c r="F12" s="57" t="s">
        <v>55</v>
      </c>
      <c r="G12" s="57" t="s">
        <v>67</v>
      </c>
      <c r="H12" s="58" t="s">
        <v>26</v>
      </c>
      <c r="I12" s="59" t="s">
        <v>27</v>
      </c>
      <c r="J12" s="67"/>
      <c r="K12" s="68"/>
      <c r="L12" s="75"/>
      <c r="M12" s="76"/>
      <c r="N12" s="60"/>
      <c r="O12" s="60">
        <v>43281</v>
      </c>
      <c r="P12" s="60"/>
      <c r="Q12" s="60">
        <v>43281</v>
      </c>
      <c r="R12" s="61"/>
      <c r="S12" s="62">
        <v>0</v>
      </c>
      <c r="T12" s="63" t="s">
        <v>57</v>
      </c>
      <c r="U12" s="61"/>
      <c r="V12" s="61" t="s">
        <v>38</v>
      </c>
      <c r="W12" s="59"/>
    </row>
    <row r="13" spans="1:23" ht="60" hidden="1" x14ac:dyDescent="0.25">
      <c r="A13" s="13" t="s">
        <v>58</v>
      </c>
      <c r="B13" s="59" t="s">
        <v>28</v>
      </c>
      <c r="C13" s="59" t="s">
        <v>28</v>
      </c>
      <c r="D13" s="101"/>
      <c r="E13" s="56" t="s">
        <v>59</v>
      </c>
      <c r="F13" s="57" t="s">
        <v>55</v>
      </c>
      <c r="G13" s="57" t="s">
        <v>67</v>
      </c>
      <c r="H13" s="58" t="s">
        <v>26</v>
      </c>
      <c r="I13" s="59" t="s">
        <v>27</v>
      </c>
      <c r="J13" s="67"/>
      <c r="K13" s="68"/>
      <c r="L13" s="76"/>
      <c r="M13" s="76"/>
      <c r="N13" s="60"/>
      <c r="O13" s="60">
        <v>43312</v>
      </c>
      <c r="P13" s="60"/>
      <c r="Q13" s="60">
        <v>43312</v>
      </c>
      <c r="R13" s="61"/>
      <c r="S13" s="62">
        <v>0</v>
      </c>
      <c r="T13" s="63" t="s">
        <v>57</v>
      </c>
      <c r="U13" s="61"/>
      <c r="V13" s="61" t="s">
        <v>38</v>
      </c>
      <c r="W13" s="59"/>
    </row>
    <row r="14" spans="1:23" ht="30" x14ac:dyDescent="0.25">
      <c r="A14" s="13" t="s">
        <v>60</v>
      </c>
      <c r="B14" s="9" t="s">
        <v>38</v>
      </c>
      <c r="C14" s="9" t="s">
        <v>38</v>
      </c>
      <c r="D14" s="101" t="s">
        <v>157</v>
      </c>
      <c r="E14" s="45"/>
      <c r="F14" s="7" t="s">
        <v>147</v>
      </c>
      <c r="G14" s="7" t="s">
        <v>56</v>
      </c>
      <c r="H14" s="11" t="s">
        <v>26</v>
      </c>
      <c r="I14" s="8" t="s">
        <v>27</v>
      </c>
      <c r="J14" s="67"/>
      <c r="K14" s="68"/>
      <c r="L14" s="76"/>
      <c r="M14" s="76"/>
      <c r="N14" s="27"/>
      <c r="O14" s="27">
        <v>43281</v>
      </c>
      <c r="P14" s="21"/>
      <c r="Q14" s="21">
        <v>43281</v>
      </c>
      <c r="R14" s="40"/>
      <c r="S14" s="49">
        <v>0</v>
      </c>
      <c r="T14" s="40" t="s">
        <v>149</v>
      </c>
      <c r="U14" s="40"/>
      <c r="V14" s="40"/>
      <c r="W14" s="5"/>
    </row>
    <row r="15" spans="1:23" hidden="1" x14ac:dyDescent="0.25">
      <c r="A15" s="6" t="s">
        <v>61</v>
      </c>
      <c r="B15" s="9" t="s">
        <v>28</v>
      </c>
      <c r="C15" s="9" t="s">
        <v>28</v>
      </c>
      <c r="D15" s="102"/>
      <c r="E15" s="56" t="s">
        <v>54</v>
      </c>
      <c r="F15" s="7" t="s">
        <v>55</v>
      </c>
      <c r="G15" s="7" t="s">
        <v>67</v>
      </c>
      <c r="H15" s="11" t="s">
        <v>26</v>
      </c>
      <c r="I15" s="8" t="s">
        <v>27</v>
      </c>
      <c r="J15" s="69">
        <v>43252</v>
      </c>
      <c r="K15" s="68">
        <v>43283</v>
      </c>
      <c r="L15" s="75">
        <v>43284</v>
      </c>
      <c r="M15" s="75">
        <v>43318</v>
      </c>
      <c r="N15" s="27">
        <v>43319</v>
      </c>
      <c r="O15" s="27">
        <v>43319</v>
      </c>
      <c r="P15" s="21"/>
      <c r="Q15" s="21">
        <v>43312</v>
      </c>
      <c r="R15" s="40"/>
      <c r="S15" s="42">
        <v>1</v>
      </c>
      <c r="T15" s="41"/>
      <c r="U15" s="40"/>
      <c r="V15" s="40" t="s">
        <v>28</v>
      </c>
      <c r="W15" s="5"/>
    </row>
    <row r="16" spans="1:23" ht="30" x14ac:dyDescent="0.25">
      <c r="A16" s="14" t="s">
        <v>62</v>
      </c>
      <c r="B16" s="9" t="s">
        <v>38</v>
      </c>
      <c r="C16" s="9" t="s">
        <v>38</v>
      </c>
      <c r="D16" s="103" t="s">
        <v>158</v>
      </c>
      <c r="E16" s="46"/>
      <c r="F16" s="7" t="s">
        <v>63</v>
      </c>
      <c r="G16" s="3" t="s">
        <v>64</v>
      </c>
      <c r="I16" s="11"/>
      <c r="J16" s="67"/>
      <c r="K16" s="68"/>
      <c r="L16" s="76"/>
      <c r="M16" s="76"/>
      <c r="N16" s="27"/>
      <c r="O16" s="27">
        <v>43312</v>
      </c>
      <c r="P16" s="21"/>
      <c r="Q16" s="21">
        <v>43312</v>
      </c>
      <c r="R16" s="40"/>
      <c r="S16" s="49">
        <v>0</v>
      </c>
      <c r="T16" s="40" t="s">
        <v>148</v>
      </c>
      <c r="U16" s="40"/>
      <c r="V16" s="40" t="s">
        <v>38</v>
      </c>
      <c r="W16" s="5"/>
    </row>
    <row r="17" spans="1:23" ht="30" x14ac:dyDescent="0.25">
      <c r="A17" s="19" t="s">
        <v>65</v>
      </c>
      <c r="B17" s="9" t="s">
        <v>38</v>
      </c>
      <c r="C17" s="9" t="s">
        <v>38</v>
      </c>
      <c r="D17" s="103" t="s">
        <v>159</v>
      </c>
      <c r="E17" s="47"/>
      <c r="F17" s="7" t="s">
        <v>66</v>
      </c>
      <c r="G17" s="7" t="s">
        <v>25</v>
      </c>
      <c r="H17" s="11" t="s">
        <v>26</v>
      </c>
      <c r="I17" s="11" t="s">
        <v>27</v>
      </c>
      <c r="J17" s="67"/>
      <c r="K17" s="68"/>
      <c r="L17" s="76"/>
      <c r="M17" s="76"/>
      <c r="N17" s="27"/>
      <c r="O17" s="27"/>
      <c r="P17" s="21">
        <v>43250</v>
      </c>
      <c r="Q17" s="21">
        <v>43343</v>
      </c>
      <c r="R17" s="40"/>
      <c r="S17" s="42">
        <v>0</v>
      </c>
      <c r="T17" s="40" t="s">
        <v>68</v>
      </c>
      <c r="U17" s="40"/>
      <c r="V17" s="40" t="s">
        <v>38</v>
      </c>
      <c r="W17" s="5" t="s">
        <v>69</v>
      </c>
    </row>
    <row r="18" spans="1:23" x14ac:dyDescent="0.25">
      <c r="A18" s="10" t="s">
        <v>70</v>
      </c>
      <c r="B18" s="4" t="s">
        <v>21</v>
      </c>
      <c r="C18" s="4" t="s">
        <v>21</v>
      </c>
      <c r="D18" s="4"/>
      <c r="E18" s="7"/>
      <c r="F18" s="10"/>
      <c r="G18" s="3" t="s">
        <v>21</v>
      </c>
      <c r="H18" s="8"/>
      <c r="I18" s="4"/>
      <c r="J18" s="66"/>
      <c r="K18" s="66"/>
      <c r="L18" s="72"/>
      <c r="M18" s="72"/>
      <c r="N18" s="26"/>
      <c r="O18" s="26" t="s">
        <v>21</v>
      </c>
      <c r="P18" s="24"/>
      <c r="Q18" s="24" t="s">
        <v>21</v>
      </c>
      <c r="R18" s="40"/>
      <c r="S18" s="40"/>
      <c r="T18" s="40"/>
      <c r="U18" s="40"/>
      <c r="V18" s="40"/>
      <c r="W18" s="5"/>
    </row>
    <row r="19" spans="1:23" ht="50.25" customHeight="1" x14ac:dyDescent="0.25">
      <c r="A19" s="6" t="s">
        <v>71</v>
      </c>
      <c r="B19" s="8" t="s">
        <v>28</v>
      </c>
      <c r="C19" s="8" t="s">
        <v>28</v>
      </c>
      <c r="D19" s="102" t="s">
        <v>160</v>
      </c>
      <c r="E19" s="7"/>
      <c r="F19" s="7" t="s">
        <v>72</v>
      </c>
      <c r="G19" s="7" t="s">
        <v>73</v>
      </c>
      <c r="H19" s="8" t="s">
        <v>36</v>
      </c>
      <c r="I19" s="11" t="s">
        <v>37</v>
      </c>
      <c r="J19" s="69">
        <v>43234</v>
      </c>
      <c r="K19" s="69">
        <v>43235</v>
      </c>
      <c r="L19" s="77">
        <v>43236</v>
      </c>
      <c r="M19" s="77">
        <v>43242</v>
      </c>
      <c r="N19" s="27">
        <v>43243</v>
      </c>
      <c r="O19" s="27">
        <v>43243</v>
      </c>
      <c r="P19" s="21">
        <v>43243</v>
      </c>
      <c r="Q19" s="21">
        <v>43243</v>
      </c>
      <c r="R19" s="41"/>
      <c r="S19" s="42">
        <v>1</v>
      </c>
      <c r="T19" s="41" t="s">
        <v>74</v>
      </c>
      <c r="U19" s="43" t="s">
        <v>29</v>
      </c>
      <c r="V19" s="40" t="s">
        <v>38</v>
      </c>
      <c r="W19" s="5" t="s">
        <v>75</v>
      </c>
    </row>
    <row r="20" spans="1:23" ht="30" x14ac:dyDescent="0.25">
      <c r="A20" s="12" t="s">
        <v>76</v>
      </c>
      <c r="B20" s="9" t="s">
        <v>77</v>
      </c>
      <c r="C20" s="9" t="s">
        <v>28</v>
      </c>
      <c r="D20" s="100" t="s">
        <v>170</v>
      </c>
      <c r="E20" s="45"/>
      <c r="F20" s="7" t="s">
        <v>72</v>
      </c>
      <c r="G20" s="7" t="s">
        <v>73</v>
      </c>
      <c r="H20" s="8" t="s">
        <v>36</v>
      </c>
      <c r="I20" s="11" t="s">
        <v>37</v>
      </c>
      <c r="J20" s="69" t="s">
        <v>21</v>
      </c>
      <c r="K20" s="68">
        <v>43251</v>
      </c>
      <c r="L20" s="75">
        <v>43255</v>
      </c>
      <c r="M20" s="75">
        <v>43278</v>
      </c>
      <c r="N20" s="27"/>
      <c r="O20" s="27">
        <v>43278</v>
      </c>
      <c r="P20" s="21">
        <v>43206</v>
      </c>
      <c r="Q20" s="21">
        <v>43270</v>
      </c>
      <c r="R20" s="41"/>
      <c r="S20" s="42">
        <v>1</v>
      </c>
      <c r="T20" s="40"/>
      <c r="U20" s="44" t="s">
        <v>78</v>
      </c>
      <c r="V20" s="40" t="s">
        <v>28</v>
      </c>
      <c r="W20" s="5"/>
    </row>
    <row r="21" spans="1:23" x14ac:dyDescent="0.25">
      <c r="A21" s="10" t="s">
        <v>79</v>
      </c>
      <c r="B21" s="4" t="s">
        <v>21</v>
      </c>
      <c r="C21" s="4" t="s">
        <v>21</v>
      </c>
      <c r="D21" s="4"/>
      <c r="E21" s="7"/>
      <c r="F21" s="10"/>
      <c r="G21" s="3" t="s">
        <v>21</v>
      </c>
      <c r="H21" s="8"/>
      <c r="I21" s="4"/>
      <c r="J21" s="66"/>
      <c r="K21" s="66"/>
      <c r="L21" s="72"/>
      <c r="M21" s="72"/>
      <c r="N21" s="26"/>
      <c r="O21" s="26" t="s">
        <v>21</v>
      </c>
      <c r="P21" s="24"/>
      <c r="Q21" s="24" t="s">
        <v>21</v>
      </c>
      <c r="R21" s="40"/>
      <c r="S21" s="40"/>
      <c r="T21" s="40"/>
      <c r="U21" s="40"/>
      <c r="V21" s="40"/>
      <c r="W21" s="5"/>
    </row>
    <row r="22" spans="1:23" ht="60" x14ac:dyDescent="0.25">
      <c r="A22" s="6" t="s">
        <v>80</v>
      </c>
      <c r="B22" s="9" t="s">
        <v>28</v>
      </c>
      <c r="C22" s="9" t="s">
        <v>28</v>
      </c>
      <c r="D22" s="102" t="s">
        <v>161</v>
      </c>
      <c r="E22" s="7" t="s">
        <v>81</v>
      </c>
      <c r="F22" s="7" t="s">
        <v>82</v>
      </c>
      <c r="G22" s="7" t="s">
        <v>153</v>
      </c>
      <c r="H22" s="8" t="s">
        <v>49</v>
      </c>
      <c r="I22" s="8" t="s">
        <v>43</v>
      </c>
      <c r="J22" s="70"/>
      <c r="K22" s="70"/>
      <c r="L22" s="76"/>
      <c r="M22" s="74">
        <v>43251</v>
      </c>
      <c r="N22" s="27">
        <v>43206</v>
      </c>
      <c r="O22" s="27">
        <v>43251</v>
      </c>
      <c r="P22" s="21">
        <v>43206</v>
      </c>
      <c r="Q22" s="21">
        <v>43251</v>
      </c>
      <c r="R22" s="40"/>
      <c r="S22" s="42">
        <v>1</v>
      </c>
      <c r="T22" s="40"/>
      <c r="U22" s="43" t="s">
        <v>29</v>
      </c>
      <c r="V22" s="40" t="s">
        <v>28</v>
      </c>
      <c r="W22" s="5"/>
    </row>
    <row r="23" spans="1:23" x14ac:dyDescent="0.25">
      <c r="A23" s="6" t="s">
        <v>83</v>
      </c>
      <c r="B23" s="9" t="s">
        <v>28</v>
      </c>
      <c r="C23" s="9" t="s">
        <v>28</v>
      </c>
      <c r="D23" s="102"/>
      <c r="E23" s="7" t="s">
        <v>84</v>
      </c>
      <c r="F23" s="7" t="s">
        <v>85</v>
      </c>
      <c r="G23" s="7" t="s">
        <v>35</v>
      </c>
      <c r="H23" s="8" t="s">
        <v>36</v>
      </c>
      <c r="I23" s="8" t="s">
        <v>37</v>
      </c>
      <c r="J23" s="67" t="s">
        <v>21</v>
      </c>
      <c r="K23" s="67" t="s">
        <v>21</v>
      </c>
      <c r="L23" s="73" t="s">
        <v>21</v>
      </c>
      <c r="M23" s="74">
        <v>42886</v>
      </c>
      <c r="N23" s="27">
        <v>43206</v>
      </c>
      <c r="O23" s="27">
        <v>43281</v>
      </c>
      <c r="P23" s="21">
        <v>43206</v>
      </c>
      <c r="Q23" s="21">
        <v>43281</v>
      </c>
      <c r="R23" s="41" t="s">
        <v>86</v>
      </c>
      <c r="S23" s="42">
        <v>1</v>
      </c>
      <c r="T23" s="40"/>
      <c r="U23" s="43" t="s">
        <v>29</v>
      </c>
      <c r="V23" s="40" t="s">
        <v>28</v>
      </c>
      <c r="W23" s="5"/>
    </row>
    <row r="24" spans="1:23" x14ac:dyDescent="0.25">
      <c r="A24" s="6" t="s">
        <v>87</v>
      </c>
      <c r="B24" s="9" t="s">
        <v>28</v>
      </c>
      <c r="C24" s="9" t="s">
        <v>28</v>
      </c>
      <c r="D24" s="102"/>
      <c r="E24" s="65" t="s">
        <v>88</v>
      </c>
      <c r="F24" s="7" t="s">
        <v>85</v>
      </c>
      <c r="G24" s="7" t="s">
        <v>35</v>
      </c>
      <c r="H24" s="8" t="s">
        <v>36</v>
      </c>
      <c r="I24" s="8" t="s">
        <v>37</v>
      </c>
      <c r="J24" s="69">
        <v>43235</v>
      </c>
      <c r="K24" s="69">
        <v>43252</v>
      </c>
      <c r="L24" s="77">
        <v>43255</v>
      </c>
      <c r="M24" s="74">
        <v>43283</v>
      </c>
      <c r="N24" s="28"/>
      <c r="O24" s="27">
        <v>43283</v>
      </c>
      <c r="P24" s="25"/>
      <c r="Q24" s="21">
        <v>43281</v>
      </c>
      <c r="R24" s="41"/>
      <c r="S24" s="42">
        <v>1</v>
      </c>
      <c r="T24" s="40"/>
      <c r="U24" s="40"/>
      <c r="V24" s="40" t="s">
        <v>28</v>
      </c>
      <c r="W24" s="5"/>
    </row>
    <row r="25" spans="1:23" ht="30" x14ac:dyDescent="0.25">
      <c r="A25" s="6" t="s">
        <v>89</v>
      </c>
      <c r="B25" s="9" t="s">
        <v>28</v>
      </c>
      <c r="C25" s="9" t="s">
        <v>28</v>
      </c>
      <c r="D25" s="102" t="s">
        <v>171</v>
      </c>
      <c r="E25" s="65" t="s">
        <v>90</v>
      </c>
      <c r="F25" s="7" t="s">
        <v>85</v>
      </c>
      <c r="G25" s="7" t="s">
        <v>35</v>
      </c>
      <c r="H25" s="8" t="s">
        <v>36</v>
      </c>
      <c r="I25" s="11" t="s">
        <v>37</v>
      </c>
      <c r="J25" s="71">
        <v>43272</v>
      </c>
      <c r="K25" s="71">
        <v>43311</v>
      </c>
      <c r="L25" s="75">
        <v>43312</v>
      </c>
      <c r="M25" s="75">
        <v>43348</v>
      </c>
      <c r="N25" s="28"/>
      <c r="O25" s="27">
        <v>43348</v>
      </c>
      <c r="P25" s="25"/>
      <c r="Q25" s="21">
        <v>43305</v>
      </c>
      <c r="R25" s="40"/>
      <c r="S25" s="42">
        <v>0</v>
      </c>
      <c r="T25" s="40" t="s">
        <v>91</v>
      </c>
      <c r="U25" s="40"/>
      <c r="V25" s="40" t="s">
        <v>28</v>
      </c>
      <c r="W25" s="5" t="s">
        <v>151</v>
      </c>
    </row>
    <row r="26" spans="1:23" ht="30" x14ac:dyDescent="0.25">
      <c r="A26" s="14" t="s">
        <v>92</v>
      </c>
      <c r="B26" s="9" t="s">
        <v>38</v>
      </c>
      <c r="C26" s="9" t="s">
        <v>38</v>
      </c>
      <c r="D26" s="103" t="s">
        <v>172</v>
      </c>
      <c r="E26" s="7"/>
      <c r="F26" s="7" t="s">
        <v>85</v>
      </c>
      <c r="G26" s="7" t="s">
        <v>35</v>
      </c>
      <c r="H26" s="8" t="s">
        <v>26</v>
      </c>
      <c r="I26" s="8" t="s">
        <v>27</v>
      </c>
      <c r="J26" s="70"/>
      <c r="K26" s="70"/>
      <c r="L26" s="76"/>
      <c r="M26" s="76"/>
      <c r="N26" s="28"/>
      <c r="O26" s="28"/>
      <c r="P26" s="25"/>
      <c r="Q26" s="25"/>
      <c r="R26" s="40"/>
      <c r="S26" s="42">
        <v>0</v>
      </c>
      <c r="T26" s="40" t="s">
        <v>91</v>
      </c>
      <c r="U26" s="40"/>
      <c r="V26" s="40" t="s">
        <v>38</v>
      </c>
      <c r="W26" s="5"/>
    </row>
    <row r="27" spans="1:23" x14ac:dyDescent="0.25">
      <c r="A27" s="14" t="s">
        <v>93</v>
      </c>
      <c r="B27" s="9" t="s">
        <v>38</v>
      </c>
      <c r="C27" s="9" t="s">
        <v>38</v>
      </c>
      <c r="D27" s="103" t="s">
        <v>162</v>
      </c>
      <c r="E27" s="7" t="s">
        <v>94</v>
      </c>
      <c r="F27" s="7" t="s">
        <v>95</v>
      </c>
      <c r="G27" s="7" t="s">
        <v>35</v>
      </c>
      <c r="H27" s="8" t="s">
        <v>26</v>
      </c>
      <c r="I27" s="8" t="s">
        <v>27</v>
      </c>
      <c r="J27" s="68"/>
      <c r="K27" s="68"/>
      <c r="L27" s="74"/>
      <c r="M27" s="74"/>
      <c r="N27" s="28"/>
      <c r="O27" s="27"/>
      <c r="P27" s="25"/>
      <c r="Q27" s="21">
        <v>43281</v>
      </c>
      <c r="R27" s="40" t="s">
        <v>96</v>
      </c>
      <c r="S27" s="42">
        <v>0</v>
      </c>
      <c r="T27" s="40" t="s">
        <v>91</v>
      </c>
      <c r="U27" s="40"/>
      <c r="V27" s="40" t="s">
        <v>38</v>
      </c>
      <c r="W27" s="5"/>
    </row>
    <row r="28" spans="1:23" ht="30" x14ac:dyDescent="0.25">
      <c r="A28" s="6" t="s">
        <v>97</v>
      </c>
      <c r="B28" s="9" t="s">
        <v>28</v>
      </c>
      <c r="C28" s="9" t="s">
        <v>28</v>
      </c>
      <c r="D28" s="102" t="s">
        <v>173</v>
      </c>
      <c r="E28" s="7"/>
      <c r="F28" s="7" t="s">
        <v>98</v>
      </c>
      <c r="G28" s="7" t="s">
        <v>99</v>
      </c>
      <c r="H28" s="8" t="s">
        <v>49</v>
      </c>
      <c r="I28" s="8" t="s">
        <v>43</v>
      </c>
      <c r="J28" s="68">
        <v>43213</v>
      </c>
      <c r="K28" s="68">
        <v>43238</v>
      </c>
      <c r="L28" s="74">
        <v>43241</v>
      </c>
      <c r="M28" s="74">
        <v>43281</v>
      </c>
      <c r="N28" s="27"/>
      <c r="O28" s="27">
        <v>43343</v>
      </c>
      <c r="P28" s="21"/>
      <c r="Q28" s="21">
        <v>43343</v>
      </c>
      <c r="R28" s="40"/>
      <c r="S28" s="42">
        <v>1</v>
      </c>
      <c r="T28" s="40"/>
      <c r="U28" s="43" t="s">
        <v>29</v>
      </c>
      <c r="V28" s="40" t="s">
        <v>28</v>
      </c>
      <c r="W28" s="5"/>
    </row>
    <row r="29" spans="1:23" ht="30" x14ac:dyDescent="0.25">
      <c r="A29" s="6" t="s">
        <v>100</v>
      </c>
      <c r="B29" s="9" t="s">
        <v>28</v>
      </c>
      <c r="C29" s="9" t="s">
        <v>28</v>
      </c>
      <c r="D29" s="102" t="s">
        <v>163</v>
      </c>
      <c r="E29" s="7" t="s">
        <v>101</v>
      </c>
      <c r="F29" s="7" t="s">
        <v>98</v>
      </c>
      <c r="G29" s="7" t="s">
        <v>99</v>
      </c>
      <c r="H29" s="8" t="s">
        <v>36</v>
      </c>
      <c r="I29" s="8" t="s">
        <v>43</v>
      </c>
      <c r="J29" s="71">
        <v>43209</v>
      </c>
      <c r="K29" s="71">
        <v>43292</v>
      </c>
      <c r="L29" s="75">
        <v>43293</v>
      </c>
      <c r="M29" s="74">
        <v>43312</v>
      </c>
      <c r="N29" s="27"/>
      <c r="O29" s="27">
        <v>43312</v>
      </c>
      <c r="P29" s="21"/>
      <c r="Q29" s="21">
        <v>43312</v>
      </c>
      <c r="R29" s="41" t="s">
        <v>102</v>
      </c>
      <c r="S29" s="42">
        <v>1</v>
      </c>
      <c r="T29" s="40"/>
      <c r="U29" s="43" t="s">
        <v>29</v>
      </c>
      <c r="V29" s="40" t="s">
        <v>28</v>
      </c>
      <c r="W29" s="5"/>
    </row>
    <row r="30" spans="1:23" ht="23.25" customHeight="1" x14ac:dyDescent="0.25">
      <c r="A30" s="10" t="s">
        <v>103</v>
      </c>
      <c r="B30" s="4" t="s">
        <v>21</v>
      </c>
      <c r="C30" s="4" t="s">
        <v>21</v>
      </c>
      <c r="D30" s="4"/>
      <c r="E30" s="7"/>
      <c r="F30" s="10"/>
      <c r="G30" s="3" t="s">
        <v>21</v>
      </c>
      <c r="H30" s="8"/>
      <c r="I30" s="4"/>
      <c r="J30" s="66"/>
      <c r="K30" s="66"/>
      <c r="L30" s="72"/>
      <c r="M30" s="72"/>
      <c r="N30" s="26"/>
      <c r="O30" s="26" t="s">
        <v>21</v>
      </c>
      <c r="P30" s="24"/>
      <c r="Q30" s="24" t="s">
        <v>21</v>
      </c>
      <c r="R30" s="40"/>
      <c r="S30" s="40"/>
      <c r="T30" s="40"/>
      <c r="U30" s="40"/>
      <c r="V30" s="40"/>
      <c r="W30" s="5"/>
    </row>
    <row r="31" spans="1:23" ht="105" x14ac:dyDescent="0.25">
      <c r="A31" s="15" t="s">
        <v>104</v>
      </c>
      <c r="B31" s="9" t="s">
        <v>28</v>
      </c>
      <c r="C31" s="9" t="s">
        <v>28</v>
      </c>
      <c r="D31" s="106" t="s">
        <v>174</v>
      </c>
      <c r="E31" s="48"/>
      <c r="F31" s="7" t="s">
        <v>47</v>
      </c>
      <c r="G31" s="16" t="s">
        <v>48</v>
      </c>
      <c r="H31" s="8" t="s">
        <v>49</v>
      </c>
      <c r="I31" s="8" t="s">
        <v>43</v>
      </c>
      <c r="J31" s="68">
        <v>43222</v>
      </c>
      <c r="K31" s="68">
        <v>43281</v>
      </c>
      <c r="L31" s="74">
        <v>43282</v>
      </c>
      <c r="M31" s="74">
        <v>43327</v>
      </c>
      <c r="N31" s="27"/>
      <c r="O31" s="27">
        <v>43327</v>
      </c>
      <c r="P31" s="21"/>
      <c r="Q31" s="21">
        <v>43281</v>
      </c>
      <c r="R31" s="41" t="s">
        <v>105</v>
      </c>
      <c r="S31" s="42">
        <v>1</v>
      </c>
      <c r="T31" s="40"/>
      <c r="U31" s="44" t="s">
        <v>78</v>
      </c>
      <c r="V31" s="40"/>
      <c r="W31" s="5"/>
    </row>
    <row r="32" spans="1:23" x14ac:dyDescent="0.25">
      <c r="A32" s="6" t="s">
        <v>106</v>
      </c>
      <c r="B32" s="9" t="s">
        <v>28</v>
      </c>
      <c r="C32" s="9" t="s">
        <v>28</v>
      </c>
      <c r="D32" s="102" t="s">
        <v>164</v>
      </c>
      <c r="E32" s="7"/>
      <c r="F32" s="7" t="s">
        <v>47</v>
      </c>
      <c r="G32" s="16" t="s">
        <v>48</v>
      </c>
      <c r="H32" s="8" t="s">
        <v>49</v>
      </c>
      <c r="I32" s="8" t="s">
        <v>43</v>
      </c>
      <c r="J32" s="68">
        <v>43222</v>
      </c>
      <c r="K32" s="68">
        <v>43281</v>
      </c>
      <c r="L32" s="74">
        <v>43282</v>
      </c>
      <c r="M32" s="74">
        <v>43327</v>
      </c>
      <c r="N32" s="27"/>
      <c r="O32" s="27">
        <v>43327</v>
      </c>
      <c r="P32" s="21"/>
      <c r="Q32" s="21">
        <v>43327</v>
      </c>
      <c r="R32" s="41"/>
      <c r="S32" s="42">
        <v>1</v>
      </c>
      <c r="T32" s="40"/>
      <c r="U32" s="43" t="s">
        <v>29</v>
      </c>
      <c r="V32" s="40"/>
      <c r="W32" s="5"/>
    </row>
    <row r="33" spans="1:23" x14ac:dyDescent="0.25">
      <c r="A33" s="10" t="s">
        <v>107</v>
      </c>
      <c r="B33" s="4" t="s">
        <v>21</v>
      </c>
      <c r="C33" s="4" t="s">
        <v>21</v>
      </c>
      <c r="D33" s="4"/>
      <c r="E33" s="7"/>
      <c r="F33" s="10"/>
      <c r="G33" s="3" t="s">
        <v>21</v>
      </c>
      <c r="H33" s="8"/>
      <c r="I33" s="4"/>
      <c r="J33" s="66"/>
      <c r="K33" s="66"/>
      <c r="L33" s="72"/>
      <c r="M33" s="72"/>
      <c r="N33" s="26"/>
      <c r="O33" s="26" t="s">
        <v>21</v>
      </c>
      <c r="P33" s="24"/>
      <c r="Q33" s="24" t="s">
        <v>21</v>
      </c>
      <c r="R33" s="40"/>
      <c r="S33" s="40"/>
      <c r="T33" s="40"/>
      <c r="U33" s="40"/>
      <c r="V33" s="40"/>
      <c r="W33" s="5"/>
    </row>
    <row r="34" spans="1:23" x14ac:dyDescent="0.25">
      <c r="A34" s="6" t="s">
        <v>108</v>
      </c>
      <c r="B34" s="9" t="s">
        <v>28</v>
      </c>
      <c r="C34" s="9" t="s">
        <v>28</v>
      </c>
      <c r="D34" s="102" t="s">
        <v>175</v>
      </c>
      <c r="E34" s="7"/>
      <c r="F34" s="7" t="s">
        <v>109</v>
      </c>
      <c r="G34" s="7" t="s">
        <v>110</v>
      </c>
      <c r="H34" s="8"/>
      <c r="I34" s="11"/>
      <c r="J34" s="66"/>
      <c r="K34" s="66"/>
      <c r="L34" s="72"/>
      <c r="M34" s="78"/>
      <c r="N34" s="37">
        <v>43206</v>
      </c>
      <c r="O34" s="37">
        <v>43343</v>
      </c>
      <c r="P34" s="38">
        <v>43206</v>
      </c>
      <c r="Q34" s="38">
        <v>43343</v>
      </c>
      <c r="R34" s="40"/>
      <c r="S34" s="42">
        <v>1</v>
      </c>
      <c r="T34" s="40"/>
      <c r="U34" s="43" t="s">
        <v>29</v>
      </c>
      <c r="V34" s="40" t="s">
        <v>28</v>
      </c>
      <c r="W34" s="5"/>
    </row>
    <row r="35" spans="1:23" ht="45" x14ac:dyDescent="0.25">
      <c r="A35" s="17" t="s">
        <v>111</v>
      </c>
      <c r="B35" s="9" t="s">
        <v>38</v>
      </c>
      <c r="C35" s="9" t="s">
        <v>38</v>
      </c>
      <c r="D35" s="4" t="s">
        <v>176</v>
      </c>
      <c r="E35" s="47"/>
      <c r="F35" s="7" t="s">
        <v>112</v>
      </c>
      <c r="G35" s="3" t="s">
        <v>64</v>
      </c>
      <c r="H35" s="8"/>
      <c r="I35" s="4"/>
      <c r="J35" s="66"/>
      <c r="K35" s="66"/>
      <c r="L35" s="72"/>
      <c r="M35" s="72"/>
      <c r="N35" s="37">
        <v>43252</v>
      </c>
      <c r="O35" s="37">
        <v>43373</v>
      </c>
      <c r="P35" s="38">
        <v>43252</v>
      </c>
      <c r="Q35" s="38">
        <v>43373</v>
      </c>
      <c r="R35" s="40"/>
      <c r="S35" s="42">
        <v>0</v>
      </c>
      <c r="T35" s="40" t="s">
        <v>113</v>
      </c>
      <c r="U35" s="40"/>
      <c r="V35" s="40" t="s">
        <v>38</v>
      </c>
      <c r="W35" s="5"/>
    </row>
    <row r="36" spans="1:23" ht="75" x14ac:dyDescent="0.25">
      <c r="A36" s="6" t="s">
        <v>114</v>
      </c>
      <c r="B36" s="9" t="s">
        <v>28</v>
      </c>
      <c r="C36" s="9" t="s">
        <v>28</v>
      </c>
      <c r="D36" s="102" t="s">
        <v>177</v>
      </c>
      <c r="E36" s="7"/>
      <c r="F36" s="7" t="s">
        <v>115</v>
      </c>
      <c r="G36" t="s">
        <v>35</v>
      </c>
      <c r="H36" s="8" t="s">
        <v>45</v>
      </c>
      <c r="I36" s="8" t="s">
        <v>116</v>
      </c>
      <c r="J36" s="67" t="s">
        <v>21</v>
      </c>
      <c r="K36" s="67" t="s">
        <v>21</v>
      </c>
      <c r="L36" s="73" t="s">
        <v>21</v>
      </c>
      <c r="M36" s="74">
        <v>43241</v>
      </c>
      <c r="N36" s="27">
        <v>43206</v>
      </c>
      <c r="O36" s="27">
        <v>43241</v>
      </c>
      <c r="P36" s="21">
        <v>43206</v>
      </c>
      <c r="Q36" s="21">
        <v>43250</v>
      </c>
      <c r="R36" s="40"/>
      <c r="S36" s="42">
        <v>1</v>
      </c>
      <c r="T36" s="40"/>
      <c r="U36" s="40"/>
      <c r="V36" s="40" t="s">
        <v>38</v>
      </c>
      <c r="W36" s="5" t="s">
        <v>39</v>
      </c>
    </row>
    <row r="37" spans="1:23" ht="30" x14ac:dyDescent="0.25">
      <c r="A37" s="13" t="s">
        <v>117</v>
      </c>
      <c r="B37" s="9" t="s">
        <v>38</v>
      </c>
      <c r="C37" s="9" t="s">
        <v>38</v>
      </c>
      <c r="D37" s="101" t="s">
        <v>165</v>
      </c>
      <c r="E37" s="45"/>
      <c r="F37" s="7" t="s">
        <v>118</v>
      </c>
      <c r="G37" s="7" t="s">
        <v>48</v>
      </c>
      <c r="H37" s="8" t="s">
        <v>45</v>
      </c>
      <c r="I37" s="8" t="s">
        <v>116</v>
      </c>
      <c r="J37" s="68"/>
      <c r="K37" s="68"/>
      <c r="L37" s="74"/>
      <c r="M37" s="74"/>
      <c r="N37" s="27"/>
      <c r="O37" s="27"/>
      <c r="P37" s="21">
        <v>43221</v>
      </c>
      <c r="Q37" s="21">
        <v>43373</v>
      </c>
      <c r="R37" s="40"/>
      <c r="S37" s="42">
        <v>0</v>
      </c>
      <c r="T37" s="40" t="s">
        <v>119</v>
      </c>
      <c r="U37" s="40"/>
      <c r="V37" s="40" t="s">
        <v>38</v>
      </c>
      <c r="W37" s="5" t="s">
        <v>39</v>
      </c>
    </row>
    <row r="38" spans="1:23" x14ac:dyDescent="0.25">
      <c r="A38" s="6" t="s">
        <v>120</v>
      </c>
      <c r="B38" s="9" t="s">
        <v>28</v>
      </c>
      <c r="C38" s="9" t="s">
        <v>28</v>
      </c>
      <c r="D38" s="102" t="s">
        <v>178</v>
      </c>
      <c r="E38" s="7"/>
      <c r="F38" s="7" t="s">
        <v>121</v>
      </c>
      <c r="G38" s="7" t="s">
        <v>35</v>
      </c>
      <c r="H38" s="8" t="s">
        <v>42</v>
      </c>
      <c r="I38" s="8" t="s">
        <v>116</v>
      </c>
      <c r="J38" s="68">
        <v>43213</v>
      </c>
      <c r="K38" s="68">
        <v>43238</v>
      </c>
      <c r="L38" s="74">
        <v>43241</v>
      </c>
      <c r="M38" s="74">
        <v>43273</v>
      </c>
      <c r="N38" s="27"/>
      <c r="O38" s="27">
        <v>43273</v>
      </c>
      <c r="P38" s="21">
        <v>43242</v>
      </c>
      <c r="Q38" s="21">
        <v>43273</v>
      </c>
      <c r="R38" s="40"/>
      <c r="S38" s="42">
        <v>1</v>
      </c>
      <c r="T38" s="40"/>
      <c r="U38" s="43" t="s">
        <v>29</v>
      </c>
      <c r="V38" s="40" t="s">
        <v>38</v>
      </c>
      <c r="W38" s="5" t="s">
        <v>39</v>
      </c>
    </row>
    <row r="39" spans="1:23" x14ac:dyDescent="0.25">
      <c r="A39" s="10" t="s">
        <v>122</v>
      </c>
      <c r="B39" s="4" t="s">
        <v>21</v>
      </c>
      <c r="C39" s="4" t="s">
        <v>21</v>
      </c>
      <c r="D39" s="4"/>
      <c r="E39" s="7"/>
      <c r="F39" s="7"/>
      <c r="G39" s="3" t="s">
        <v>21</v>
      </c>
      <c r="H39" s="8"/>
      <c r="I39" s="4"/>
      <c r="J39" s="66"/>
      <c r="K39" s="66"/>
      <c r="L39" s="72"/>
      <c r="M39" s="72"/>
      <c r="N39" s="26"/>
      <c r="O39" s="26" t="s">
        <v>21</v>
      </c>
      <c r="P39" s="24"/>
      <c r="Q39" s="24" t="s">
        <v>21</v>
      </c>
      <c r="R39" s="40"/>
      <c r="S39" s="40"/>
      <c r="T39" s="40"/>
      <c r="U39" s="40"/>
      <c r="V39" s="40"/>
      <c r="W39" s="5"/>
    </row>
    <row r="40" spans="1:23" x14ac:dyDescent="0.25">
      <c r="A40" s="13" t="s">
        <v>123</v>
      </c>
      <c r="B40" s="9" t="s">
        <v>38</v>
      </c>
      <c r="C40" s="9" t="s">
        <v>38</v>
      </c>
      <c r="D40" s="101" t="s">
        <v>166</v>
      </c>
      <c r="E40" s="45"/>
      <c r="F40" s="7" t="s">
        <v>124</v>
      </c>
      <c r="G40" s="7" t="s">
        <v>35</v>
      </c>
      <c r="H40" s="8" t="s">
        <v>26</v>
      </c>
      <c r="I40" s="11" t="s">
        <v>27</v>
      </c>
      <c r="J40" s="70"/>
      <c r="K40" s="68"/>
      <c r="L40" s="76"/>
      <c r="M40" s="74"/>
      <c r="N40" s="27"/>
      <c r="O40" s="27"/>
      <c r="P40" s="21">
        <v>43213</v>
      </c>
      <c r="Q40" s="21">
        <v>43281</v>
      </c>
      <c r="R40" s="40"/>
      <c r="S40" s="42">
        <v>0</v>
      </c>
      <c r="T40" s="40" t="s">
        <v>125</v>
      </c>
      <c r="U40" s="40"/>
      <c r="V40" s="40" t="s">
        <v>28</v>
      </c>
      <c r="W40" s="5" t="s">
        <v>150</v>
      </c>
    </row>
    <row r="41" spans="1:23" x14ac:dyDescent="0.25">
      <c r="A41" s="110" t="s">
        <v>126</v>
      </c>
      <c r="B41" s="9" t="s">
        <v>28</v>
      </c>
      <c r="C41" s="9" t="s">
        <v>28</v>
      </c>
      <c r="D41" s="111" t="s">
        <v>179</v>
      </c>
      <c r="E41" s="7"/>
      <c r="F41" s="7" t="s">
        <v>127</v>
      </c>
      <c r="G41" s="7" t="s">
        <v>35</v>
      </c>
      <c r="H41" s="8" t="s">
        <v>128</v>
      </c>
      <c r="I41" s="8" t="s">
        <v>116</v>
      </c>
      <c r="J41" s="70"/>
      <c r="K41" s="70"/>
      <c r="L41" s="76"/>
      <c r="M41" s="74"/>
      <c r="N41" s="27"/>
      <c r="O41" s="27"/>
      <c r="P41" s="21">
        <v>43206</v>
      </c>
      <c r="Q41" s="21">
        <v>43404</v>
      </c>
      <c r="R41" s="40"/>
      <c r="S41" s="42">
        <v>0</v>
      </c>
      <c r="T41" s="40"/>
      <c r="U41" s="40"/>
      <c r="V41" s="40" t="s">
        <v>38</v>
      </c>
      <c r="W41" s="5" t="s">
        <v>39</v>
      </c>
    </row>
    <row r="42" spans="1:23" x14ac:dyDescent="0.25">
      <c r="A42" s="13" t="s">
        <v>129</v>
      </c>
      <c r="B42" s="9" t="s">
        <v>38</v>
      </c>
      <c r="C42" s="9" t="s">
        <v>38</v>
      </c>
      <c r="D42" s="101" t="s">
        <v>167</v>
      </c>
      <c r="E42" s="45"/>
      <c r="F42" s="7" t="s">
        <v>130</v>
      </c>
      <c r="G42" s="7" t="s">
        <v>131</v>
      </c>
      <c r="H42" s="8" t="s">
        <v>128</v>
      </c>
      <c r="I42" s="8" t="s">
        <v>116</v>
      </c>
      <c r="J42" s="70"/>
      <c r="K42" s="68"/>
      <c r="L42" s="76"/>
      <c r="M42" s="74"/>
      <c r="N42" s="27"/>
      <c r="O42" s="27"/>
      <c r="P42" s="21">
        <v>43206</v>
      </c>
      <c r="Q42" s="21">
        <v>43343</v>
      </c>
      <c r="R42" s="40"/>
      <c r="S42" s="42">
        <v>0</v>
      </c>
      <c r="T42" s="40" t="s">
        <v>132</v>
      </c>
      <c r="U42" s="40"/>
      <c r="V42" s="40" t="s">
        <v>38</v>
      </c>
      <c r="W42" s="5" t="s">
        <v>39</v>
      </c>
    </row>
    <row r="43" spans="1:23" x14ac:dyDescent="0.25">
      <c r="A43" s="13" t="s">
        <v>133</v>
      </c>
      <c r="B43" s="9" t="s">
        <v>38</v>
      </c>
      <c r="C43" s="9" t="s">
        <v>38</v>
      </c>
      <c r="D43" s="101" t="s">
        <v>167</v>
      </c>
      <c r="E43" s="45"/>
      <c r="F43" s="7" t="s">
        <v>130</v>
      </c>
      <c r="G43" s="7" t="s">
        <v>131</v>
      </c>
      <c r="H43" s="8" t="s">
        <v>45</v>
      </c>
      <c r="I43" s="8" t="s">
        <v>116</v>
      </c>
      <c r="J43" s="70"/>
      <c r="K43" s="68"/>
      <c r="L43" s="76"/>
      <c r="M43" s="74"/>
      <c r="N43" s="27"/>
      <c r="O43" s="27"/>
      <c r="P43" s="21">
        <v>43206</v>
      </c>
      <c r="Q43" s="21">
        <v>43327</v>
      </c>
      <c r="R43" s="40"/>
      <c r="S43" s="42">
        <v>0</v>
      </c>
      <c r="T43" s="40" t="s">
        <v>134</v>
      </c>
      <c r="U43" s="40"/>
      <c r="V43" s="40" t="s">
        <v>38</v>
      </c>
      <c r="W43" s="5" t="s">
        <v>39</v>
      </c>
    </row>
    <row r="44" spans="1:23" ht="30" x14ac:dyDescent="0.25">
      <c r="A44" s="13" t="s">
        <v>135</v>
      </c>
      <c r="B44" s="9" t="s">
        <v>38</v>
      </c>
      <c r="C44" s="9" t="s">
        <v>38</v>
      </c>
      <c r="D44" s="101" t="s">
        <v>180</v>
      </c>
      <c r="E44" s="45"/>
      <c r="F44" s="7" t="s">
        <v>154</v>
      </c>
      <c r="G44" s="7" t="s">
        <v>25</v>
      </c>
      <c r="H44" s="8" t="s">
        <v>36</v>
      </c>
      <c r="I44" s="11" t="s">
        <v>37</v>
      </c>
      <c r="J44" s="70"/>
      <c r="K44" s="68"/>
      <c r="L44" s="76"/>
      <c r="M44" s="74">
        <v>43465</v>
      </c>
      <c r="N44" s="27"/>
      <c r="O44" s="27"/>
      <c r="P44" s="21">
        <v>43206</v>
      </c>
      <c r="Q44" s="21">
        <v>43465</v>
      </c>
      <c r="R44" s="40"/>
      <c r="S44" s="42">
        <v>0</v>
      </c>
      <c r="T44" s="40" t="s">
        <v>136</v>
      </c>
      <c r="U44" s="40"/>
      <c r="V44" s="40" t="s">
        <v>38</v>
      </c>
      <c r="W44" s="5"/>
    </row>
    <row r="45" spans="1:23" hidden="1" x14ac:dyDescent="0.25">
      <c r="A45" s="10" t="s">
        <v>137</v>
      </c>
      <c r="B45" s="4" t="s">
        <v>21</v>
      </c>
      <c r="C45" s="4" t="s">
        <v>21</v>
      </c>
      <c r="D45" s="4"/>
      <c r="E45" s="7"/>
      <c r="F45" s="10"/>
      <c r="G45" s="3" t="s">
        <v>21</v>
      </c>
      <c r="H45" s="8"/>
      <c r="I45" s="4"/>
      <c r="J45" s="66"/>
      <c r="K45" s="66"/>
      <c r="L45" s="72"/>
      <c r="M45" s="72"/>
      <c r="N45" s="26"/>
      <c r="O45" s="26" t="s">
        <v>21</v>
      </c>
      <c r="P45" s="24"/>
      <c r="Q45" s="24" t="s">
        <v>21</v>
      </c>
      <c r="R45" s="40"/>
      <c r="S45" s="40"/>
      <c r="T45" s="40"/>
      <c r="U45" s="40"/>
      <c r="V45" s="40"/>
      <c r="W45" s="5"/>
    </row>
    <row r="46" spans="1:23" ht="30" hidden="1" x14ac:dyDescent="0.25">
      <c r="A46" s="13" t="s">
        <v>138</v>
      </c>
      <c r="B46" s="51"/>
      <c r="C46" s="51"/>
      <c r="D46" s="101"/>
      <c r="E46" s="53" t="s">
        <v>139</v>
      </c>
      <c r="F46" s="54" t="s">
        <v>140</v>
      </c>
      <c r="G46" s="54"/>
      <c r="H46" s="51"/>
      <c r="I46" s="55"/>
      <c r="J46" s="70"/>
      <c r="K46" s="68"/>
      <c r="L46" s="76"/>
      <c r="M46" s="74"/>
      <c r="N46" s="52"/>
      <c r="O46" s="52"/>
      <c r="P46" s="52"/>
      <c r="Q46" s="52"/>
      <c r="R46" s="40"/>
      <c r="S46" s="50" t="s">
        <v>21</v>
      </c>
      <c r="T46" s="50"/>
      <c r="U46" s="50"/>
      <c r="V46" s="50"/>
      <c r="W46" s="51"/>
    </row>
    <row r="47" spans="1:23" ht="30" hidden="1" x14ac:dyDescent="0.25">
      <c r="A47" s="13" t="s">
        <v>141</v>
      </c>
      <c r="B47" s="51"/>
      <c r="C47" s="51"/>
      <c r="D47" s="101"/>
      <c r="E47" s="53" t="s">
        <v>139</v>
      </c>
      <c r="F47" s="54" t="s">
        <v>140</v>
      </c>
      <c r="G47" s="54"/>
      <c r="H47" s="51"/>
      <c r="I47" s="55"/>
      <c r="J47" s="70"/>
      <c r="K47" s="68"/>
      <c r="L47" s="76"/>
      <c r="M47" s="74"/>
      <c r="N47" s="52"/>
      <c r="O47" s="52"/>
      <c r="P47" s="52"/>
      <c r="Q47" s="52"/>
      <c r="R47" s="40"/>
      <c r="S47" s="50" t="s">
        <v>21</v>
      </c>
      <c r="T47" s="50"/>
      <c r="U47" s="50"/>
      <c r="V47" s="50"/>
      <c r="W47" s="51"/>
    </row>
    <row r="48" spans="1:23" x14ac:dyDescent="0.25">
      <c r="A48" s="10" t="s">
        <v>142</v>
      </c>
      <c r="B48" s="4" t="s">
        <v>21</v>
      </c>
      <c r="C48" s="4" t="s">
        <v>21</v>
      </c>
      <c r="D48" s="4"/>
      <c r="E48" s="7"/>
      <c r="F48" s="10"/>
      <c r="G48" s="3" t="s">
        <v>21</v>
      </c>
      <c r="H48" s="8"/>
      <c r="I48" s="4"/>
      <c r="J48" s="66"/>
      <c r="K48" s="66"/>
      <c r="L48" s="72"/>
      <c r="M48" s="72"/>
      <c r="N48" s="29"/>
      <c r="O48" s="29" t="s">
        <v>21</v>
      </c>
      <c r="P48" s="22"/>
      <c r="Q48" s="22" t="s">
        <v>21</v>
      </c>
      <c r="R48" s="40"/>
      <c r="S48" s="40"/>
      <c r="T48" s="40"/>
      <c r="U48" s="40"/>
      <c r="V48" s="40"/>
      <c r="W48" s="5"/>
    </row>
    <row r="49" spans="1:23" ht="30" x14ac:dyDescent="0.25">
      <c r="A49" s="18" t="s">
        <v>143</v>
      </c>
      <c r="B49" s="9" t="s">
        <v>28</v>
      </c>
      <c r="C49" s="9" t="s">
        <v>28</v>
      </c>
      <c r="D49" s="102" t="s">
        <v>181</v>
      </c>
      <c r="E49" s="47"/>
      <c r="F49" s="7" t="s">
        <v>144</v>
      </c>
      <c r="G49" s="7" t="s">
        <v>67</v>
      </c>
      <c r="H49" s="8" t="s">
        <v>128</v>
      </c>
      <c r="I49" s="8" t="s">
        <v>116</v>
      </c>
      <c r="J49" s="68">
        <v>43191</v>
      </c>
      <c r="K49" s="68">
        <v>43251</v>
      </c>
      <c r="L49" s="74">
        <v>43252</v>
      </c>
      <c r="M49" s="74">
        <v>43279</v>
      </c>
      <c r="N49" s="27"/>
      <c r="O49" s="27">
        <v>43279</v>
      </c>
      <c r="P49" s="21">
        <v>43206</v>
      </c>
      <c r="Q49" s="21">
        <v>43266</v>
      </c>
      <c r="R49" s="40"/>
      <c r="S49" s="42">
        <v>1</v>
      </c>
      <c r="T49" s="40"/>
      <c r="U49" s="44" t="s">
        <v>78</v>
      </c>
      <c r="V49" s="40" t="s">
        <v>38</v>
      </c>
      <c r="W49" s="5" t="s">
        <v>39</v>
      </c>
    </row>
    <row r="50" spans="1:23" ht="30" x14ac:dyDescent="0.25">
      <c r="A50" s="19" t="s">
        <v>145</v>
      </c>
      <c r="B50" s="9" t="s">
        <v>38</v>
      </c>
      <c r="C50" s="9" t="s">
        <v>38</v>
      </c>
      <c r="D50" s="103" t="s">
        <v>182</v>
      </c>
      <c r="E50" s="47"/>
      <c r="F50" s="7" t="s">
        <v>144</v>
      </c>
      <c r="G50" s="7" t="s">
        <v>67</v>
      </c>
      <c r="H50" s="8" t="s">
        <v>128</v>
      </c>
      <c r="I50" s="8" t="s">
        <v>116</v>
      </c>
      <c r="J50" s="70"/>
      <c r="K50" s="70"/>
      <c r="L50" s="76"/>
      <c r="M50" s="76"/>
      <c r="N50" s="28"/>
      <c r="O50" s="28"/>
      <c r="P50" s="21">
        <v>43252</v>
      </c>
      <c r="Q50" s="21">
        <v>43373</v>
      </c>
      <c r="R50" s="40"/>
      <c r="S50" s="42">
        <v>0</v>
      </c>
      <c r="T50" s="40" t="s">
        <v>146</v>
      </c>
      <c r="U50" s="40"/>
      <c r="V50" s="40" t="s">
        <v>38</v>
      </c>
      <c r="W50" s="5" t="s">
        <v>152</v>
      </c>
    </row>
    <row r="51" spans="1:23" x14ac:dyDescent="0.25">
      <c r="E51" s="36"/>
      <c r="R51" s="20"/>
    </row>
  </sheetData>
  <autoFilter ref="A2:A50" xr:uid="{814F25E6-8B9E-431B-94EB-DD0031F65D9E}"/>
  <mergeCells count="14">
    <mergeCell ref="D7:D11"/>
    <mergeCell ref="U1:U2"/>
    <mergeCell ref="V1:V2"/>
    <mergeCell ref="W1:W2"/>
    <mergeCell ref="S1:S2"/>
    <mergeCell ref="T1:T2"/>
    <mergeCell ref="P1:Q1"/>
    <mergeCell ref="N1:O1"/>
    <mergeCell ref="A1:A2"/>
    <mergeCell ref="F1:I1"/>
    <mergeCell ref="B1:C1"/>
    <mergeCell ref="L1:M1"/>
    <mergeCell ref="J1:K1"/>
    <mergeCell ref="E1:E2"/>
  </mergeCells>
  <conditionalFormatting sqref="N36:O38 N49:O50 N4:O5 N31:O32 N22:O29 N19:O20 N7:O17 J4:K4 B4:C4 J37:M37 C37 J46:O47 B46:C47 J7:K7 B7:C7 J19:K19 J40:O44 B40:C44 J50:K50 B50:C50 J29:K29 B29:C29 J36:K36 B36:C36 J20 B19:C20 J31:K32 B31:C32 J12:M17 B12:C17 J22:K26 B22:C26">
    <cfRule type="cellIs" dxfId="205" priority="269" operator="equal">
      <formula>"No"</formula>
    </cfRule>
    <cfRule type="cellIs" dxfId="204" priority="270" operator="equal">
      <formula>"Si"</formula>
    </cfRule>
  </conditionalFormatting>
  <conditionalFormatting sqref="B5:C5">
    <cfRule type="cellIs" dxfId="203" priority="267" operator="equal">
      <formula>"No"</formula>
    </cfRule>
    <cfRule type="cellIs" dxfId="202" priority="268" operator="equal">
      <formula>"Si"</formula>
    </cfRule>
  </conditionalFormatting>
  <conditionalFormatting sqref="C4:C5 C7 C19 C22:C23 C31 C49:C50 C27:C29 C25">
    <cfRule type="cellIs" dxfId="201" priority="265" operator="equal">
      <formula>"No"</formula>
    </cfRule>
    <cfRule type="cellIs" dxfId="200" priority="266" operator="equal">
      <formula>"Si"</formula>
    </cfRule>
  </conditionalFormatting>
  <conditionalFormatting sqref="B27:C28 B49:C49 K49">
    <cfRule type="cellIs" dxfId="199" priority="263" operator="equal">
      <formula>"No"</formula>
    </cfRule>
    <cfRule type="cellIs" dxfId="198" priority="264" operator="equal">
      <formula>"Si"</formula>
    </cfRule>
  </conditionalFormatting>
  <conditionalFormatting sqref="L4">
    <cfRule type="cellIs" dxfId="197" priority="261" operator="equal">
      <formula>"No"</formula>
    </cfRule>
    <cfRule type="cellIs" dxfId="196" priority="262" operator="equal">
      <formula>"Si"</formula>
    </cfRule>
  </conditionalFormatting>
  <conditionalFormatting sqref="L5">
    <cfRule type="cellIs" dxfId="195" priority="259" operator="equal">
      <formula>"No"</formula>
    </cfRule>
    <cfRule type="cellIs" dxfId="194" priority="260" operator="equal">
      <formula>"Si"</formula>
    </cfRule>
  </conditionalFormatting>
  <conditionalFormatting sqref="L36 L29 L22:L23 L49:L50 L25">
    <cfRule type="cellIs" dxfId="193" priority="257" operator="equal">
      <formula>"No"</formula>
    </cfRule>
    <cfRule type="cellIs" dxfId="192" priority="258" operator="equal">
      <formula>"Si"</formula>
    </cfRule>
  </conditionalFormatting>
  <conditionalFormatting sqref="B8:C8">
    <cfRule type="cellIs" dxfId="191" priority="255" operator="equal">
      <formula>"No"</formula>
    </cfRule>
    <cfRule type="cellIs" dxfId="190" priority="256" operator="equal">
      <formula>"Si"</formula>
    </cfRule>
  </conditionalFormatting>
  <conditionalFormatting sqref="C8">
    <cfRule type="cellIs" dxfId="189" priority="253" operator="equal">
      <formula>"No"</formula>
    </cfRule>
    <cfRule type="cellIs" dxfId="188" priority="254" operator="equal">
      <formula>"Si"</formula>
    </cfRule>
  </conditionalFormatting>
  <conditionalFormatting sqref="B9:C9">
    <cfRule type="cellIs" dxfId="187" priority="251" operator="equal">
      <formula>"No"</formula>
    </cfRule>
    <cfRule type="cellIs" dxfId="186" priority="252" operator="equal">
      <formula>"Si"</formula>
    </cfRule>
  </conditionalFormatting>
  <conditionalFormatting sqref="C9">
    <cfRule type="cellIs" dxfId="185" priority="249" operator="equal">
      <formula>"No"</formula>
    </cfRule>
    <cfRule type="cellIs" dxfId="184" priority="250" operator="equal">
      <formula>"Si"</formula>
    </cfRule>
  </conditionalFormatting>
  <conditionalFormatting sqref="B10:C10">
    <cfRule type="cellIs" dxfId="183" priority="247" operator="equal">
      <formula>"No"</formula>
    </cfRule>
    <cfRule type="cellIs" dxfId="182" priority="248" operator="equal">
      <formula>"Si"</formula>
    </cfRule>
  </conditionalFormatting>
  <conditionalFormatting sqref="C10">
    <cfRule type="cellIs" dxfId="181" priority="245" operator="equal">
      <formula>"No"</formula>
    </cfRule>
    <cfRule type="cellIs" dxfId="180" priority="246" operator="equal">
      <formula>"Si"</formula>
    </cfRule>
  </conditionalFormatting>
  <conditionalFormatting sqref="K27">
    <cfRule type="cellIs" dxfId="179" priority="217" operator="equal">
      <formula>"No"</formula>
    </cfRule>
    <cfRule type="cellIs" dxfId="178" priority="218" operator="equal">
      <formula>"Si"</formula>
    </cfRule>
  </conditionalFormatting>
  <conditionalFormatting sqref="J8">
    <cfRule type="cellIs" dxfId="177" priority="243" operator="equal">
      <formula>"No"</formula>
    </cfRule>
    <cfRule type="cellIs" dxfId="176" priority="244" operator="equal">
      <formula>"Si"</formula>
    </cfRule>
  </conditionalFormatting>
  <conditionalFormatting sqref="J9">
    <cfRule type="cellIs" dxfId="175" priority="241" operator="equal">
      <formula>"No"</formula>
    </cfRule>
    <cfRule type="cellIs" dxfId="174" priority="242" operator="equal">
      <formula>"Si"</formula>
    </cfRule>
  </conditionalFormatting>
  <conditionalFormatting sqref="J10">
    <cfRule type="cellIs" dxfId="173" priority="239" operator="equal">
      <formula>"No"</formula>
    </cfRule>
    <cfRule type="cellIs" dxfId="172" priority="240" operator="equal">
      <formula>"Si"</formula>
    </cfRule>
  </conditionalFormatting>
  <conditionalFormatting sqref="J49">
    <cfRule type="cellIs" dxfId="171" priority="211" operator="equal">
      <formula>"No"</formula>
    </cfRule>
    <cfRule type="cellIs" dxfId="170" priority="212" operator="equal">
      <formula>"Si"</formula>
    </cfRule>
  </conditionalFormatting>
  <conditionalFormatting sqref="J5:K5">
    <cfRule type="cellIs" dxfId="169" priority="237" operator="equal">
      <formula>"No"</formula>
    </cfRule>
    <cfRule type="cellIs" dxfId="168" priority="238" operator="equal">
      <formula>"Si"</formula>
    </cfRule>
  </conditionalFormatting>
  <conditionalFormatting sqref="L7:L10">
    <cfRule type="cellIs" dxfId="167" priority="231" operator="equal">
      <formula>"No"</formula>
    </cfRule>
    <cfRule type="cellIs" dxfId="166" priority="232" operator="equal">
      <formula>"Si"</formula>
    </cfRule>
  </conditionalFormatting>
  <conditionalFormatting sqref="J28">
    <cfRule type="cellIs" dxfId="165" priority="229" operator="equal">
      <formula>"No"</formula>
    </cfRule>
    <cfRule type="cellIs" dxfId="164" priority="230" operator="equal">
      <formula>"Si"</formula>
    </cfRule>
  </conditionalFormatting>
  <conditionalFormatting sqref="K28">
    <cfRule type="cellIs" dxfId="163" priority="221" operator="equal">
      <formula>"No"</formula>
    </cfRule>
    <cfRule type="cellIs" dxfId="162" priority="222" operator="equal">
      <formula>"Si"</formula>
    </cfRule>
  </conditionalFormatting>
  <conditionalFormatting sqref="L27">
    <cfRule type="cellIs" dxfId="161" priority="215" operator="equal">
      <formula>"No"</formula>
    </cfRule>
    <cfRule type="cellIs" dxfId="160" priority="216" operator="equal">
      <formula>"Si"</formula>
    </cfRule>
  </conditionalFormatting>
  <conditionalFormatting sqref="L26">
    <cfRule type="cellIs" dxfId="159" priority="199" operator="equal">
      <formula>"No"</formula>
    </cfRule>
    <cfRule type="cellIs" dxfId="158" priority="200" operator="equal">
      <formula>"Si"</formula>
    </cfRule>
  </conditionalFormatting>
  <conditionalFormatting sqref="J27">
    <cfRule type="cellIs" dxfId="157" priority="219" operator="equal">
      <formula>"No"</formula>
    </cfRule>
    <cfRule type="cellIs" dxfId="156" priority="220" operator="equal">
      <formula>"Si"</formula>
    </cfRule>
  </conditionalFormatting>
  <conditionalFormatting sqref="L28">
    <cfRule type="cellIs" dxfId="155" priority="213" operator="equal">
      <formula>"No"</formula>
    </cfRule>
    <cfRule type="cellIs" dxfId="154" priority="214" operator="equal">
      <formula>"Si"</formula>
    </cfRule>
  </conditionalFormatting>
  <conditionalFormatting sqref="L31">
    <cfRule type="cellIs" dxfId="153" priority="207" operator="equal">
      <formula>"No"</formula>
    </cfRule>
    <cfRule type="cellIs" dxfId="152" priority="208" operator="equal">
      <formula>"Si"</formula>
    </cfRule>
  </conditionalFormatting>
  <conditionalFormatting sqref="C26">
    <cfRule type="cellIs" dxfId="151" priority="203" operator="equal">
      <formula>"No"</formula>
    </cfRule>
    <cfRule type="cellIs" dxfId="150" priority="204" operator="equal">
      <formula>"Si"</formula>
    </cfRule>
  </conditionalFormatting>
  <conditionalFormatting sqref="L19">
    <cfRule type="cellIs" dxfId="149" priority="191" operator="equal">
      <formula>"No"</formula>
    </cfRule>
    <cfRule type="cellIs" dxfId="148" priority="192" operator="equal">
      <formula>"Si"</formula>
    </cfRule>
  </conditionalFormatting>
  <conditionalFormatting sqref="B11:C14">
    <cfRule type="cellIs" dxfId="147" priority="185" operator="equal">
      <formula>"No"</formula>
    </cfRule>
    <cfRule type="cellIs" dxfId="146" priority="186" operator="equal">
      <formula>"Si"</formula>
    </cfRule>
  </conditionalFormatting>
  <conditionalFormatting sqref="C11:C14">
    <cfRule type="cellIs" dxfId="145" priority="183" operator="equal">
      <formula>"No"</formula>
    </cfRule>
    <cfRule type="cellIs" dxfId="144" priority="184" operator="equal">
      <formula>"Si"</formula>
    </cfRule>
  </conditionalFormatting>
  <conditionalFormatting sqref="J11:J14">
    <cfRule type="cellIs" dxfId="143" priority="181" operator="equal">
      <formula>"No"</formula>
    </cfRule>
    <cfRule type="cellIs" dxfId="142" priority="182" operator="equal">
      <formula>"Si"</formula>
    </cfRule>
  </conditionalFormatting>
  <conditionalFormatting sqref="L12:L14">
    <cfRule type="cellIs" dxfId="141" priority="179" operator="equal">
      <formula>"No"</formula>
    </cfRule>
    <cfRule type="cellIs" dxfId="140" priority="180" operator="equal">
      <formula>"Si"</formula>
    </cfRule>
  </conditionalFormatting>
  <conditionalFormatting sqref="K12:K14">
    <cfRule type="cellIs" dxfId="139" priority="177" operator="equal">
      <formula>"No"</formula>
    </cfRule>
    <cfRule type="cellIs" dxfId="138" priority="178" operator="equal">
      <formula>"Si"</formula>
    </cfRule>
  </conditionalFormatting>
  <conditionalFormatting sqref="M23:N23">
    <cfRule type="cellIs" dxfId="137" priority="163" operator="equal">
      <formula>"No"</formula>
    </cfRule>
    <cfRule type="cellIs" dxfId="136" priority="164" operator="equal">
      <formula>"Si"</formula>
    </cfRule>
  </conditionalFormatting>
  <conditionalFormatting sqref="M19:N19">
    <cfRule type="cellIs" dxfId="135" priority="175" operator="equal">
      <formula>"No"</formula>
    </cfRule>
    <cfRule type="cellIs" dxfId="134" priority="176" operator="equal">
      <formula>"Si"</formula>
    </cfRule>
  </conditionalFormatting>
  <conditionalFormatting sqref="M49:N50 M25:N25">
    <cfRule type="cellIs" dxfId="133" priority="173" operator="equal">
      <formula>"No"</formula>
    </cfRule>
    <cfRule type="cellIs" dxfId="132" priority="174" operator="equal">
      <formula>"Si"</formula>
    </cfRule>
  </conditionalFormatting>
  <conditionalFormatting sqref="M4:N4">
    <cfRule type="cellIs" dxfId="131" priority="171" operator="equal">
      <formula>"No"</formula>
    </cfRule>
    <cfRule type="cellIs" dxfId="130" priority="172" operator="equal">
      <formula>"Si"</formula>
    </cfRule>
  </conditionalFormatting>
  <conditionalFormatting sqref="M5:N5">
    <cfRule type="cellIs" dxfId="129" priority="169" operator="equal">
      <formula>"No"</formula>
    </cfRule>
    <cfRule type="cellIs" dxfId="128" priority="170" operator="equal">
      <formula>"Si"</formula>
    </cfRule>
  </conditionalFormatting>
  <conditionalFormatting sqref="M7:N10">
    <cfRule type="cellIs" dxfId="127" priority="167" operator="equal">
      <formula>"No"</formula>
    </cfRule>
    <cfRule type="cellIs" dxfId="126" priority="168" operator="equal">
      <formula>"Si"</formula>
    </cfRule>
  </conditionalFormatting>
  <conditionalFormatting sqref="M26:N26">
    <cfRule type="cellIs" dxfId="125" priority="161" operator="equal">
      <formula>"No"</formula>
    </cfRule>
    <cfRule type="cellIs" dxfId="124" priority="162" operator="equal">
      <formula>"Si"</formula>
    </cfRule>
  </conditionalFormatting>
  <conditionalFormatting sqref="M41:N43">
    <cfRule type="cellIs" dxfId="123" priority="157" operator="equal">
      <formula>"No"</formula>
    </cfRule>
    <cfRule type="cellIs" dxfId="122" priority="158" operator="equal">
      <formula>"Si"</formula>
    </cfRule>
  </conditionalFormatting>
  <conditionalFormatting sqref="M28:N28">
    <cfRule type="cellIs" dxfId="121" priority="165" operator="equal">
      <formula>"No"</formula>
    </cfRule>
    <cfRule type="cellIs" dxfId="120" priority="166" operator="equal">
      <formula>"Si"</formula>
    </cfRule>
  </conditionalFormatting>
  <conditionalFormatting sqref="M29:N29">
    <cfRule type="cellIs" dxfId="119" priority="151" operator="equal">
      <formula>"No"</formula>
    </cfRule>
    <cfRule type="cellIs" dxfId="118" priority="152" operator="equal">
      <formula>"Si"</formula>
    </cfRule>
  </conditionalFormatting>
  <conditionalFormatting sqref="M36:N36">
    <cfRule type="cellIs" dxfId="117" priority="159" operator="equal">
      <formula>"No"</formula>
    </cfRule>
    <cfRule type="cellIs" dxfId="116" priority="160" operator="equal">
      <formula>"Si"</formula>
    </cfRule>
  </conditionalFormatting>
  <conditionalFormatting sqref="M22:N22">
    <cfRule type="cellIs" dxfId="115" priority="153" operator="equal">
      <formula>"No"</formula>
    </cfRule>
    <cfRule type="cellIs" dxfId="114" priority="154" operator="equal">
      <formula>"Si"</formula>
    </cfRule>
  </conditionalFormatting>
  <conditionalFormatting sqref="M31:N31">
    <cfRule type="cellIs" dxfId="113" priority="155" operator="equal">
      <formula>"No"</formula>
    </cfRule>
    <cfRule type="cellIs" dxfId="112" priority="156" operator="equal">
      <formula>"Si"</formula>
    </cfRule>
  </conditionalFormatting>
  <conditionalFormatting sqref="M12:N14 N11">
    <cfRule type="cellIs" dxfId="111" priority="149" operator="equal">
      <formula>"No"</formula>
    </cfRule>
    <cfRule type="cellIs" dxfId="110" priority="150" operator="equal">
      <formula>"Si"</formula>
    </cfRule>
  </conditionalFormatting>
  <conditionalFormatting sqref="M27:N27">
    <cfRule type="cellIs" dxfId="109" priority="147" operator="equal">
      <formula>"No"</formula>
    </cfRule>
    <cfRule type="cellIs" dxfId="108" priority="148" operator="equal">
      <formula>"Si"</formula>
    </cfRule>
  </conditionalFormatting>
  <conditionalFormatting sqref="C20">
    <cfRule type="cellIs" dxfId="107" priority="137" operator="equal">
      <formula>"No"</formula>
    </cfRule>
    <cfRule type="cellIs" dxfId="106" priority="138" operator="equal">
      <formula>"Si"</formula>
    </cfRule>
  </conditionalFormatting>
  <conditionalFormatting sqref="L20">
    <cfRule type="cellIs" dxfId="105" priority="135" operator="equal">
      <formula>"No"</formula>
    </cfRule>
    <cfRule type="cellIs" dxfId="104" priority="136" operator="equal">
      <formula>"Si"</formula>
    </cfRule>
  </conditionalFormatting>
  <conditionalFormatting sqref="M20:N20">
    <cfRule type="cellIs" dxfId="103" priority="133" operator="equal">
      <formula>"No"</formula>
    </cfRule>
    <cfRule type="cellIs" dxfId="102" priority="134" operator="equal">
      <formula>"Si"</formula>
    </cfRule>
  </conditionalFormatting>
  <conditionalFormatting sqref="K20">
    <cfRule type="cellIs" dxfId="101" priority="131" operator="equal">
      <formula>"No"</formula>
    </cfRule>
    <cfRule type="cellIs" dxfId="100" priority="132" operator="equal">
      <formula>"Si"</formula>
    </cfRule>
  </conditionalFormatting>
  <conditionalFormatting sqref="C32">
    <cfRule type="cellIs" dxfId="99" priority="115" operator="equal">
      <formula>"No"</formula>
    </cfRule>
    <cfRule type="cellIs" dxfId="98" priority="116" operator="equal">
      <formula>"Si"</formula>
    </cfRule>
  </conditionalFormatting>
  <conditionalFormatting sqref="L32">
    <cfRule type="cellIs" dxfId="97" priority="111" operator="equal">
      <formula>"No"</formula>
    </cfRule>
    <cfRule type="cellIs" dxfId="96" priority="112" operator="equal">
      <formula>"Si"</formula>
    </cfRule>
  </conditionalFormatting>
  <conditionalFormatting sqref="M32:N32">
    <cfRule type="cellIs" dxfId="95" priority="107" operator="equal">
      <formula>"No"</formula>
    </cfRule>
    <cfRule type="cellIs" dxfId="94" priority="108" operator="equal">
      <formula>"Si"</formula>
    </cfRule>
  </conditionalFormatting>
  <conditionalFormatting sqref="B37:C37">
    <cfRule type="cellIs" dxfId="93" priority="105" operator="equal">
      <formula>"No"</formula>
    </cfRule>
    <cfRule type="cellIs" dxfId="92" priority="106" operator="equal">
      <formula>"Si"</formula>
    </cfRule>
  </conditionalFormatting>
  <conditionalFormatting sqref="M38:N38">
    <cfRule type="cellIs" dxfId="91" priority="89" operator="equal">
      <formula>"No"</formula>
    </cfRule>
    <cfRule type="cellIs" dxfId="90" priority="90" operator="equal">
      <formula>"Si"</formula>
    </cfRule>
  </conditionalFormatting>
  <conditionalFormatting sqref="C38">
    <cfRule type="cellIs" dxfId="89" priority="101" operator="equal">
      <formula>"No"</formula>
    </cfRule>
    <cfRule type="cellIs" dxfId="88" priority="102" operator="equal">
      <formula>"Si"</formula>
    </cfRule>
  </conditionalFormatting>
  <conditionalFormatting sqref="B38:C38">
    <cfRule type="cellIs" dxfId="87" priority="99" operator="equal">
      <formula>"No"</formula>
    </cfRule>
    <cfRule type="cellIs" dxfId="86" priority="100" operator="equal">
      <formula>"Si"</formula>
    </cfRule>
  </conditionalFormatting>
  <conditionalFormatting sqref="K38">
    <cfRule type="cellIs" dxfId="85" priority="95" operator="equal">
      <formula>"No"</formula>
    </cfRule>
    <cfRule type="cellIs" dxfId="84" priority="96" operator="equal">
      <formula>"Si"</formula>
    </cfRule>
  </conditionalFormatting>
  <conditionalFormatting sqref="J38">
    <cfRule type="cellIs" dxfId="83" priority="97" operator="equal">
      <formula>"No"</formula>
    </cfRule>
    <cfRule type="cellIs" dxfId="82" priority="98" operator="equal">
      <formula>"Si"</formula>
    </cfRule>
  </conditionalFormatting>
  <conditionalFormatting sqref="L38">
    <cfRule type="cellIs" dxfId="81" priority="93" operator="equal">
      <formula>"No"</formula>
    </cfRule>
    <cfRule type="cellIs" dxfId="80" priority="94" operator="equal">
      <formula>"Si"</formula>
    </cfRule>
  </conditionalFormatting>
  <conditionalFormatting sqref="C24">
    <cfRule type="cellIs" dxfId="79" priority="87" operator="equal">
      <formula>"No"</formula>
    </cfRule>
    <cfRule type="cellIs" dxfId="78" priority="88" operator="equal">
      <formula>"Si"</formula>
    </cfRule>
  </conditionalFormatting>
  <conditionalFormatting sqref="L24">
    <cfRule type="cellIs" dxfId="77" priority="83" operator="equal">
      <formula>"No"</formula>
    </cfRule>
    <cfRule type="cellIs" dxfId="76" priority="84" operator="equal">
      <formula>"Si"</formula>
    </cfRule>
  </conditionalFormatting>
  <conditionalFormatting sqref="M24:N24">
    <cfRule type="cellIs" dxfId="75" priority="81" operator="equal">
      <formula>"No"</formula>
    </cfRule>
    <cfRule type="cellIs" dxfId="74" priority="82" operator="equal">
      <formula>"Si"</formula>
    </cfRule>
  </conditionalFormatting>
  <conditionalFormatting sqref="N20">
    <cfRule type="cellIs" dxfId="73" priority="73" operator="equal">
      <formula>"No"</formula>
    </cfRule>
    <cfRule type="cellIs" dxfId="72" priority="74" operator="equal">
      <formula>"Si"</formula>
    </cfRule>
  </conditionalFormatting>
  <conditionalFormatting sqref="N23">
    <cfRule type="cellIs" dxfId="71" priority="71" operator="equal">
      <formula>"No"</formula>
    </cfRule>
    <cfRule type="cellIs" dxfId="70" priority="72" operator="equal">
      <formula>"Si"</formula>
    </cfRule>
  </conditionalFormatting>
  <conditionalFormatting sqref="P36:Q38 P49:Q50 P4:Q5 P7:Q17 P31:Q32 P46:Q47 P19:Q20 P22:Q29 P40:Q44">
    <cfRule type="cellIs" dxfId="69" priority="69" operator="equal">
      <formula>"No"</formula>
    </cfRule>
    <cfRule type="cellIs" dxfId="68" priority="70" operator="equal">
      <formula>"Si"</formula>
    </cfRule>
  </conditionalFormatting>
  <conditionalFormatting sqref="P23">
    <cfRule type="cellIs" dxfId="67" priority="55" operator="equal">
      <formula>"No"</formula>
    </cfRule>
    <cfRule type="cellIs" dxfId="66" priority="56" operator="equal">
      <formula>"Si"</formula>
    </cfRule>
  </conditionalFormatting>
  <conditionalFormatting sqref="P19">
    <cfRule type="cellIs" dxfId="65" priority="67" operator="equal">
      <formula>"No"</formula>
    </cfRule>
    <cfRule type="cellIs" dxfId="64" priority="68" operator="equal">
      <formula>"Si"</formula>
    </cfRule>
  </conditionalFormatting>
  <conditionalFormatting sqref="P49:P50 P25">
    <cfRule type="cellIs" dxfId="63" priority="65" operator="equal">
      <formula>"No"</formula>
    </cfRule>
    <cfRule type="cellIs" dxfId="62" priority="66" operator="equal">
      <formula>"Si"</formula>
    </cfRule>
  </conditionalFormatting>
  <conditionalFormatting sqref="P4">
    <cfRule type="cellIs" dxfId="61" priority="63" operator="equal">
      <formula>"No"</formula>
    </cfRule>
    <cfRule type="cellIs" dxfId="60" priority="64" operator="equal">
      <formula>"Si"</formula>
    </cfRule>
  </conditionalFormatting>
  <conditionalFormatting sqref="P5">
    <cfRule type="cellIs" dxfId="59" priority="61" operator="equal">
      <formula>"No"</formula>
    </cfRule>
    <cfRule type="cellIs" dxfId="58" priority="62" operator="equal">
      <formula>"Si"</formula>
    </cfRule>
  </conditionalFormatting>
  <conditionalFormatting sqref="P7:P10">
    <cfRule type="cellIs" dxfId="57" priority="59" operator="equal">
      <formula>"No"</formula>
    </cfRule>
    <cfRule type="cellIs" dxfId="56" priority="60" operator="equal">
      <formula>"Si"</formula>
    </cfRule>
  </conditionalFormatting>
  <conditionalFormatting sqref="P26">
    <cfRule type="cellIs" dxfId="55" priority="53" operator="equal">
      <formula>"No"</formula>
    </cfRule>
    <cfRule type="cellIs" dxfId="54" priority="54" operator="equal">
      <formula>"Si"</formula>
    </cfRule>
  </conditionalFormatting>
  <conditionalFormatting sqref="P41:P43">
    <cfRule type="cellIs" dxfId="53" priority="49" operator="equal">
      <formula>"No"</formula>
    </cfRule>
    <cfRule type="cellIs" dxfId="52" priority="50" operator="equal">
      <formula>"Si"</formula>
    </cfRule>
  </conditionalFormatting>
  <conditionalFormatting sqref="P28">
    <cfRule type="cellIs" dxfId="51" priority="57" operator="equal">
      <formula>"No"</formula>
    </cfRule>
    <cfRule type="cellIs" dxfId="50" priority="58" operator="equal">
      <formula>"Si"</formula>
    </cfRule>
  </conditionalFormatting>
  <conditionalFormatting sqref="P29">
    <cfRule type="cellIs" dxfId="49" priority="43" operator="equal">
      <formula>"No"</formula>
    </cfRule>
    <cfRule type="cellIs" dxfId="48" priority="44" operator="equal">
      <formula>"Si"</formula>
    </cfRule>
  </conditionalFormatting>
  <conditionalFormatting sqref="P36">
    <cfRule type="cellIs" dxfId="47" priority="51" operator="equal">
      <formula>"No"</formula>
    </cfRule>
    <cfRule type="cellIs" dxfId="46" priority="52" operator="equal">
      <formula>"Si"</formula>
    </cfRule>
  </conditionalFormatting>
  <conditionalFormatting sqref="P22">
    <cfRule type="cellIs" dxfId="45" priority="45" operator="equal">
      <formula>"No"</formula>
    </cfRule>
    <cfRule type="cellIs" dxfId="44" priority="46" operator="equal">
      <formula>"Si"</formula>
    </cfRule>
  </conditionalFormatting>
  <conditionalFormatting sqref="P31">
    <cfRule type="cellIs" dxfId="43" priority="47" operator="equal">
      <formula>"No"</formula>
    </cfRule>
    <cfRule type="cellIs" dxfId="42" priority="48" operator="equal">
      <formula>"Si"</formula>
    </cfRule>
  </conditionalFormatting>
  <conditionalFormatting sqref="P11:P14">
    <cfRule type="cellIs" dxfId="41" priority="41" operator="equal">
      <formula>"No"</formula>
    </cfRule>
    <cfRule type="cellIs" dxfId="40" priority="42" operator="equal">
      <formula>"Si"</formula>
    </cfRule>
  </conditionalFormatting>
  <conditionalFormatting sqref="P27">
    <cfRule type="cellIs" dxfId="39" priority="39" operator="equal">
      <formula>"No"</formula>
    </cfRule>
    <cfRule type="cellIs" dxfId="38" priority="40" operator="equal">
      <formula>"Si"</formula>
    </cfRule>
  </conditionalFormatting>
  <conditionalFormatting sqref="P20">
    <cfRule type="cellIs" dxfId="37" priority="37" operator="equal">
      <formula>"No"</formula>
    </cfRule>
    <cfRule type="cellIs" dxfId="36" priority="38" operator="equal">
      <formula>"Si"</formula>
    </cfRule>
  </conditionalFormatting>
  <conditionalFormatting sqref="P32">
    <cfRule type="cellIs" dxfId="35" priority="35" operator="equal">
      <formula>"No"</formula>
    </cfRule>
    <cfRule type="cellIs" dxfId="34" priority="36" operator="equal">
      <formula>"Si"</formula>
    </cfRule>
  </conditionalFormatting>
  <conditionalFormatting sqref="P38">
    <cfRule type="cellIs" dxfId="33" priority="33" operator="equal">
      <formula>"No"</formula>
    </cfRule>
    <cfRule type="cellIs" dxfId="32" priority="34" operator="equal">
      <formula>"Si"</formula>
    </cfRule>
  </conditionalFormatting>
  <conditionalFormatting sqref="P24">
    <cfRule type="cellIs" dxfId="31" priority="31" operator="equal">
      <formula>"No"</formula>
    </cfRule>
    <cfRule type="cellIs" dxfId="30" priority="32" operator="equal">
      <formula>"Si"</formula>
    </cfRule>
  </conditionalFormatting>
  <conditionalFormatting sqref="P20">
    <cfRule type="cellIs" dxfId="29" priority="29" operator="equal">
      <formula>"No"</formula>
    </cfRule>
    <cfRule type="cellIs" dxfId="28" priority="30" operator="equal">
      <formula>"Si"</formula>
    </cfRule>
  </conditionalFormatting>
  <conditionalFormatting sqref="P23">
    <cfRule type="cellIs" dxfId="27" priority="27" operator="equal">
      <formula>"No"</formula>
    </cfRule>
    <cfRule type="cellIs" dxfId="26" priority="28" operator="equal">
      <formula>"Si"</formula>
    </cfRule>
  </conditionalFormatting>
  <conditionalFormatting sqref="O19">
    <cfRule type="cellIs" dxfId="25" priority="25" operator="equal">
      <formula>"No"</formula>
    </cfRule>
    <cfRule type="cellIs" dxfId="24" priority="26" operator="equal">
      <formula>"Si"</formula>
    </cfRule>
  </conditionalFormatting>
  <conditionalFormatting sqref="B35">
    <cfRule type="cellIs" dxfId="23" priority="23" operator="equal">
      <formula>"No"</formula>
    </cfRule>
    <cfRule type="cellIs" dxfId="22" priority="24" operator="equal">
      <formula>"Si"</formula>
    </cfRule>
  </conditionalFormatting>
  <conditionalFormatting sqref="C35">
    <cfRule type="cellIs" dxfId="21" priority="21" operator="equal">
      <formula>"No"</formula>
    </cfRule>
    <cfRule type="cellIs" dxfId="20" priority="22" operator="equal">
      <formula>"Si"</formula>
    </cfRule>
  </conditionalFormatting>
  <conditionalFormatting sqref="M11">
    <cfRule type="cellIs" dxfId="19" priority="19" operator="equal">
      <formula>"No"</formula>
    </cfRule>
    <cfRule type="cellIs" dxfId="18" priority="20" operator="equal">
      <formula>"Si"</formula>
    </cfRule>
  </conditionalFormatting>
  <conditionalFormatting sqref="K8">
    <cfRule type="cellIs" dxfId="17" priority="17" operator="equal">
      <formula>"No"</formula>
    </cfRule>
    <cfRule type="cellIs" dxfId="16" priority="18" operator="equal">
      <formula>"Si"</formula>
    </cfRule>
  </conditionalFormatting>
  <conditionalFormatting sqref="K9">
    <cfRule type="cellIs" dxfId="15" priority="15" operator="equal">
      <formula>"No"</formula>
    </cfRule>
    <cfRule type="cellIs" dxfId="14" priority="16" operator="equal">
      <formula>"Si"</formula>
    </cfRule>
  </conditionalFormatting>
  <conditionalFormatting sqref="K10">
    <cfRule type="cellIs" dxfId="13" priority="13" operator="equal">
      <formula>"No"</formula>
    </cfRule>
    <cfRule type="cellIs" dxfId="12" priority="14" operator="equal">
      <formula>"Si"</formula>
    </cfRule>
  </conditionalFormatting>
  <conditionalFormatting sqref="K11">
    <cfRule type="cellIs" dxfId="11" priority="11" operator="equal">
      <formula>"No"</formula>
    </cfRule>
    <cfRule type="cellIs" dxfId="10" priority="12" operator="equal">
      <formula>"Si"</formula>
    </cfRule>
  </conditionalFormatting>
  <conditionalFormatting sqref="L11">
    <cfRule type="cellIs" dxfId="9" priority="9" operator="equal">
      <formula>"No"</formula>
    </cfRule>
    <cfRule type="cellIs" dxfId="8" priority="10" operator="equal">
      <formula>"Si"</formula>
    </cfRule>
  </conditionalFormatting>
  <conditionalFormatting sqref="C34">
    <cfRule type="cellIs" dxfId="7" priority="7" operator="equal">
      <formula>"No"</formula>
    </cfRule>
    <cfRule type="cellIs" dxfId="6" priority="8" operator="equal">
      <formula>"Si"</formula>
    </cfRule>
  </conditionalFormatting>
  <conditionalFormatting sqref="C34">
    <cfRule type="cellIs" dxfId="5" priority="5" operator="equal">
      <formula>"No"</formula>
    </cfRule>
    <cfRule type="cellIs" dxfId="4" priority="6" operator="equal">
      <formula>"Si"</formula>
    </cfRule>
  </conditionalFormatting>
  <conditionalFormatting sqref="B34">
    <cfRule type="cellIs" dxfId="3" priority="3" operator="equal">
      <formula>"No"</formula>
    </cfRule>
    <cfRule type="cellIs" dxfId="2" priority="4" operator="equal">
      <formula>"Si"</formula>
    </cfRule>
  </conditionalFormatting>
  <conditionalFormatting sqref="B34">
    <cfRule type="cellIs" dxfId="1" priority="1" operator="equal">
      <formula>"No"</formula>
    </cfRule>
    <cfRule type="cellIs" dxfId="0" priority="2" operator="equal">
      <formula>"Si"</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D6394-447F-4448-BFBC-F5B3E09D87EA}">
  <dimension ref="B9:D11"/>
  <sheetViews>
    <sheetView workbookViewId="0">
      <selection activeCell="B12" sqref="B12"/>
    </sheetView>
  </sheetViews>
  <sheetFormatPr baseColWidth="10" defaultRowHeight="15" x14ac:dyDescent="0.25"/>
  <sheetData>
    <row r="9" spans="2:4" x14ac:dyDescent="0.25">
      <c r="B9">
        <v>33</v>
      </c>
      <c r="C9">
        <v>100</v>
      </c>
    </row>
    <row r="10" spans="2:4" x14ac:dyDescent="0.25">
      <c r="B10">
        <v>12</v>
      </c>
      <c r="D10">
        <f>B10*C9/B9</f>
        <v>36.363636363636367</v>
      </c>
    </row>
    <row r="11" spans="2:4" x14ac:dyDescent="0.25">
      <c r="B11">
        <f>B9-B10</f>
        <v>21</v>
      </c>
      <c r="D11">
        <f>C9-D10</f>
        <v>63.636363636363633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C44E3379A97FA4E944593A1B4884033" ma:contentTypeVersion="5" ma:contentTypeDescription="Create a new document." ma:contentTypeScope="" ma:versionID="d55a77746a42f0d196e305ea6d2be395">
  <xsd:schema xmlns:xsd="http://www.w3.org/2001/XMLSchema" xmlns:xs="http://www.w3.org/2001/XMLSchema" xmlns:p="http://schemas.microsoft.com/office/2006/metadata/properties" xmlns:ns2="da3a7599-9aab-47c5-95b1-f06712a008da" targetNamespace="http://schemas.microsoft.com/office/2006/metadata/properties" ma:root="true" ma:fieldsID="15e420127186a9031838d8f31e607bf1" ns2:_="">
    <xsd:import namespace="da3a7599-9aab-47c5-95b1-f06712a008d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3a7599-9aab-47c5-95b1-f06712a008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05559E-8D27-4D1A-AF88-BAB0505A1096}">
  <ds:schemaRefs>
    <ds:schemaRef ds:uri="http://schemas.microsoft.com/office/2006/metadata/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da3a7599-9aab-47c5-95b1-f06712a008da"/>
  </ds:schemaRefs>
</ds:datastoreItem>
</file>

<file path=customXml/itemProps2.xml><?xml version="1.0" encoding="utf-8"?>
<ds:datastoreItem xmlns:ds="http://schemas.openxmlformats.org/officeDocument/2006/customXml" ds:itemID="{8D1EA25F-6707-4D31-A94B-B4EBFCFEC58F}">
  <ds:schemaRefs>
    <ds:schemaRef ds:uri="http://schemas.microsoft.com/sharepoint/v3/contenttype/forms"/>
  </ds:schemaRefs>
</ds:datastoreItem>
</file>

<file path=customXml/itemProps3.xml><?xml version="1.0" encoding="utf-8"?>
<ds:datastoreItem xmlns:ds="http://schemas.openxmlformats.org/officeDocument/2006/customXml" ds:itemID="{49AB4F7A-289D-4C89-BCAD-3A887D4715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3a7599-9aab-47c5-95b1-f06712a00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Control IGV</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janton</dc:creator>
  <cp:keywords/>
  <dc:description/>
  <cp:lastModifiedBy>janton</cp:lastModifiedBy>
  <cp:revision/>
  <dcterms:created xsi:type="dcterms:W3CDTF">2018-05-16T20:44:41Z</dcterms:created>
  <dcterms:modified xsi:type="dcterms:W3CDTF">2018-05-19T01:22:35Z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0x010100FC44E3379A97FA4E944593A1B4884033</vt:lpwstr>
  </property>
</Properties>
</file>