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\Documents\WBF\Webshop\"/>
    </mc:Choice>
  </mc:AlternateContent>
  <xr:revisionPtr revIDLastSave="0" documentId="13_ncr:1_{76D3F115-82DD-4AEE-9160-09CFD74299CF}" xr6:coauthVersionLast="47" xr6:coauthVersionMax="47" xr10:uidLastSave="{00000000-0000-0000-0000-000000000000}"/>
  <bookViews>
    <workbookView xWindow="27015" yWindow="2010" windowWidth="18000" windowHeight="9360" xr2:uid="{337A76FA-17CB-49C6-9D78-B6372BF674E3}"/>
  </bookViews>
  <sheets>
    <sheet name="Blad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E8" i="1" l="1"/>
  <c r="F8" i="1" s="1"/>
  <c r="C12" i="1"/>
  <c r="E9" i="1"/>
  <c r="F9" i="1" s="1"/>
  <c r="G9" i="1" l="1"/>
  <c r="G8" i="1"/>
  <c r="H8" i="1"/>
  <c r="E10" i="1" s="1"/>
  <c r="E12" i="1" s="1"/>
  <c r="G12" i="1" l="1"/>
</calcChain>
</file>

<file path=xl/sharedStrings.xml><?xml version="1.0" encoding="utf-8"?>
<sst xmlns="http://schemas.openxmlformats.org/spreadsheetml/2006/main" count="16" uniqueCount="16">
  <si>
    <t>De BTW op verzending moet in Nederland worden berekend op basis van de verhouding van de artikelen in de order.</t>
  </si>
  <si>
    <t>In onderstaand werkblad is dit met een voorbeeld verduidelijkt.</t>
  </si>
  <si>
    <t>De verhouding van de artikelen wordt per btw percentage vastgesteld, waarna de btw op de verzending wordt berekend.</t>
  </si>
  <si>
    <t>Product</t>
  </si>
  <si>
    <t>Tax %</t>
  </si>
  <si>
    <t>Tax amount</t>
  </si>
  <si>
    <t>Price (incl tax)</t>
  </si>
  <si>
    <t>Product Tax</t>
  </si>
  <si>
    <t>Shipping tax calculation</t>
  </si>
  <si>
    <t>Total</t>
  </si>
  <si>
    <t>Ratio</t>
  </si>
  <si>
    <t>Calculated shipping tax %</t>
  </si>
  <si>
    <t>Price (excl tax)</t>
  </si>
  <si>
    <t>Shipping costs</t>
  </si>
  <si>
    <t>With low tax (non-standard)</t>
  </si>
  <si>
    <t>With high tax (standard)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</si>
</sst>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€&quot;\ * #,##0.00_ ;_ &quot;€&quot;\ * \-#,##0.00_ ;_ &quot;€&quot;\ * &quot;-&quot;??_ ;_ @_ "/>
  </numFmts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2" fontId="0" fillId="0" borderId="0" xfId="0" applyNumberFormat="1"/>
    <xf numFmtId="2" fontId="0" fillId="0" borderId="0" xfId="0" applyNumberFormat="1" applyAlignment="1">
      <alignment wrapText="1"/>
    </xf>
    <xf numFmtId="0" fontId="1" fillId="0" borderId="0" xfId="0" applyFont="1"/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2" fontId="1" fillId="0" borderId="0" xfId="0" applyNumberFormat="1" applyFont="1"/>
    <xf numFmtId="44" fontId="1" fillId="0" borderId="0" xfId="1" applyFont="1"/>
    <xf numFmtId="9" fontId="1" fillId="0" borderId="0" xfId="2" applyFont="1"/>
    <xf numFmtId="10" fontId="0" fillId="0" borderId="0" xfId="2" applyNumberFormat="1" applyFont="1"/>
    <xf numFmtId="2" fontId="1" fillId="0" borderId="0" xfId="0" applyNumberFormat="1" applyFont="1" applyAlignment="1">
      <alignment horizontal="right" wrapText="1"/>
    </xf>
  </cellXfs>
  <cellStyles count="3">
    <cellStyle name="Procent" xfId="2" builtinId="5"/>
    <cellStyle name="Standaard" xfId="0" builtinId="0"/>
    <cellStyle name="Valuta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051D91-27E0-4E91-8D2E-2C6C9E3D3D5C}">
  <dimension ref="A1:I12"/>
  <sheetViews>
    <sheetView tabSelected="1" workbookViewId="0">
      <selection activeCell="A12" sqref="A12"/>
    </sheetView>
  </sheetViews>
  <sheetFormatPr defaultRowHeight="15" x14ac:dyDescent="0.25"/>
  <cols>
    <col min="1" max="1" width="15.85546875" bestFit="1" customWidth="1"/>
    <col min="2" max="2" width="15.85546875" customWidth="1"/>
    <col min="3" max="3" width="13.85546875" bestFit="1" customWidth="1"/>
    <col min="5" max="5" width="14.28515625" style="3" customWidth="1"/>
    <col min="6" max="6" width="16.7109375" style="3" customWidth="1"/>
    <col min="7" max="7" width="20.5703125" customWidth="1"/>
    <col min="8" max="8" width="29.28515625" style="3" customWidth="1"/>
  </cols>
  <sheetData>
    <row r="1" spans="1:9" x14ac:dyDescent="0.25">
      <c r="A1" s="5" t="s">
        <v>8</v>
      </c>
      <c r="E1"/>
      <c r="G1" s="3"/>
      <c r="H1"/>
      <c r="I1" s="3"/>
    </row>
    <row r="3" spans="1:9" x14ac:dyDescent="0.25">
      <c r="A3" t="s">
        <v>0</v>
      </c>
    </row>
    <row r="4" spans="1:9" x14ac:dyDescent="0.25">
      <c r="A4" t="s">
        <v>1</v>
      </c>
    </row>
    <row r="5" spans="1:9" ht="16.5" customHeight="1" x14ac:dyDescent="0.25">
      <c r="A5" t="s">
        <v>2</v>
      </c>
    </row>
    <row r="6" spans="1:9" ht="36" customHeight="1" x14ac:dyDescent="0.25">
      <c r="A6" s="5" t="s">
        <v>7</v>
      </c>
      <c r="B6" s="5" t="s">
        <v>3</v>
      </c>
      <c r="C6" s="6" t="s">
        <v>6</v>
      </c>
      <c r="D6" s="6" t="s">
        <v>4</v>
      </c>
      <c r="E6" s="7" t="s">
        <v>5</v>
      </c>
      <c r="F6" s="7" t="s">
        <v>12</v>
      </c>
      <c r="G6" s="6" t="s">
        <v>10</v>
      </c>
      <c r="H6" s="12" t="s">
        <v>11</v>
      </c>
    </row>
    <row r="7" spans="1:9" x14ac:dyDescent="0.25">
      <c r="C7" s="1"/>
      <c r="D7" s="1"/>
      <c r="E7" s="2"/>
      <c r="F7" s="2"/>
      <c r="G7" s="1"/>
      <c r="H7" s="4"/>
    </row>
    <row r="8" spans="1:9" x14ac:dyDescent="0.25">
      <c r="A8" t="s">
        <v>14</v>
      </c>
      <c r="C8">
        <f>19.95+11.5</f>
        <v>31.45</v>
      </c>
      <c r="D8">
        <v>9</v>
      </c>
      <c r="E8" s="3">
        <f>+C8-C8*100/109</f>
        <v>2.5967889908256865</v>
      </c>
      <c r="F8" s="3">
        <f>+C8-E8</f>
        <v>28.853211009174313</v>
      </c>
      <c r="G8" s="11">
        <f>+F8/(F8+F9)</f>
        <v>0.41115775029847274</v>
      </c>
      <c r="H8" s="3">
        <f>+(F8/(+F8+F9))*9+(F9/(F8+F9))*21</f>
        <v>16.066106996418327</v>
      </c>
    </row>
    <row r="9" spans="1:9" x14ac:dyDescent="0.25">
      <c r="A9" t="s">
        <v>15</v>
      </c>
      <c r="C9">
        <v>50</v>
      </c>
      <c r="D9">
        <v>21</v>
      </c>
      <c r="E9" s="3">
        <f>+C9-C9*100/121</f>
        <v>8.6776859504132204</v>
      </c>
      <c r="F9" s="3">
        <f>+C9-E9</f>
        <v>41.32231404958678</v>
      </c>
      <c r="G9" s="11">
        <f>+F9/(F8+F9)</f>
        <v>0.58884224970152721</v>
      </c>
    </row>
    <row r="10" spans="1:9" x14ac:dyDescent="0.25">
      <c r="A10" t="s">
        <v>13</v>
      </c>
      <c r="C10">
        <v>6.95</v>
      </c>
      <c r="E10" s="3">
        <f>+C10-C10*100/(100+H8)</f>
        <v>0.96203315950411827</v>
      </c>
    </row>
    <row r="12" spans="1:9" ht="32.25" customHeight="1" x14ac:dyDescent="0.25">
      <c r="A12" s="5" t="s">
        <v>9</v>
      </c>
      <c r="B12" s="5"/>
      <c r="C12" s="9">
        <f>SUM(C6:C10)</f>
        <v>88.4</v>
      </c>
      <c r="D12" s="5"/>
      <c r="E12" s="9">
        <f>SUM(E6:E10)</f>
        <v>12.236508100743025</v>
      </c>
      <c r="F12" s="8"/>
      <c r="G12" s="10">
        <f>SUM(G8:G10)</f>
        <v>1</v>
      </c>
      <c r="H12" s="8"/>
    </row>
  </sheetData>
  <pageMargins left="0.7" right="0.7" top="0.75" bottom="0.75" header="0.3" footer="0.3"/>
  <pageSetup paperSize="9"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Webbouw Friesland</dc:creator>
  <cp:lastModifiedBy>Webbouw Friesland</cp:lastModifiedBy>
  <dcterms:created xsi:type="dcterms:W3CDTF">2020-10-27T10:04:05Z</dcterms:created>
  <dcterms:modified xsi:type="dcterms:W3CDTF">2021-06-30T07:52:54Z</dcterms:modified>
</cp:coreProperties>
</file>