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4514D089-567A-4CBD-8EB6-2407D7B2121D}" xr6:coauthVersionLast="47" xr6:coauthVersionMax="47" xr10:uidLastSave="{00000000-0000-0000-0000-000000000000}"/>
  <bookViews>
    <workbookView xWindow="-108" yWindow="-108" windowWidth="23256" windowHeight="12456" firstSheet="3" activeTab="4" xr2:uid="{00000000-000D-0000-FFFF-FFFF00000000}"/>
  </bookViews>
  <sheets>
    <sheet name="表3-1 矿物含量" sheetId="1" r:id="rId1"/>
    <sheet name="表3-2 D52井粒度分布" sheetId="2" r:id="rId2"/>
    <sheet name="表3-3 D33井粒度分布" sheetId="3" r:id="rId3"/>
    <sheet name="表3-4 储层孔隙类型" sheetId="4" r:id="rId4"/>
    <sheet name="表3-5 D52井毛管压力分析报告" sheetId="5" r:id="rId5"/>
    <sheet name="表3-6 D33井毛管压力分析报告" sheetId="6" r:id="rId6"/>
    <sheet name="表3-7 储层岩石力学参数" sheetId="7" r:id="rId7"/>
    <sheet name="表3-8 Kaiser效应地应力测试结果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<sst xmlns="http://schemas.openxmlformats.org/spreadsheetml/2006/main" count="340" uniqueCount="165">
  <si>
    <t>井号</t>
  </si>
  <si>
    <t>层位</t>
  </si>
  <si>
    <t>碎屑颗粒含量（%）</t>
  </si>
  <si>
    <t>填隙物含量（%）</t>
  </si>
  <si>
    <t>石英</t>
  </si>
  <si>
    <t>长石</t>
  </si>
  <si>
    <t>岩屑</t>
  </si>
  <si>
    <t>杂基</t>
  </si>
  <si>
    <t>胶结物</t>
  </si>
  <si>
    <t>D12</t>
  </si>
  <si>
    <t>K1</t>
  </si>
  <si>
    <t>D80</t>
  </si>
  <si>
    <t>D68</t>
  </si>
  <si>
    <t>D33</t>
  </si>
  <si>
    <t>K2</t>
  </si>
  <si>
    <t>D43</t>
  </si>
  <si>
    <t>井号：D52</t>
  </si>
  <si>
    <t>分析日期：2012-12-25</t>
  </si>
  <si>
    <t>样品号</t>
  </si>
  <si>
    <t>取样深度，m</t>
  </si>
  <si>
    <t>颗粒总数</t>
  </si>
  <si>
    <t>序号</t>
  </si>
  <si>
    <t>粒径区间</t>
  </si>
  <si>
    <t>面积频率</t>
  </si>
  <si>
    <t>mm</t>
  </si>
  <si>
    <t>Ф值</t>
  </si>
  <si>
    <t>频率(%)</t>
  </si>
  <si>
    <t>累计(%)</t>
  </si>
  <si>
    <t>～2.0000</t>
  </si>
  <si>
    <t>～-1</t>
  </si>
  <si>
    <t>～0.1487</t>
  </si>
  <si>
    <t>～2.75</t>
  </si>
  <si>
    <t>～1.6818</t>
  </si>
  <si>
    <t>～-0.75</t>
  </si>
  <si>
    <t>～0.1250</t>
  </si>
  <si>
    <t>～3.00</t>
  </si>
  <si>
    <t>～1.4142</t>
  </si>
  <si>
    <t>～-0.50</t>
  </si>
  <si>
    <t>～0.1051</t>
  </si>
  <si>
    <t>～3.25</t>
  </si>
  <si>
    <t>～1.1892</t>
  </si>
  <si>
    <t>～-0.25</t>
  </si>
  <si>
    <t>～0.0884</t>
  </si>
  <si>
    <t>～3.50</t>
  </si>
  <si>
    <t>～1.0000</t>
  </si>
  <si>
    <t>～0.00</t>
  </si>
  <si>
    <t>～0.0743</t>
  </si>
  <si>
    <t>～3.75</t>
  </si>
  <si>
    <t>～0.8049</t>
  </si>
  <si>
    <t>～0.25</t>
  </si>
  <si>
    <t>～0.0625</t>
  </si>
  <si>
    <t>～4.00</t>
  </si>
  <si>
    <t>～0.7071</t>
  </si>
  <si>
    <t>～0.50</t>
  </si>
  <si>
    <t>～0.0526</t>
  </si>
  <si>
    <t>～4.25</t>
  </si>
  <si>
    <t>～0.5946</t>
  </si>
  <si>
    <t>～0.75</t>
  </si>
  <si>
    <t>～0.0442</t>
  </si>
  <si>
    <t>～4.50</t>
  </si>
  <si>
    <t>～0.5000</t>
  </si>
  <si>
    <t>～1.00</t>
  </si>
  <si>
    <t>～0.0372</t>
  </si>
  <si>
    <t>～4.75</t>
  </si>
  <si>
    <t>～0.4204</t>
  </si>
  <si>
    <t>～1.25</t>
  </si>
  <si>
    <t>～0.0312</t>
  </si>
  <si>
    <t>～5.00</t>
  </si>
  <si>
    <t>～0.3536</t>
  </si>
  <si>
    <t>～1.50</t>
  </si>
  <si>
    <t>～0.0156</t>
  </si>
  <si>
    <t>～6.00</t>
  </si>
  <si>
    <t>～0.2973</t>
  </si>
  <si>
    <t>～1.75</t>
  </si>
  <si>
    <t>～0.0078</t>
  </si>
  <si>
    <t>～7.00</t>
  </si>
  <si>
    <r>
      <t>图</t>
    </r>
    <r>
      <rPr>
        <sz val="12"/>
        <color theme="1"/>
        <rFont val="Times New Roman"/>
        <family val="1"/>
      </rPr>
      <t>3-1</t>
    </r>
    <r>
      <rPr>
        <sz val="12"/>
        <color theme="1"/>
        <rFont val="宋体"/>
        <family val="3"/>
        <charset val="134"/>
      </rPr>
      <t xml:space="preserve"> </t>
    </r>
    <r>
      <rPr>
        <sz val="12"/>
        <color theme="1"/>
        <rFont val="Times New Roman"/>
        <family val="1"/>
      </rPr>
      <t>D52</t>
    </r>
    <r>
      <rPr>
        <sz val="12"/>
        <color theme="1"/>
        <rFont val="宋体"/>
        <family val="3"/>
        <charset val="134"/>
      </rPr>
      <t>井粒度分布曲线（示例）</t>
    </r>
  </si>
  <si>
    <t>～0.2500</t>
  </si>
  <si>
    <t>～2.00</t>
  </si>
  <si>
    <t>～0.0039</t>
  </si>
  <si>
    <t>～8.00</t>
  </si>
  <si>
    <t>～0.2102</t>
  </si>
  <si>
    <t>～2.25</t>
  </si>
  <si>
    <t>&lt;0.0039</t>
  </si>
  <si>
    <t>&gt;8.00</t>
  </si>
  <si>
    <t>～0.1768</t>
  </si>
  <si>
    <t>～2.50</t>
  </si>
  <si>
    <t>粒级分布</t>
  </si>
  <si>
    <t>砾石</t>
  </si>
  <si>
    <t>粗砂</t>
  </si>
  <si>
    <t>中砂</t>
  </si>
  <si>
    <t>细砂</t>
  </si>
  <si>
    <t>粉砂</t>
  </si>
  <si>
    <t>泥</t>
  </si>
  <si>
    <t>Ф≤-1</t>
  </si>
  <si>
    <t>-1&lt;Ф≤1</t>
  </si>
  <si>
    <t>1&lt;Ф≤2</t>
  </si>
  <si>
    <t>2&lt;Ф≤4</t>
  </si>
  <si>
    <t>4&lt;Ф≤6</t>
  </si>
  <si>
    <t>Ф&gt;8</t>
  </si>
  <si>
    <t>岩石定名</t>
  </si>
  <si>
    <t>中砂岩</t>
  </si>
  <si>
    <t>井号：D33</t>
  </si>
  <si>
    <t>取样深度(m)</t>
  </si>
  <si>
    <r>
      <t>图</t>
    </r>
    <r>
      <rPr>
        <sz val="12"/>
        <color theme="1"/>
        <rFont val="Times New Roman"/>
        <family val="1"/>
      </rPr>
      <t>3-2 D33</t>
    </r>
    <r>
      <rPr>
        <sz val="12"/>
        <color theme="1"/>
        <rFont val="宋体"/>
        <family val="3"/>
        <charset val="134"/>
      </rPr>
      <t>井粒度分布曲线（示例）</t>
    </r>
  </si>
  <si>
    <t>粒级</t>
  </si>
  <si>
    <t>分布</t>
  </si>
  <si>
    <t>细砂岩</t>
  </si>
  <si>
    <t>孔隙类型及其面孔率</t>
  </si>
  <si>
    <t>面孔率</t>
  </si>
  <si>
    <t>原生粒间孔</t>
  </si>
  <si>
    <t>粒间溶孔</t>
  </si>
  <si>
    <t>粒内溶孔</t>
  </si>
  <si>
    <t>铸模孔</t>
  </si>
  <si>
    <t>微裂缝</t>
  </si>
  <si>
    <t>晶间孔</t>
  </si>
  <si>
    <t>压汞法毛管压力分析报告</t>
  </si>
  <si>
    <t>一、基础数据</t>
  </si>
  <si>
    <t>岩心编号</t>
  </si>
  <si>
    <r>
      <rPr>
        <sz val="7.5"/>
        <color theme="1"/>
        <rFont val="宋体"/>
        <family val="3"/>
        <charset val="134"/>
      </rPr>
      <t>孔隙体积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</si>
  <si>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  <r>
      <rPr>
        <sz val="7.5"/>
        <color theme="1"/>
        <rFont val="宋体"/>
        <family val="3"/>
        <charset val="134"/>
      </rPr>
      <t>：</t>
    </r>
  </si>
  <si>
    <t>D52</t>
  </si>
  <si>
    <r>
      <rPr>
        <sz val="7.5"/>
        <color theme="1"/>
        <rFont val="宋体"/>
        <family val="3"/>
        <charset val="134"/>
      </rPr>
      <t>样品体积</t>
    </r>
    <r>
      <rPr>
        <sz val="7.5"/>
        <color theme="1"/>
        <rFont val="Times New Roman"/>
        <family val="1"/>
      </rPr>
      <t>(cm</t>
    </r>
    <r>
      <rPr>
        <vertAlign val="superscript"/>
        <sz val="7.5"/>
        <color theme="1"/>
        <rFont val="Times New Roman"/>
        <family val="1"/>
      </rPr>
      <t>3</t>
    </r>
    <r>
      <rPr>
        <sz val="7.5"/>
        <color theme="1"/>
        <rFont val="Times New Roman"/>
        <family val="1"/>
      </rPr>
      <t>)</t>
    </r>
  </si>
  <si>
    <t>岩性</t>
  </si>
  <si>
    <r>
      <rPr>
        <sz val="7.5"/>
        <color theme="1"/>
        <rFont val="宋体"/>
        <family val="3"/>
        <charset val="134"/>
      </rPr>
      <t>井深</t>
    </r>
    <r>
      <rPr>
        <sz val="7.5"/>
        <color theme="1"/>
        <rFont val="Times New Roman"/>
        <family val="1"/>
      </rPr>
      <t>(m)</t>
    </r>
  </si>
  <si>
    <r>
      <rPr>
        <sz val="7.5"/>
        <color theme="1"/>
        <rFont val="宋体"/>
        <family val="3"/>
        <charset val="134"/>
      </rPr>
      <t>孔隙度</t>
    </r>
    <r>
      <rPr>
        <sz val="7.5"/>
        <color theme="1"/>
        <rFont val="Times New Roman"/>
        <family val="1"/>
      </rPr>
      <t>(%)</t>
    </r>
  </si>
  <si>
    <t>实验时间</t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</si>
  <si>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</si>
  <si>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实验地点</t>
  </si>
  <si>
    <t>二、实验数据</t>
  </si>
  <si>
    <t>进汞压力</t>
  </si>
  <si>
    <t>孔喉半径</t>
  </si>
  <si>
    <t>进汞饱和度</t>
  </si>
  <si>
    <t>退汞压力</t>
  </si>
  <si>
    <t>退汞饱和度</t>
  </si>
  <si>
    <t>(MPa)</t>
  </si>
  <si>
    <t>(μm)</t>
  </si>
  <si>
    <t>(%)</t>
  </si>
  <si>
    <r>
      <rPr>
        <sz val="7.5"/>
        <color theme="1"/>
        <rFont val="宋体"/>
        <family val="3"/>
        <charset val="134"/>
      </rPr>
      <t>样品重量</t>
    </r>
    <r>
      <rPr>
        <sz val="7.5"/>
        <color theme="1"/>
        <rFont val="Times New Roman"/>
        <family val="1"/>
      </rPr>
      <t>(g)</t>
    </r>
  </si>
  <si>
    <r>
      <rPr>
        <sz val="7.5"/>
        <color theme="1"/>
        <rFont val="宋体"/>
        <family val="3"/>
        <charset val="134"/>
      </rPr>
      <t>渗透率</t>
    </r>
    <r>
      <rPr>
        <sz val="7.5"/>
        <color theme="1"/>
        <rFont val="Times New Roman"/>
        <family val="1"/>
      </rPr>
      <t>(×10</t>
    </r>
    <r>
      <rPr>
        <vertAlign val="superscript"/>
        <sz val="7.5"/>
        <color theme="1"/>
        <rFont val="Times New Roman"/>
        <family val="1"/>
      </rPr>
      <t>-3</t>
    </r>
    <r>
      <rPr>
        <sz val="7.5"/>
        <color theme="1"/>
        <rFont val="Times New Roman"/>
        <family val="1"/>
      </rPr>
      <t>μm</t>
    </r>
    <r>
      <rPr>
        <vertAlign val="superscript"/>
        <sz val="7.5"/>
        <color theme="1"/>
        <rFont val="Times New Roman"/>
        <family val="1"/>
      </rPr>
      <t>2</t>
    </r>
    <r>
      <rPr>
        <sz val="7.5"/>
        <color theme="1"/>
        <rFont val="Times New Roman"/>
        <family val="1"/>
      </rPr>
      <t>)</t>
    </r>
  </si>
  <si>
    <t>进汞压力(MPa)</t>
  </si>
  <si>
    <t>孔喉半径(μm)</t>
  </si>
  <si>
    <t>进汞饱和度(%)</t>
  </si>
  <si>
    <t>退汞压力(MPa)</t>
  </si>
  <si>
    <t>退汞饱和度(%)</t>
  </si>
  <si>
    <t>钻取角度</t>
  </si>
  <si>
    <t>静态泊松比</t>
  </si>
  <si>
    <t>静态杨氏模量（MPa）</t>
  </si>
  <si>
    <t>单轴抗压强度（）</t>
  </si>
  <si>
    <t>5-60/62（垂向）</t>
  </si>
  <si>
    <t>垂直</t>
  </si>
  <si>
    <t>5-45/62</t>
  </si>
  <si>
    <t>水平0度</t>
  </si>
  <si>
    <t>水平45度</t>
  </si>
  <si>
    <t>水平90度</t>
  </si>
  <si>
    <t>5-58/62</t>
  </si>
  <si>
    <t>（仅供参考，以采油和钻井工程给出的岩石力学参数为准）</t>
  </si>
  <si>
    <t>水平最大主应力（MPa）</t>
  </si>
  <si>
    <t>水平最小主应力（MPa）</t>
  </si>
  <si>
    <t>垂向应力（MPa）</t>
  </si>
  <si>
    <t>泥岩</t>
  </si>
  <si>
    <t>/</t>
  </si>
  <si>
    <t>砂岩</t>
  </si>
  <si>
    <t>/　</t>
  </si>
  <si>
    <t>　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</si>
</sst>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9"/>
      <color rgb="FF000000"/>
      <name val="Times New Roman"/>
      <family val="1"/>
    </font>
    <font>
      <sz val="9"/>
      <color rgb="FFFF0000"/>
      <name val="宋体"/>
      <family val="3"/>
      <charset val="134"/>
    </font>
    <font>
      <sz val="9"/>
      <color rgb="FFFF0000"/>
      <name val="Times New Roman"/>
      <family val="1"/>
    </font>
    <font>
      <sz val="9"/>
      <color theme="1"/>
      <name val="黑体"/>
      <family val="3"/>
      <charset val="134"/>
    </font>
    <font>
      <sz val="7.5"/>
      <color theme="1"/>
      <name val="宋体"/>
      <family val="3"/>
      <charset val="134"/>
    </font>
    <font>
      <sz val="7.5"/>
      <color theme="1"/>
      <name val="Times New Roman"/>
      <family val="1"/>
    </font>
    <font>
      <sz val="7.5"/>
      <color rgb="FF000000"/>
      <name val="Times New Roman"/>
      <family val="1"/>
    </font>
    <font>
      <b/>
      <sz val="7.5"/>
      <color theme="1"/>
      <name val="Times New Roman"/>
      <family val="1"/>
    </font>
    <font>
      <sz val="7.5"/>
      <color theme="1"/>
      <name val="黑体"/>
      <family val="3"/>
      <charset val="134"/>
    </font>
    <font>
      <sz val="10.5"/>
      <color rgb="FF000000"/>
      <name val="宋体"/>
      <family val="3"/>
      <charset val="134"/>
    </font>
    <font>
      <sz val="11"/>
      <color rgb="FF000000"/>
      <name val="Times New Roman"/>
      <family val="1"/>
    </font>
    <font>
      <sz val="10.5"/>
      <color rgb="FF000000"/>
      <name val="Times New Roman"/>
      <family val="1"/>
    </font>
    <font>
      <sz val="12"/>
      <color theme="1"/>
      <name val="宋体"/>
      <family val="3"/>
      <charset val="134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vertAlign val="superscript"/>
      <sz val="7.5"/>
      <color theme="1"/>
      <name val="Times New Roman"/>
      <family val="1"/>
    </font>
    <font>
      <sz val="12"/>
      <color theme="1"/>
      <name val="Times New Roman"/>
      <family val="1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6">
    <xf numFmtId="0" fontId="0" fillId="0" borderId="0" xfId="0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 indent="2"/>
    </xf>
    <xf numFmtId="0" fontId="15" fillId="2" borderId="4" xfId="0" applyFont="1" applyFill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8" fillId="0" borderId="14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15" fillId="2" borderId="2" xfId="0" applyFont="1" applyFill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4" xfId="0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justify" vertical="center"/>
    </xf>
    <xf numFmtId="0" fontId="7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31" fontId="7" fillId="0" borderId="17" xfId="0" applyNumberFormat="1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8" xfId="0" applyFont="1" applyBorder="1" applyAlignment="1">
      <alignment horizontal="justify" vertical="center"/>
    </xf>
    <xf numFmtId="0" fontId="10" fillId="0" borderId="9" xfId="0" applyFont="1" applyBorder="1" applyAlignment="1">
      <alignment horizontal="justify" vertical="center"/>
    </xf>
    <xf numFmtId="0" fontId="10" fillId="0" borderId="16" xfId="0" applyFont="1" applyBorder="1" applyAlignment="1">
      <alignment horizontal="justify" vertical="center"/>
    </xf>
    <xf numFmtId="0" fontId="6" fillId="0" borderId="17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1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8" xfId="0" applyFont="1" applyBorder="1" applyAlignment="1">
      <alignment horizontal="justify" vertical="center"/>
    </xf>
    <xf numFmtId="0" fontId="5" fillId="0" borderId="9" xfId="0" applyFont="1" applyBorder="1" applyAlignment="1">
      <alignment horizontal="justify" vertical="center"/>
    </xf>
    <xf numFmtId="0" fontId="5" fillId="0" borderId="16" xfId="0" applyFont="1" applyBorder="1" applyAlignment="1">
      <alignment horizontal="justify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进汞曲线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4-4DFC-94A9-73485501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solidFill>
          <a:schemeClr val="bg1"/>
        </a:solidFill>
        <a:ln w="15875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'表3-5 D52井毛管压力分析报告'!$D$10:$D$38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2.1514000000000002</c:v>
                </c:pt>
                <c:pt idx="4">
                  <c:v>5.8692000000000002</c:v>
                </c:pt>
                <c:pt idx="5">
                  <c:v>10.970499999999999</c:v>
                </c:pt>
                <c:pt idx="6">
                  <c:v>20.0151</c:v>
                </c:pt>
                <c:pt idx="7">
                  <c:v>31.485399999999998</c:v>
                </c:pt>
                <c:pt idx="8">
                  <c:v>43.784500000000001</c:v>
                </c:pt>
                <c:pt idx="9">
                  <c:v>50.689799999999998</c:v>
                </c:pt>
                <c:pt idx="10">
                  <c:v>54.881599999999999</c:v>
                </c:pt>
                <c:pt idx="11">
                  <c:v>59.1798</c:v>
                </c:pt>
                <c:pt idx="12">
                  <c:v>63.347799999999999</c:v>
                </c:pt>
                <c:pt idx="13">
                  <c:v>70.144400000000005</c:v>
                </c:pt>
                <c:pt idx="14">
                  <c:v>75.534800000000004</c:v>
                </c:pt>
                <c:pt idx="15">
                  <c:v>79.548000000000002</c:v>
                </c:pt>
                <c:pt idx="16">
                  <c:v>82.863799999999998</c:v>
                </c:pt>
                <c:pt idx="17">
                  <c:v>85.555199999999999</c:v>
                </c:pt>
                <c:pt idx="18">
                  <c:v>87.756600000000006</c:v>
                </c:pt>
                <c:pt idx="19">
                  <c:v>89.383300000000006</c:v>
                </c:pt>
                <c:pt idx="20">
                  <c:v>90.723799999999997</c:v>
                </c:pt>
                <c:pt idx="21">
                  <c:v>91.696299999999994</c:v>
                </c:pt>
                <c:pt idx="22">
                  <c:v>92.386799999999994</c:v>
                </c:pt>
                <c:pt idx="23">
                  <c:v>92.830600000000004</c:v>
                </c:pt>
                <c:pt idx="24">
                  <c:v>93.271900000000002</c:v>
                </c:pt>
                <c:pt idx="25">
                  <c:v>93.466899999999995</c:v>
                </c:pt>
                <c:pt idx="26">
                  <c:v>93.520799999999994</c:v>
                </c:pt>
                <c:pt idx="27">
                  <c:v>93.631</c:v>
                </c:pt>
                <c:pt idx="28">
                  <c:v>93.631</c:v>
                </c:pt>
              </c:numCache>
            </c:numRef>
          </c:xVal>
          <c:yVal>
            <c:numRef>
              <c:f>'表3-5 D52井毛管压力分析报告'!$C$10:$C$38</c:f>
              <c:numCache>
                <c:formatCode>General</c:formatCode>
                <c:ptCount val="29"/>
                <c:pt idx="0">
                  <c:v>211.16900000000001</c:v>
                </c:pt>
                <c:pt idx="1">
                  <c:v>98.03</c:v>
                </c:pt>
                <c:pt idx="2">
                  <c:v>67.128399999999999</c:v>
                </c:pt>
                <c:pt idx="3">
                  <c:v>48.633099999999999</c:v>
                </c:pt>
                <c:pt idx="4">
                  <c:v>33.417299999999997</c:v>
                </c:pt>
                <c:pt idx="5">
                  <c:v>23.798500000000001</c:v>
                </c:pt>
                <c:pt idx="6">
                  <c:v>16.721800000000002</c:v>
                </c:pt>
                <c:pt idx="7">
                  <c:v>11.742900000000001</c:v>
                </c:pt>
                <c:pt idx="8">
                  <c:v>8.7706</c:v>
                </c:pt>
                <c:pt idx="9">
                  <c:v>6.8817000000000004</c:v>
                </c:pt>
                <c:pt idx="10">
                  <c:v>5.3418000000000001</c:v>
                </c:pt>
                <c:pt idx="11">
                  <c:v>3.0886999999999998</c:v>
                </c:pt>
                <c:pt idx="12">
                  <c:v>2.1478000000000002</c:v>
                </c:pt>
                <c:pt idx="13">
                  <c:v>1.4799</c:v>
                </c:pt>
                <c:pt idx="14">
                  <c:v>1.0243</c:v>
                </c:pt>
                <c:pt idx="15">
                  <c:v>0.71919999999999995</c:v>
                </c:pt>
                <c:pt idx="16">
                  <c:v>0.50280000000000002</c:v>
                </c:pt>
                <c:pt idx="17">
                  <c:v>0.3523</c:v>
                </c:pt>
                <c:pt idx="18">
                  <c:v>0.24779999999999999</c:v>
                </c:pt>
                <c:pt idx="19">
                  <c:v>0.17430000000000001</c:v>
                </c:pt>
                <c:pt idx="20">
                  <c:v>0.12239999999999999</c:v>
                </c:pt>
                <c:pt idx="21">
                  <c:v>8.6099999999999996E-2</c:v>
                </c:pt>
                <c:pt idx="22">
                  <c:v>6.0499999999999998E-2</c:v>
                </c:pt>
                <c:pt idx="23">
                  <c:v>4.2599999999999999E-2</c:v>
                </c:pt>
                <c:pt idx="24">
                  <c:v>0.03</c:v>
                </c:pt>
                <c:pt idx="25">
                  <c:v>2.1100000000000001E-2</c:v>
                </c:pt>
                <c:pt idx="26">
                  <c:v>1.49E-2</c:v>
                </c:pt>
                <c:pt idx="27">
                  <c:v>1.0500000000000001E-2</c:v>
                </c:pt>
                <c:pt idx="28">
                  <c:v>7.4000000000000003E-3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5-4DB6-8ECA-AB4C5D9C8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2557040"/>
        <c:axId val="1552558000"/>
      </c:scatterChart>
      <c:valAx>
        <c:axId val="155255704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8000"/>
        <c:crosses val="max"/>
        <c:crossBetween val="midCat"/>
        <c:majorUnit val="20"/>
        <c:minorUnit val="10"/>
      </c:valAx>
      <c:valAx>
        <c:axId val="1552558000"/>
        <c:scaling>
          <c:logBase val="10"/>
          <c:orientation val="maxMin"/>
          <c:max val="1000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2557040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31750</xdr:colOff>
      <xdr:row>0</xdr:row>
      <xdr:rowOff>106045</xdr:rowOff>
    </xdr:from>
    <xdr:to>
      <xdr:col>16</xdr:col>
      <xdr:colOff>50165</xdr:colOff>
      <xdr:row>15</xdr:row>
      <xdr:rowOff>141605</xdr:rowOff>
    </xdr:to>
    <xdr:pic>
      <xdr:nvPicPr>
        <xdr:cNvPr id="2" name="图片 3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21170" y="106045"/>
          <a:ext cx="3104515" cy="295973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381000</xdr:colOff>
      <xdr:row>0</xdr:row>
      <xdr:rowOff>19050</xdr:rowOff>
    </xdr:from>
    <xdr:to>
      <xdr:col>16</xdr:col>
      <xdr:colOff>590550</xdr:colOff>
      <xdr:row>15</xdr:row>
      <xdr:rowOff>172720</xdr:rowOff>
    </xdr:to>
    <xdr:pic>
      <xdr:nvPicPr>
        <xdr:cNvPr id="2" name="图片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70420" y="19050"/>
          <a:ext cx="3295650" cy="307784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</xdr:colOff>
      <xdr:row>9</xdr:row>
      <xdr:rowOff>106680</xdr:rowOff>
    </xdr:from>
    <xdr:to>
      <xdr:col>16</xdr:col>
      <xdr:colOff>171158</xdr:colOff>
      <xdr:row>26</xdr:row>
      <xdr:rowOff>139336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4C9459-E39B-3078-A07F-8A43528E2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548640</xdr:colOff>
      <xdr:row>33</xdr:row>
      <xdr:rowOff>121920</xdr:rowOff>
    </xdr:from>
    <xdr:to>
      <xdr:col>17</xdr:col>
      <xdr:colOff>315938</xdr:colOff>
      <xdr:row>48</xdr:row>
      <xdr:rowOff>35000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B0F936C-B877-4797-98AD-89A2B626F0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F21" sqref="F21"/>
    </sheetView>
  </sheetViews>
  <sheetFormatPr defaultColWidth="9" defaultRowHeight="14.4" x14ac:dyDescent="0.25"/>
  <sheetData>
    <row r="1" spans="1:7" ht="15.9" customHeight="1" x14ac:dyDescent="0.25">
      <c r="A1" s="41" t="s">
        <v>0</v>
      </c>
      <c r="B1" s="43" t="s">
        <v>1</v>
      </c>
      <c r="C1" s="40" t="s">
        <v>2</v>
      </c>
      <c r="D1" s="40"/>
      <c r="E1" s="40"/>
      <c r="F1" s="40" t="s">
        <v>3</v>
      </c>
      <c r="G1" s="40"/>
    </row>
    <row r="2" spans="1:7" x14ac:dyDescent="0.25">
      <c r="A2" s="42"/>
      <c r="B2" s="44"/>
      <c r="C2" s="28" t="s">
        <v>4</v>
      </c>
      <c r="D2" s="28" t="s">
        <v>5</v>
      </c>
      <c r="E2" s="28" t="s">
        <v>6</v>
      </c>
      <c r="F2" s="28" t="s">
        <v>7</v>
      </c>
      <c r="G2" s="28" t="s">
        <v>8</v>
      </c>
    </row>
    <row r="3" spans="1:7" x14ac:dyDescent="0.25">
      <c r="A3" s="29" t="s">
        <v>9</v>
      </c>
      <c r="B3" s="30" t="s">
        <v>10</v>
      </c>
      <c r="C3" s="30">
        <v>45.8</v>
      </c>
      <c r="D3" s="30">
        <v>16.3</v>
      </c>
      <c r="E3" s="30">
        <v>15.2</v>
      </c>
      <c r="F3" s="30">
        <v>18</v>
      </c>
      <c r="G3" s="30">
        <v>4.7</v>
      </c>
    </row>
    <row r="4" spans="1:7" x14ac:dyDescent="0.25">
      <c r="A4" s="29" t="s">
        <v>11</v>
      </c>
      <c r="B4" s="30" t="s">
        <v>10</v>
      </c>
      <c r="C4" s="30">
        <v>51.4</v>
      </c>
      <c r="D4" s="30">
        <v>17</v>
      </c>
      <c r="E4" s="30">
        <v>11.6</v>
      </c>
      <c r="F4" s="30">
        <v>16.5</v>
      </c>
      <c r="G4" s="30">
        <v>3.5</v>
      </c>
    </row>
    <row r="5" spans="1:7" x14ac:dyDescent="0.25">
      <c r="A5" s="29" t="s">
        <v>12</v>
      </c>
      <c r="B5" s="30" t="s">
        <v>10</v>
      </c>
      <c r="C5" s="30">
        <v>50.8</v>
      </c>
      <c r="D5" s="30">
        <v>4.3</v>
      </c>
      <c r="E5" s="30">
        <v>15.7</v>
      </c>
      <c r="F5" s="30">
        <v>24.2</v>
      </c>
      <c r="G5" s="30">
        <v>5</v>
      </c>
    </row>
    <row r="6" spans="1:7" x14ac:dyDescent="0.25">
      <c r="A6" s="29" t="s">
        <v>13</v>
      </c>
      <c r="B6" s="30" t="s">
        <v>14</v>
      </c>
      <c r="C6" s="30">
        <v>86.2</v>
      </c>
      <c r="D6" s="30">
        <v>2.9</v>
      </c>
      <c r="E6" s="30">
        <v>3.8</v>
      </c>
      <c r="F6" s="30">
        <v>2.5</v>
      </c>
      <c r="G6" s="30">
        <v>4.5999999999999996</v>
      </c>
    </row>
    <row r="7" spans="1:7" x14ac:dyDescent="0.25">
      <c r="A7" s="29" t="s">
        <v>15</v>
      </c>
      <c r="B7" s="30" t="s">
        <v>14</v>
      </c>
      <c r="C7" s="30">
        <v>88.4</v>
      </c>
      <c r="D7" s="30">
        <v>1.4</v>
      </c>
      <c r="E7" s="30">
        <v>3.7</v>
      </c>
      <c r="F7" s="30">
        <v>1.4</v>
      </c>
      <c r="G7" s="30">
        <v>5.0999999999999996</v>
      </c>
    </row>
    <row r="8" spans="1:7" x14ac:dyDescent="0.25">
      <c r="A8" s="29" t="s">
        <v>9</v>
      </c>
      <c r="B8" s="30" t="s">
        <v>14</v>
      </c>
      <c r="C8" s="30">
        <v>82.6</v>
      </c>
      <c r="D8" s="30">
        <v>1</v>
      </c>
      <c r="E8" s="30">
        <v>6</v>
      </c>
      <c r="F8" s="30">
        <v>1.1000000000000001</v>
      </c>
      <c r="G8" s="30">
        <v>9.3000000000000007</v>
      </c>
    </row>
  </sheetData>
  <mergeCells count="4">
    <mergeCell ref="C1:E1"/>
    <mergeCell ref="F1:G1"/>
    <mergeCell ref="A1:A2"/>
    <mergeCell ref="B1:B2"/>
  </mergeCells>
  <phoneticPr fontId="1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4"/>
  <sheetViews>
    <sheetView zoomScale="115" zoomScaleNormal="115" workbookViewId="0">
      <selection activeCell="N21" sqref="N21"/>
    </sheetView>
  </sheetViews>
  <sheetFormatPr defaultColWidth="9" defaultRowHeight="14.4" x14ac:dyDescent="0.25"/>
  <sheetData>
    <row r="1" spans="1:10" ht="15.9" customHeight="1" x14ac:dyDescent="0.25">
      <c r="A1" s="54" t="s">
        <v>16</v>
      </c>
      <c r="B1" s="54"/>
      <c r="C1" s="54"/>
      <c r="D1" s="54"/>
      <c r="E1" s="54"/>
      <c r="F1" s="51" t="s">
        <v>17</v>
      </c>
      <c r="G1" s="51"/>
      <c r="H1" s="51"/>
      <c r="I1" s="51"/>
      <c r="J1" s="51"/>
    </row>
    <row r="2" spans="1:10" ht="15.9" customHeight="1" x14ac:dyDescent="0.25">
      <c r="A2" s="46" t="s">
        <v>18</v>
      </c>
      <c r="B2" s="46"/>
      <c r="C2" s="46"/>
      <c r="D2" s="47">
        <v>5</v>
      </c>
      <c r="E2" s="47"/>
      <c r="F2" s="51" t="s">
        <v>19</v>
      </c>
      <c r="G2" s="51"/>
      <c r="H2" s="51"/>
      <c r="I2" s="51"/>
      <c r="J2" s="51"/>
    </row>
    <row r="3" spans="1:10" ht="15.9" customHeight="1" x14ac:dyDescent="0.25">
      <c r="A3" s="46" t="s">
        <v>1</v>
      </c>
      <c r="B3" s="46"/>
      <c r="C3" s="46"/>
      <c r="D3" s="47" t="s">
        <v>14</v>
      </c>
      <c r="E3" s="47"/>
      <c r="F3" s="47" t="s">
        <v>20</v>
      </c>
      <c r="G3" s="47"/>
      <c r="H3" s="47"/>
      <c r="I3" s="47">
        <v>394</v>
      </c>
      <c r="J3" s="47"/>
    </row>
    <row r="4" spans="1:10" ht="15.9" customHeight="1" x14ac:dyDescent="0.25">
      <c r="A4" s="52" t="s">
        <v>21</v>
      </c>
      <c r="B4" s="47" t="s">
        <v>22</v>
      </c>
      <c r="C4" s="47"/>
      <c r="D4" s="47" t="s">
        <v>23</v>
      </c>
      <c r="E4" s="47"/>
      <c r="F4" s="53" t="s">
        <v>21</v>
      </c>
      <c r="G4" s="51" t="s">
        <v>22</v>
      </c>
      <c r="H4" s="51"/>
      <c r="I4" s="51" t="s">
        <v>23</v>
      </c>
      <c r="J4" s="51"/>
    </row>
    <row r="5" spans="1:10" x14ac:dyDescent="0.25">
      <c r="A5" s="46"/>
      <c r="B5" s="22" t="s">
        <v>24</v>
      </c>
      <c r="C5" s="22" t="s">
        <v>25</v>
      </c>
      <c r="D5" s="22" t="s">
        <v>26</v>
      </c>
      <c r="E5" s="22" t="s">
        <v>27</v>
      </c>
      <c r="F5" s="47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8.2899999999999991</v>
      </c>
      <c r="J6" s="22">
        <v>91.63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3.97</v>
      </c>
      <c r="J7" s="22">
        <v>95.6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1.67</v>
      </c>
      <c r="J8" s="22">
        <v>97.27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</v>
      </c>
      <c r="J9" s="22">
        <v>98.27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0.3</v>
      </c>
      <c r="E10" s="22">
        <v>0.8</v>
      </c>
      <c r="F10" s="22">
        <v>20</v>
      </c>
      <c r="G10" s="22" t="s">
        <v>46</v>
      </c>
      <c r="H10" s="22" t="s">
        <v>47</v>
      </c>
      <c r="I10" s="22">
        <v>0.66</v>
      </c>
      <c r="J10" s="22">
        <v>98.93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0.45</v>
      </c>
      <c r="E11" s="22">
        <v>1.24</v>
      </c>
      <c r="F11" s="22">
        <v>21</v>
      </c>
      <c r="G11" s="22" t="s">
        <v>50</v>
      </c>
      <c r="H11" s="22" t="s">
        <v>51</v>
      </c>
      <c r="I11" s="22">
        <v>0.44</v>
      </c>
      <c r="J11" s="22">
        <v>99.38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0.67</v>
      </c>
      <c r="E12" s="22">
        <v>1.91</v>
      </c>
      <c r="F12" s="22">
        <v>22</v>
      </c>
      <c r="G12" s="22" t="s">
        <v>54</v>
      </c>
      <c r="H12" s="22" t="s">
        <v>55</v>
      </c>
      <c r="I12" s="22">
        <v>0.3</v>
      </c>
      <c r="J12" s="22">
        <v>99.67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1</v>
      </c>
      <c r="E13" s="22">
        <v>2.91</v>
      </c>
      <c r="F13" s="22">
        <v>23</v>
      </c>
      <c r="G13" s="22" t="s">
        <v>58</v>
      </c>
      <c r="H13" s="22" t="s">
        <v>59</v>
      </c>
      <c r="I13" s="22">
        <v>0.2</v>
      </c>
      <c r="J13" s="22">
        <v>99.87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1.5</v>
      </c>
      <c r="E14" s="22">
        <v>4.41</v>
      </c>
      <c r="F14" s="22">
        <v>24</v>
      </c>
      <c r="G14" s="22" t="s">
        <v>62</v>
      </c>
      <c r="H14" s="22" t="s">
        <v>63</v>
      </c>
      <c r="I14" s="22">
        <v>0.13</v>
      </c>
      <c r="J14" s="22">
        <v>100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2.88</v>
      </c>
      <c r="E15" s="22">
        <v>7.29</v>
      </c>
      <c r="F15" s="22">
        <v>25</v>
      </c>
      <c r="G15" s="22" t="s">
        <v>66</v>
      </c>
      <c r="H15" s="22" t="s">
        <v>67</v>
      </c>
      <c r="I15" s="22">
        <v>0</v>
      </c>
      <c r="J15" s="22">
        <v>100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12.61</v>
      </c>
      <c r="E16" s="22">
        <v>19.899999999999999</v>
      </c>
      <c r="F16" s="22">
        <v>26</v>
      </c>
      <c r="G16" s="22" t="s">
        <v>70</v>
      </c>
      <c r="H16" s="22" t="s">
        <v>71</v>
      </c>
      <c r="I16" s="22">
        <v>0</v>
      </c>
      <c r="J16" s="22">
        <v>100</v>
      </c>
    </row>
    <row r="17" spans="1:14" ht="15.6" x14ac:dyDescent="0.25">
      <c r="A17" s="21">
        <v>12</v>
      </c>
      <c r="B17" s="22" t="s">
        <v>72</v>
      </c>
      <c r="C17" s="22" t="s">
        <v>73</v>
      </c>
      <c r="D17" s="22">
        <v>16.47</v>
      </c>
      <c r="E17" s="22">
        <v>36.369999999999997</v>
      </c>
      <c r="F17" s="22">
        <v>27</v>
      </c>
      <c r="G17" s="22" t="s">
        <v>74</v>
      </c>
      <c r="H17" s="22" t="s">
        <v>75</v>
      </c>
      <c r="I17" s="22">
        <v>0</v>
      </c>
      <c r="J17" s="22">
        <v>100</v>
      </c>
      <c r="N17" s="27" t="s">
        <v>76</v>
      </c>
    </row>
    <row r="18" spans="1:14" x14ac:dyDescent="0.25">
      <c r="A18" s="21">
        <v>13</v>
      </c>
      <c r="B18" s="22" t="s">
        <v>77</v>
      </c>
      <c r="C18" s="22" t="s">
        <v>78</v>
      </c>
      <c r="D18" s="22">
        <v>20.34</v>
      </c>
      <c r="E18" s="22">
        <v>56.71</v>
      </c>
      <c r="F18" s="22">
        <v>28</v>
      </c>
      <c r="G18" s="22" t="s">
        <v>79</v>
      </c>
      <c r="H18" s="22" t="s">
        <v>80</v>
      </c>
      <c r="I18" s="22">
        <v>0</v>
      </c>
      <c r="J18" s="22">
        <v>100</v>
      </c>
    </row>
    <row r="19" spans="1:14" x14ac:dyDescent="0.25">
      <c r="A19" s="21">
        <v>14</v>
      </c>
      <c r="B19" s="22" t="s">
        <v>81</v>
      </c>
      <c r="C19" s="22" t="s">
        <v>82</v>
      </c>
      <c r="D19" s="22">
        <v>14.05</v>
      </c>
      <c r="E19" s="22">
        <v>70.760000000000005</v>
      </c>
      <c r="F19" s="22">
        <v>29</v>
      </c>
      <c r="G19" s="22" t="s">
        <v>83</v>
      </c>
      <c r="H19" s="22" t="s">
        <v>84</v>
      </c>
      <c r="I19" s="22">
        <v>0</v>
      </c>
      <c r="J19" s="22">
        <v>100</v>
      </c>
    </row>
    <row r="20" spans="1:14" x14ac:dyDescent="0.25">
      <c r="A20" s="21">
        <v>15</v>
      </c>
      <c r="B20" s="22" t="s">
        <v>85</v>
      </c>
      <c r="C20" s="22" t="s">
        <v>86</v>
      </c>
      <c r="D20" s="22">
        <v>12.58</v>
      </c>
      <c r="E20" s="22">
        <v>83.34</v>
      </c>
      <c r="F20" s="22">
        <v>30</v>
      </c>
      <c r="G20" s="22"/>
      <c r="H20" s="22"/>
      <c r="I20" s="22"/>
      <c r="J20" s="22"/>
    </row>
    <row r="21" spans="1:14" ht="15.9" customHeight="1" x14ac:dyDescent="0.25">
      <c r="A21" s="48" t="s">
        <v>87</v>
      </c>
      <c r="B21" s="50" t="s">
        <v>88</v>
      </c>
      <c r="C21" s="47"/>
      <c r="D21" s="50" t="s">
        <v>89</v>
      </c>
      <c r="E21" s="47"/>
      <c r="F21" s="50" t="s">
        <v>90</v>
      </c>
      <c r="G21" s="47"/>
      <c r="H21" s="22" t="s">
        <v>91</v>
      </c>
      <c r="I21" s="22" t="s">
        <v>92</v>
      </c>
      <c r="J21" s="22" t="s">
        <v>93</v>
      </c>
    </row>
    <row r="22" spans="1:14" ht="15.9" customHeight="1" x14ac:dyDescent="0.25">
      <c r="A22" s="48"/>
      <c r="B22" s="47" t="s">
        <v>94</v>
      </c>
      <c r="C22" s="47"/>
      <c r="D22" s="47" t="s">
        <v>95</v>
      </c>
      <c r="E22" s="47"/>
      <c r="F22" s="47" t="s">
        <v>96</v>
      </c>
      <c r="G22" s="47"/>
      <c r="H22" s="22" t="s">
        <v>97</v>
      </c>
      <c r="I22" s="22" t="s">
        <v>98</v>
      </c>
      <c r="J22" s="22" t="s">
        <v>99</v>
      </c>
    </row>
    <row r="23" spans="1:14" ht="15.9" customHeight="1" x14ac:dyDescent="0.25">
      <c r="A23" s="49"/>
      <c r="B23" s="45">
        <v>8.0000000000000004E-4</v>
      </c>
      <c r="C23" s="45"/>
      <c r="D23" s="45">
        <v>4.3400000000000001E-2</v>
      </c>
      <c r="E23" s="45"/>
      <c r="F23" s="45">
        <v>0.52300000000000002</v>
      </c>
      <c r="G23" s="45"/>
      <c r="H23" s="26">
        <v>0.42659999999999998</v>
      </c>
      <c r="I23" s="26">
        <v>6.3E-3</v>
      </c>
      <c r="J23" s="26">
        <v>0</v>
      </c>
    </row>
    <row r="24" spans="1:14" ht="15.9" customHeight="1" x14ac:dyDescent="0.25">
      <c r="A24" s="46" t="s">
        <v>100</v>
      </c>
      <c r="B24" s="46"/>
      <c r="C24" s="47" t="s">
        <v>101</v>
      </c>
      <c r="D24" s="47"/>
      <c r="E24" s="47"/>
      <c r="F24" s="47"/>
      <c r="G24" s="47"/>
      <c r="H24" s="47"/>
      <c r="I24" s="47"/>
      <c r="J24" s="47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4:A5"/>
    <mergeCell ref="F4:F5"/>
    <mergeCell ref="B23:C23"/>
    <mergeCell ref="D23:E23"/>
    <mergeCell ref="F23:G23"/>
    <mergeCell ref="A24:B24"/>
    <mergeCell ref="C24:J24"/>
    <mergeCell ref="A21:A23"/>
    <mergeCell ref="B21:C21"/>
    <mergeCell ref="D21:E21"/>
    <mergeCell ref="F21:G21"/>
    <mergeCell ref="B22:C22"/>
    <mergeCell ref="D22:E22"/>
    <mergeCell ref="F22:G22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5"/>
  <sheetViews>
    <sheetView workbookViewId="0">
      <selection activeCell="P21" sqref="P21"/>
    </sheetView>
  </sheetViews>
  <sheetFormatPr defaultColWidth="9" defaultRowHeight="14.4" x14ac:dyDescent="0.25"/>
  <sheetData>
    <row r="1" spans="1:10" ht="15.9" customHeight="1" x14ac:dyDescent="0.25">
      <c r="A1" s="54" t="s">
        <v>102</v>
      </c>
      <c r="B1" s="54"/>
      <c r="C1" s="54"/>
      <c r="D1" s="54"/>
      <c r="E1" s="54"/>
      <c r="F1" s="51" t="s">
        <v>17</v>
      </c>
      <c r="G1" s="51"/>
      <c r="H1" s="51"/>
      <c r="I1" s="51"/>
      <c r="J1" s="51"/>
    </row>
    <row r="2" spans="1:10" ht="15.9" customHeight="1" x14ac:dyDescent="0.25">
      <c r="A2" s="46" t="s">
        <v>18</v>
      </c>
      <c r="B2" s="46"/>
      <c r="C2" s="46"/>
      <c r="D2" s="47">
        <v>6</v>
      </c>
      <c r="E2" s="47"/>
      <c r="F2" s="51" t="s">
        <v>103</v>
      </c>
      <c r="G2" s="51"/>
      <c r="H2" s="51"/>
      <c r="I2" s="51"/>
      <c r="J2" s="51"/>
    </row>
    <row r="3" spans="1:10" ht="15.9" customHeight="1" x14ac:dyDescent="0.25">
      <c r="A3" s="46" t="s">
        <v>1</v>
      </c>
      <c r="B3" s="46"/>
      <c r="C3" s="46"/>
      <c r="D3" s="47" t="s">
        <v>10</v>
      </c>
      <c r="E3" s="47"/>
      <c r="F3" s="47" t="s">
        <v>20</v>
      </c>
      <c r="G3" s="47"/>
      <c r="H3" s="47"/>
      <c r="I3" s="47">
        <v>394</v>
      </c>
      <c r="J3" s="47"/>
    </row>
    <row r="4" spans="1:10" ht="15.9" customHeight="1" x14ac:dyDescent="0.25">
      <c r="A4" s="21" t="s">
        <v>21</v>
      </c>
      <c r="B4" s="47" t="s">
        <v>22</v>
      </c>
      <c r="C4" s="47"/>
      <c r="D4" s="47" t="s">
        <v>23</v>
      </c>
      <c r="E4" s="47"/>
      <c r="F4" s="22" t="s">
        <v>21</v>
      </c>
      <c r="G4" s="51" t="s">
        <v>22</v>
      </c>
      <c r="H4" s="51"/>
      <c r="I4" s="51" t="s">
        <v>23</v>
      </c>
      <c r="J4" s="51"/>
    </row>
    <row r="5" spans="1:10" x14ac:dyDescent="0.25">
      <c r="A5" s="23"/>
      <c r="B5" s="22" t="s">
        <v>24</v>
      </c>
      <c r="C5" s="22" t="s">
        <v>25</v>
      </c>
      <c r="D5" s="22" t="s">
        <v>26</v>
      </c>
      <c r="E5" s="22" t="s">
        <v>27</v>
      </c>
      <c r="F5" s="24"/>
      <c r="G5" s="22" t="s">
        <v>24</v>
      </c>
      <c r="H5" s="22" t="s">
        <v>25</v>
      </c>
      <c r="I5" s="22" t="s">
        <v>26</v>
      </c>
      <c r="J5" s="22" t="s">
        <v>27</v>
      </c>
    </row>
    <row r="6" spans="1:10" x14ac:dyDescent="0.25">
      <c r="A6" s="21">
        <v>1</v>
      </c>
      <c r="B6" s="22" t="s">
        <v>28</v>
      </c>
      <c r="C6" s="22" t="s">
        <v>29</v>
      </c>
      <c r="D6" s="22">
        <v>0.08</v>
      </c>
      <c r="E6" s="22">
        <v>0.08</v>
      </c>
      <c r="F6" s="22">
        <v>16</v>
      </c>
      <c r="G6" s="22" t="s">
        <v>30</v>
      </c>
      <c r="H6" s="22" t="s">
        <v>31</v>
      </c>
      <c r="I6" s="22">
        <v>16.47</v>
      </c>
      <c r="J6" s="22">
        <v>36.369999999999997</v>
      </c>
    </row>
    <row r="7" spans="1:10" x14ac:dyDescent="0.25">
      <c r="A7" s="21">
        <v>2</v>
      </c>
      <c r="B7" s="22" t="s">
        <v>32</v>
      </c>
      <c r="C7" s="22" t="s">
        <v>33</v>
      </c>
      <c r="D7" s="22">
        <v>0.09</v>
      </c>
      <c r="E7" s="22">
        <v>0.17</v>
      </c>
      <c r="F7" s="22">
        <v>17</v>
      </c>
      <c r="G7" s="22" t="s">
        <v>34</v>
      </c>
      <c r="H7" s="22" t="s">
        <v>35</v>
      </c>
      <c r="I7" s="22">
        <v>19.34</v>
      </c>
      <c r="J7" s="22">
        <v>55.71</v>
      </c>
    </row>
    <row r="8" spans="1:10" x14ac:dyDescent="0.25">
      <c r="A8" s="21">
        <v>3</v>
      </c>
      <c r="B8" s="22" t="s">
        <v>36</v>
      </c>
      <c r="C8" s="22" t="s">
        <v>37</v>
      </c>
      <c r="D8" s="22">
        <v>0.13</v>
      </c>
      <c r="E8" s="22">
        <v>0.3</v>
      </c>
      <c r="F8" s="22">
        <v>18</v>
      </c>
      <c r="G8" s="22" t="s">
        <v>38</v>
      </c>
      <c r="H8" s="22" t="s">
        <v>39</v>
      </c>
      <c r="I8" s="22">
        <v>13.05</v>
      </c>
      <c r="J8" s="22">
        <v>68.760000000000005</v>
      </c>
    </row>
    <row r="9" spans="1:10" x14ac:dyDescent="0.25">
      <c r="A9" s="21">
        <v>4</v>
      </c>
      <c r="B9" s="22" t="s">
        <v>40</v>
      </c>
      <c r="C9" s="22" t="s">
        <v>41</v>
      </c>
      <c r="D9" s="22">
        <v>0.2</v>
      </c>
      <c r="E9" s="22">
        <v>0.5</v>
      </c>
      <c r="F9" s="22">
        <v>19</v>
      </c>
      <c r="G9" s="22" t="s">
        <v>42</v>
      </c>
      <c r="H9" s="22" t="s">
        <v>43</v>
      </c>
      <c r="I9" s="22">
        <v>11.58</v>
      </c>
      <c r="J9" s="22">
        <v>80.34</v>
      </c>
    </row>
    <row r="10" spans="1:10" x14ac:dyDescent="0.25">
      <c r="A10" s="21">
        <v>5</v>
      </c>
      <c r="B10" s="22" t="s">
        <v>44</v>
      </c>
      <c r="C10" s="22" t="s">
        <v>45</v>
      </c>
      <c r="D10" s="22">
        <v>0</v>
      </c>
      <c r="E10" s="22">
        <v>0</v>
      </c>
      <c r="F10" s="22">
        <v>20</v>
      </c>
      <c r="G10" s="22" t="s">
        <v>46</v>
      </c>
      <c r="H10" s="22" t="s">
        <v>47</v>
      </c>
      <c r="I10" s="22">
        <v>9.2899999999999991</v>
      </c>
      <c r="J10" s="22">
        <v>89.63</v>
      </c>
    </row>
    <row r="11" spans="1:10" x14ac:dyDescent="0.25">
      <c r="A11" s="21">
        <v>6</v>
      </c>
      <c r="B11" s="22" t="s">
        <v>48</v>
      </c>
      <c r="C11" s="22" t="s">
        <v>49</v>
      </c>
      <c r="D11" s="22">
        <v>0</v>
      </c>
      <c r="E11" s="22">
        <v>0</v>
      </c>
      <c r="F11" s="22">
        <v>21</v>
      </c>
      <c r="G11" s="22" t="s">
        <v>50</v>
      </c>
      <c r="H11" s="22" t="s">
        <v>51</v>
      </c>
      <c r="I11" s="22">
        <v>3.97</v>
      </c>
      <c r="J11" s="22">
        <v>93.6</v>
      </c>
    </row>
    <row r="12" spans="1:10" x14ac:dyDescent="0.25">
      <c r="A12" s="21">
        <v>7</v>
      </c>
      <c r="B12" s="22" t="s">
        <v>52</v>
      </c>
      <c r="C12" s="22" t="s">
        <v>53</v>
      </c>
      <c r="D12" s="22">
        <v>0</v>
      </c>
      <c r="E12" s="22">
        <v>0</v>
      </c>
      <c r="F12" s="22">
        <v>22</v>
      </c>
      <c r="G12" s="22" t="s">
        <v>54</v>
      </c>
      <c r="H12" s="22" t="s">
        <v>55</v>
      </c>
      <c r="I12" s="22">
        <v>2.96</v>
      </c>
      <c r="J12" s="22">
        <v>96.56</v>
      </c>
    </row>
    <row r="13" spans="1:10" x14ac:dyDescent="0.25">
      <c r="A13" s="21">
        <v>8</v>
      </c>
      <c r="B13" s="22" t="s">
        <v>56</v>
      </c>
      <c r="C13" s="22" t="s">
        <v>57</v>
      </c>
      <c r="D13" s="22">
        <v>0</v>
      </c>
      <c r="E13" s="22">
        <v>0</v>
      </c>
      <c r="F13" s="22">
        <v>23</v>
      </c>
      <c r="G13" s="22" t="s">
        <v>58</v>
      </c>
      <c r="H13" s="22" t="s">
        <v>59</v>
      </c>
      <c r="I13" s="22">
        <v>0.66</v>
      </c>
      <c r="J13" s="22">
        <v>97.22</v>
      </c>
    </row>
    <row r="14" spans="1:10" x14ac:dyDescent="0.25">
      <c r="A14" s="21">
        <v>9</v>
      </c>
      <c r="B14" s="22" t="s">
        <v>60</v>
      </c>
      <c r="C14" s="22" t="s">
        <v>61</v>
      </c>
      <c r="D14" s="22">
        <v>0</v>
      </c>
      <c r="E14" s="22">
        <v>0</v>
      </c>
      <c r="F14" s="22">
        <v>24</v>
      </c>
      <c r="G14" s="22" t="s">
        <v>62</v>
      </c>
      <c r="H14" s="22" t="s">
        <v>63</v>
      </c>
      <c r="I14" s="22">
        <v>0.44</v>
      </c>
      <c r="J14" s="22">
        <v>97.66</v>
      </c>
    </row>
    <row r="15" spans="1:10" x14ac:dyDescent="0.25">
      <c r="A15" s="21">
        <v>10</v>
      </c>
      <c r="B15" s="22" t="s">
        <v>64</v>
      </c>
      <c r="C15" s="22" t="s">
        <v>65</v>
      </c>
      <c r="D15" s="22">
        <v>0</v>
      </c>
      <c r="E15" s="22">
        <v>0</v>
      </c>
      <c r="F15" s="22">
        <v>25</v>
      </c>
      <c r="G15" s="22" t="s">
        <v>66</v>
      </c>
      <c r="H15" s="22" t="s">
        <v>67</v>
      </c>
      <c r="I15" s="22">
        <v>0.34</v>
      </c>
      <c r="J15" s="22">
        <v>98</v>
      </c>
    </row>
    <row r="16" spans="1:10" x14ac:dyDescent="0.25">
      <c r="A16" s="21">
        <v>11</v>
      </c>
      <c r="B16" s="22" t="s">
        <v>68</v>
      </c>
      <c r="C16" s="22" t="s">
        <v>69</v>
      </c>
      <c r="D16" s="22">
        <v>0</v>
      </c>
      <c r="E16" s="22">
        <v>0</v>
      </c>
      <c r="F16" s="22">
        <v>26</v>
      </c>
      <c r="G16" s="22" t="s">
        <v>70</v>
      </c>
      <c r="H16" s="22" t="s">
        <v>71</v>
      </c>
      <c r="I16" s="22">
        <v>0</v>
      </c>
      <c r="J16" s="22">
        <v>98</v>
      </c>
    </row>
    <row r="17" spans="1:15" ht="15.6" x14ac:dyDescent="0.25">
      <c r="A17" s="21">
        <v>12</v>
      </c>
      <c r="B17" s="22" t="s">
        <v>72</v>
      </c>
      <c r="C17" s="22" t="s">
        <v>73</v>
      </c>
      <c r="D17" s="22">
        <v>0</v>
      </c>
      <c r="E17" s="22">
        <v>0</v>
      </c>
      <c r="F17" s="22">
        <v>27</v>
      </c>
      <c r="G17" s="22" t="s">
        <v>74</v>
      </c>
      <c r="H17" s="22" t="s">
        <v>75</v>
      </c>
      <c r="I17" s="22">
        <v>0</v>
      </c>
      <c r="J17" s="22">
        <v>98</v>
      </c>
      <c r="O17" s="27" t="s">
        <v>104</v>
      </c>
    </row>
    <row r="18" spans="1:15" x14ac:dyDescent="0.25">
      <c r="A18" s="21">
        <v>13</v>
      </c>
      <c r="B18" s="22" t="s">
        <v>77</v>
      </c>
      <c r="C18" s="22" t="s">
        <v>78</v>
      </c>
      <c r="D18" s="22">
        <v>0</v>
      </c>
      <c r="E18" s="22">
        <v>0</v>
      </c>
      <c r="F18" s="22">
        <v>28</v>
      </c>
      <c r="G18" s="22" t="s">
        <v>79</v>
      </c>
      <c r="H18" s="22" t="s">
        <v>80</v>
      </c>
      <c r="I18" s="22">
        <v>0</v>
      </c>
      <c r="J18" s="22">
        <v>98</v>
      </c>
    </row>
    <row r="19" spans="1:15" x14ac:dyDescent="0.25">
      <c r="A19" s="21">
        <v>14</v>
      </c>
      <c r="B19" s="22" t="s">
        <v>81</v>
      </c>
      <c r="C19" s="22" t="s">
        <v>82</v>
      </c>
      <c r="D19" s="22">
        <v>7.29</v>
      </c>
      <c r="E19" s="22">
        <v>7.29</v>
      </c>
      <c r="F19" s="22">
        <v>29</v>
      </c>
      <c r="G19" s="22" t="s">
        <v>83</v>
      </c>
      <c r="H19" s="22" t="s">
        <v>84</v>
      </c>
      <c r="I19" s="22">
        <v>2</v>
      </c>
      <c r="J19" s="22">
        <v>100</v>
      </c>
    </row>
    <row r="20" spans="1:15" x14ac:dyDescent="0.25">
      <c r="A20" s="21">
        <v>15</v>
      </c>
      <c r="B20" s="22" t="s">
        <v>85</v>
      </c>
      <c r="C20" s="22" t="s">
        <v>86</v>
      </c>
      <c r="D20" s="22">
        <v>12.61</v>
      </c>
      <c r="E20" s="22">
        <v>19.899999999999999</v>
      </c>
      <c r="F20" s="22">
        <v>30</v>
      </c>
      <c r="G20" s="22"/>
      <c r="H20" s="22"/>
      <c r="I20" s="22"/>
      <c r="J20" s="22"/>
    </row>
    <row r="21" spans="1:15" ht="15.9" customHeight="1" x14ac:dyDescent="0.25">
      <c r="A21" s="25" t="s">
        <v>105</v>
      </c>
      <c r="B21" s="47" t="s">
        <v>88</v>
      </c>
      <c r="C21" s="47"/>
      <c r="D21" s="47" t="s">
        <v>89</v>
      </c>
      <c r="E21" s="47"/>
      <c r="F21" s="47" t="s">
        <v>90</v>
      </c>
      <c r="G21" s="47"/>
      <c r="H21" s="47" t="s">
        <v>91</v>
      </c>
      <c r="I21" s="47" t="s">
        <v>92</v>
      </c>
      <c r="J21" s="47" t="s">
        <v>93</v>
      </c>
    </row>
    <row r="22" spans="1:15" x14ac:dyDescent="0.25">
      <c r="A22" s="23" t="s">
        <v>106</v>
      </c>
      <c r="B22" s="47"/>
      <c r="C22" s="47"/>
      <c r="D22" s="47"/>
      <c r="E22" s="47"/>
      <c r="F22" s="47"/>
      <c r="G22" s="47"/>
      <c r="H22" s="47"/>
      <c r="I22" s="47"/>
      <c r="J22" s="47"/>
    </row>
    <row r="23" spans="1:15" ht="15.9" customHeight="1" x14ac:dyDescent="0.25">
      <c r="A23" s="23"/>
      <c r="B23" s="47" t="s">
        <v>94</v>
      </c>
      <c r="C23" s="47"/>
      <c r="D23" s="47" t="s">
        <v>95</v>
      </c>
      <c r="E23" s="47"/>
      <c r="F23" s="47" t="s">
        <v>96</v>
      </c>
      <c r="G23" s="47"/>
      <c r="H23" s="22" t="s">
        <v>97</v>
      </c>
      <c r="I23" s="22" t="s">
        <v>98</v>
      </c>
      <c r="J23" s="22" t="s">
        <v>99</v>
      </c>
    </row>
    <row r="24" spans="1:15" ht="15.9" customHeight="1" x14ac:dyDescent="0.25">
      <c r="A24" s="23"/>
      <c r="B24" s="45">
        <v>0</v>
      </c>
      <c r="C24" s="45"/>
      <c r="D24" s="45">
        <v>0</v>
      </c>
      <c r="E24" s="45"/>
      <c r="F24" s="45">
        <v>0</v>
      </c>
      <c r="G24" s="45"/>
      <c r="H24" s="26">
        <v>0.93600000000000005</v>
      </c>
      <c r="I24" s="26">
        <v>4.3999999999999997E-2</v>
      </c>
      <c r="J24" s="26">
        <v>0.02</v>
      </c>
    </row>
    <row r="25" spans="1:15" ht="15.9" customHeight="1" x14ac:dyDescent="0.25">
      <c r="A25" s="46" t="s">
        <v>100</v>
      </c>
      <c r="B25" s="46"/>
      <c r="C25" s="47" t="s">
        <v>107</v>
      </c>
      <c r="D25" s="47"/>
      <c r="E25" s="47"/>
      <c r="F25" s="47"/>
      <c r="G25" s="47"/>
      <c r="H25" s="47"/>
      <c r="I25" s="47"/>
      <c r="J25" s="47"/>
    </row>
  </sheetData>
  <mergeCells count="28">
    <mergeCell ref="A1:E1"/>
    <mergeCell ref="F1:J1"/>
    <mergeCell ref="A2:C2"/>
    <mergeCell ref="D2:E2"/>
    <mergeCell ref="F2:H2"/>
    <mergeCell ref="I2:J2"/>
    <mergeCell ref="A3:C3"/>
    <mergeCell ref="D3:E3"/>
    <mergeCell ref="F3:H3"/>
    <mergeCell ref="I3:J3"/>
    <mergeCell ref="B4:C4"/>
    <mergeCell ref="D4:E4"/>
    <mergeCell ref="G4:H4"/>
    <mergeCell ref="I4:J4"/>
    <mergeCell ref="A25:B25"/>
    <mergeCell ref="C25:J25"/>
    <mergeCell ref="H21:H22"/>
    <mergeCell ref="I21:I22"/>
    <mergeCell ref="J21:J22"/>
    <mergeCell ref="B21:C22"/>
    <mergeCell ref="D21:E22"/>
    <mergeCell ref="F21:G22"/>
    <mergeCell ref="B23:C23"/>
    <mergeCell ref="D23:E23"/>
    <mergeCell ref="F23:G23"/>
    <mergeCell ref="B24:C24"/>
    <mergeCell ref="D24:E24"/>
    <mergeCell ref="F24:G24"/>
  </mergeCells>
  <phoneticPr fontId="19" type="noConversion"/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9"/>
  <sheetViews>
    <sheetView workbookViewId="0">
      <selection activeCell="J25" sqref="J25"/>
    </sheetView>
  </sheetViews>
  <sheetFormatPr defaultColWidth="8.88671875" defaultRowHeight="14.4" x14ac:dyDescent="0.25"/>
  <sheetData>
    <row r="1" spans="1:9" ht="15.9" customHeight="1" x14ac:dyDescent="0.25">
      <c r="A1" s="59" t="s">
        <v>0</v>
      </c>
      <c r="B1" s="62" t="s">
        <v>1</v>
      </c>
      <c r="C1" s="58" t="s">
        <v>108</v>
      </c>
      <c r="D1" s="58"/>
      <c r="E1" s="58"/>
      <c r="F1" s="58"/>
      <c r="G1" s="58"/>
      <c r="H1" s="58"/>
      <c r="I1" s="55" t="s">
        <v>109</v>
      </c>
    </row>
    <row r="2" spans="1:9" ht="15.9" customHeight="1" x14ac:dyDescent="0.25">
      <c r="A2" s="60"/>
      <c r="B2" s="63"/>
      <c r="C2" s="63" t="s">
        <v>110</v>
      </c>
      <c r="D2" s="63" t="s">
        <v>111</v>
      </c>
      <c r="E2" s="63" t="s">
        <v>112</v>
      </c>
      <c r="F2" s="64" t="s">
        <v>113</v>
      </c>
      <c r="G2" s="64" t="s">
        <v>114</v>
      </c>
      <c r="H2" s="64" t="s">
        <v>115</v>
      </c>
      <c r="I2" s="56"/>
    </row>
    <row r="3" spans="1:9" x14ac:dyDescent="0.25">
      <c r="A3" s="61"/>
      <c r="B3" s="64"/>
      <c r="C3" s="64"/>
      <c r="D3" s="64"/>
      <c r="E3" s="64"/>
      <c r="F3" s="64"/>
      <c r="G3" s="64"/>
      <c r="H3" s="64"/>
      <c r="I3" s="57"/>
    </row>
    <row r="4" spans="1:9" x14ac:dyDescent="0.25">
      <c r="A4" s="18" t="s">
        <v>9</v>
      </c>
      <c r="B4" s="19" t="s">
        <v>10</v>
      </c>
      <c r="C4" s="20">
        <v>0</v>
      </c>
      <c r="D4" s="20">
        <v>1.55</v>
      </c>
      <c r="E4" s="20">
        <v>1.26</v>
      </c>
      <c r="F4" s="20">
        <v>0</v>
      </c>
      <c r="G4" s="20">
        <v>0</v>
      </c>
      <c r="H4" s="20">
        <v>0</v>
      </c>
      <c r="I4" s="20">
        <v>2.81</v>
      </c>
    </row>
    <row r="5" spans="1:9" x14ac:dyDescent="0.25">
      <c r="A5" s="18" t="s">
        <v>11</v>
      </c>
      <c r="B5" s="19" t="s">
        <v>10</v>
      </c>
      <c r="C5" s="20">
        <v>0</v>
      </c>
      <c r="D5" s="20">
        <v>1.24</v>
      </c>
      <c r="E5" s="20">
        <v>0.95</v>
      </c>
      <c r="F5" s="20">
        <v>0</v>
      </c>
      <c r="G5" s="20">
        <v>0.21</v>
      </c>
      <c r="H5" s="20">
        <v>0</v>
      </c>
      <c r="I5" s="20">
        <v>2.4</v>
      </c>
    </row>
    <row r="6" spans="1:9" x14ac:dyDescent="0.25">
      <c r="A6" s="18" t="s">
        <v>12</v>
      </c>
      <c r="B6" s="19" t="s">
        <v>10</v>
      </c>
      <c r="C6" s="20">
        <v>0.1</v>
      </c>
      <c r="D6" s="20">
        <v>1.1299999999999999</v>
      </c>
      <c r="E6" s="20">
        <v>0.11</v>
      </c>
      <c r="F6" s="20">
        <v>0</v>
      </c>
      <c r="G6" s="20">
        <v>0.1</v>
      </c>
      <c r="H6" s="20">
        <v>0</v>
      </c>
      <c r="I6" s="20">
        <v>1.44</v>
      </c>
    </row>
    <row r="7" spans="1:9" x14ac:dyDescent="0.25">
      <c r="A7" s="18" t="s">
        <v>13</v>
      </c>
      <c r="B7" s="19" t="s">
        <v>14</v>
      </c>
      <c r="C7" s="20">
        <v>0.31</v>
      </c>
      <c r="D7" s="20">
        <v>2.68</v>
      </c>
      <c r="E7" s="20">
        <v>0.74</v>
      </c>
      <c r="F7" s="20">
        <v>0.62</v>
      </c>
      <c r="G7" s="20">
        <v>0</v>
      </c>
      <c r="H7" s="20">
        <v>0.61</v>
      </c>
      <c r="I7" s="20">
        <v>4.96</v>
      </c>
    </row>
    <row r="8" spans="1:9" x14ac:dyDescent="0.25">
      <c r="A8" s="18" t="s">
        <v>15</v>
      </c>
      <c r="B8" s="19" t="s">
        <v>14</v>
      </c>
      <c r="C8" s="20">
        <v>0.61</v>
      </c>
      <c r="D8" s="20">
        <v>2.78</v>
      </c>
      <c r="E8" s="20">
        <v>0.53</v>
      </c>
      <c r="F8" s="20">
        <v>0.21</v>
      </c>
      <c r="G8" s="20">
        <v>0</v>
      </c>
      <c r="H8" s="20">
        <v>0.51</v>
      </c>
      <c r="I8" s="20">
        <v>4.6399999999999997</v>
      </c>
    </row>
    <row r="9" spans="1:9" x14ac:dyDescent="0.25">
      <c r="A9" s="18" t="s">
        <v>9</v>
      </c>
      <c r="B9" s="19" t="s">
        <v>14</v>
      </c>
      <c r="C9" s="20">
        <v>0.82</v>
      </c>
      <c r="D9" s="20">
        <v>3.09</v>
      </c>
      <c r="E9" s="20">
        <v>0.21</v>
      </c>
      <c r="F9" s="20">
        <v>0.52</v>
      </c>
      <c r="G9" s="20">
        <v>0</v>
      </c>
      <c r="H9" s="20">
        <v>0.31</v>
      </c>
      <c r="I9" s="20">
        <v>4.95</v>
      </c>
    </row>
  </sheetData>
  <mergeCells count="10">
    <mergeCell ref="I1:I3"/>
    <mergeCell ref="C1:H1"/>
    <mergeCell ref="A1:A3"/>
    <mergeCell ref="B1:B3"/>
    <mergeCell ref="C2:C3"/>
    <mergeCell ref="D2:D3"/>
    <mergeCell ref="E2:E3"/>
    <mergeCell ref="F2:F3"/>
    <mergeCell ref="G2:G3"/>
    <mergeCell ref="H2:H3"/>
  </mergeCells>
  <phoneticPr fontId="19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39"/>
  <sheetViews>
    <sheetView tabSelected="1" zoomScaleNormal="100" workbookViewId="0">
      <selection activeCell="R10" sqref="R10"/>
    </sheetView>
  </sheetViews>
  <sheetFormatPr defaultColWidth="8.88671875" defaultRowHeight="14.4" x14ac:dyDescent="0.25"/>
  <sheetData>
    <row r="1" spans="1:11" ht="15.9" customHeight="1" x14ac:dyDescent="0.25">
      <c r="A1" s="70" t="s">
        <v>116</v>
      </c>
      <c r="B1" s="71"/>
      <c r="C1" s="71"/>
      <c r="D1" s="71"/>
      <c r="E1" s="71"/>
      <c r="F1" s="71"/>
      <c r="G1" s="71"/>
      <c r="H1" s="71"/>
      <c r="I1" s="71"/>
      <c r="J1" s="71"/>
      <c r="K1" s="72"/>
    </row>
    <row r="2" spans="1:11" ht="15.9" customHeight="1" x14ac:dyDescent="0.25">
      <c r="A2" s="73" t="s">
        <v>117</v>
      </c>
      <c r="B2" s="74"/>
      <c r="C2" s="74"/>
      <c r="D2" s="74"/>
      <c r="E2" s="74"/>
      <c r="F2" s="74"/>
      <c r="G2" s="74"/>
      <c r="H2" s="74"/>
      <c r="I2" s="74"/>
      <c r="J2" s="74"/>
      <c r="K2" s="75"/>
    </row>
    <row r="3" spans="1:11" ht="15.9" customHeight="1" x14ac:dyDescent="0.25">
      <c r="A3" s="8" t="s">
        <v>118</v>
      </c>
      <c r="B3" s="66">
        <v>3</v>
      </c>
      <c r="C3" s="66"/>
      <c r="D3" s="67" t="s">
        <v>119</v>
      </c>
      <c r="E3" s="67"/>
      <c r="F3" s="66"/>
      <c r="G3" s="66"/>
      <c r="H3" s="67" t="s">
        <v>120</v>
      </c>
      <c r="I3" s="67"/>
      <c r="J3" s="69"/>
      <c r="K3" s="69"/>
    </row>
    <row r="4" spans="1:11" ht="15.9" customHeight="1" x14ac:dyDescent="0.25">
      <c r="A4" s="8" t="s">
        <v>0</v>
      </c>
      <c r="B4" s="66" t="s">
        <v>121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76" t="s">
        <v>101</v>
      </c>
      <c r="K4" s="76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24.2</v>
      </c>
      <c r="G5" s="66"/>
      <c r="H5" s="67" t="s">
        <v>126</v>
      </c>
      <c r="I5" s="67"/>
      <c r="J5" s="68">
        <v>41143</v>
      </c>
      <c r="K5" s="68"/>
    </row>
    <row r="6" spans="1:11" ht="15.9" customHeight="1" x14ac:dyDescent="0.25">
      <c r="A6" s="8" t="s">
        <v>1</v>
      </c>
      <c r="B6" s="66" t="s">
        <v>14</v>
      </c>
      <c r="C6" s="66"/>
      <c r="D6" s="67" t="s">
        <v>127</v>
      </c>
      <c r="E6" s="67"/>
      <c r="F6" s="66">
        <v>134.316</v>
      </c>
      <c r="G6" s="66"/>
      <c r="H6" s="67" t="s">
        <v>128</v>
      </c>
      <c r="I6" s="67"/>
      <c r="J6" s="69"/>
      <c r="K6" s="69"/>
    </row>
    <row r="7" spans="1:11" ht="15.9" customHeight="1" thickBot="1" x14ac:dyDescent="0.3">
      <c r="A7" s="65" t="s">
        <v>129</v>
      </c>
      <c r="B7" s="65"/>
      <c r="C7" s="65"/>
      <c r="D7" s="65"/>
      <c r="E7" s="65"/>
      <c r="F7" s="65"/>
      <c r="G7" s="65"/>
      <c r="H7" s="65"/>
      <c r="I7" s="65"/>
      <c r="J7" s="65"/>
      <c r="K7" s="65"/>
    </row>
    <row r="8" spans="1:11" ht="15.9" customHeight="1" thickBot="1" x14ac:dyDescent="0.3">
      <c r="A8" s="38" t="s">
        <v>21</v>
      </c>
      <c r="B8" s="14" t="s">
        <v>130</v>
      </c>
      <c r="C8" s="14" t="s">
        <v>131</v>
      </c>
      <c r="D8" s="33" t="s">
        <v>132</v>
      </c>
      <c r="E8" s="33" t="s">
        <v>133</v>
      </c>
      <c r="F8" s="33" t="s">
        <v>131</v>
      </c>
      <c r="G8" s="16" t="s">
        <v>134</v>
      </c>
    </row>
    <row r="9" spans="1:11" ht="15.9" customHeight="1" thickBot="1" x14ac:dyDescent="0.3">
      <c r="A9" s="38"/>
      <c r="B9" s="15" t="s">
        <v>135</v>
      </c>
      <c r="C9" s="15" t="s">
        <v>136</v>
      </c>
      <c r="D9" s="34" t="s">
        <v>137</v>
      </c>
      <c r="E9" s="34" t="s">
        <v>135</v>
      </c>
      <c r="F9" s="34" t="s">
        <v>136</v>
      </c>
      <c r="G9" s="17" t="s">
        <v>137</v>
      </c>
    </row>
    <row r="10" spans="1:11" ht="15.9" customHeight="1" thickBot="1" x14ac:dyDescent="0.3">
      <c r="A10" s="39">
        <v>1</v>
      </c>
      <c r="B10" s="9">
        <v>3.5000000000000001E-3</v>
      </c>
      <c r="C10" s="9">
        <v>211.16900000000001</v>
      </c>
      <c r="D10" s="32">
        <v>0</v>
      </c>
      <c r="E10" s="35"/>
      <c r="F10" s="35"/>
      <c r="G10" s="11"/>
    </row>
    <row r="11" spans="1:11" ht="15.9" customHeight="1" thickBot="1" x14ac:dyDescent="0.3">
      <c r="A11" s="39">
        <v>2</v>
      </c>
      <c r="B11" s="9">
        <v>7.4999999999999997E-3</v>
      </c>
      <c r="C11" s="9">
        <v>98.03</v>
      </c>
      <c r="D11" s="32">
        <v>0</v>
      </c>
      <c r="E11" s="35"/>
      <c r="F11" s="36"/>
      <c r="G11" s="11"/>
    </row>
    <row r="12" spans="1:11" ht="15.9" customHeight="1" thickBot="1" x14ac:dyDescent="0.3">
      <c r="A12" s="39">
        <v>3</v>
      </c>
      <c r="B12" s="9">
        <v>1.0999999999999999E-2</v>
      </c>
      <c r="C12" s="9">
        <v>67.128399999999999</v>
      </c>
      <c r="D12" s="32">
        <v>0</v>
      </c>
      <c r="E12" s="35"/>
      <c r="F12" s="35"/>
      <c r="G12" s="11"/>
    </row>
    <row r="13" spans="1:11" ht="15.9" customHeight="1" thickBot="1" x14ac:dyDescent="0.3">
      <c r="A13" s="39">
        <v>4</v>
      </c>
      <c r="B13" s="9">
        <v>1.5100000000000001E-2</v>
      </c>
      <c r="C13" s="9">
        <v>48.633099999999999</v>
      </c>
      <c r="D13" s="32">
        <v>2.1514000000000002</v>
      </c>
      <c r="E13" s="35"/>
      <c r="F13" s="35"/>
      <c r="G13" s="11"/>
    </row>
    <row r="14" spans="1:11" ht="15.9" customHeight="1" thickBot="1" x14ac:dyDescent="0.3">
      <c r="A14" s="39">
        <v>5</v>
      </c>
      <c r="B14" s="9">
        <v>2.1999999999999999E-2</v>
      </c>
      <c r="C14" s="9">
        <v>33.417299999999997</v>
      </c>
      <c r="D14" s="32">
        <v>5.8692000000000002</v>
      </c>
      <c r="E14" s="35"/>
      <c r="F14" s="35"/>
      <c r="G14" s="11"/>
    </row>
    <row r="15" spans="1:11" ht="15.9" customHeight="1" thickBot="1" x14ac:dyDescent="0.3">
      <c r="A15" s="39">
        <v>6</v>
      </c>
      <c r="B15" s="9">
        <v>3.09E-2</v>
      </c>
      <c r="C15" s="9">
        <v>23.798500000000001</v>
      </c>
      <c r="D15" s="32">
        <v>10.970499999999999</v>
      </c>
      <c r="E15" s="35"/>
      <c r="F15" s="35"/>
      <c r="G15" s="11"/>
    </row>
    <row r="16" spans="1:11" ht="15.9" customHeight="1" thickBot="1" x14ac:dyDescent="0.3">
      <c r="A16" s="39">
        <v>7</v>
      </c>
      <c r="B16" s="9">
        <v>4.3999999999999997E-2</v>
      </c>
      <c r="C16" s="9">
        <v>16.721800000000002</v>
      </c>
      <c r="D16" s="32">
        <v>20.0151</v>
      </c>
      <c r="E16" s="35"/>
      <c r="F16" s="35"/>
      <c r="G16" s="11"/>
    </row>
    <row r="17" spans="1:7" ht="15.9" customHeight="1" thickBot="1" x14ac:dyDescent="0.3">
      <c r="A17" s="39">
        <v>8</v>
      </c>
      <c r="B17" s="9">
        <v>6.2600000000000003E-2</v>
      </c>
      <c r="C17" s="9">
        <v>11.742900000000001</v>
      </c>
      <c r="D17" s="32">
        <v>31.485399999999998</v>
      </c>
      <c r="E17" s="35"/>
      <c r="F17" s="35"/>
      <c r="G17" s="11"/>
    </row>
    <row r="18" spans="1:7" ht="15.9" customHeight="1" thickBot="1" x14ac:dyDescent="0.3">
      <c r="A18" s="39">
        <v>9</v>
      </c>
      <c r="B18" s="9">
        <v>8.3799999999999999E-2</v>
      </c>
      <c r="C18" s="9">
        <v>8.7706</v>
      </c>
      <c r="D18" s="32">
        <v>43.784500000000001</v>
      </c>
      <c r="E18" s="35"/>
      <c r="F18" s="35"/>
      <c r="G18" s="11"/>
    </row>
    <row r="19" spans="1:7" ht="15.9" customHeight="1" thickBot="1" x14ac:dyDescent="0.3">
      <c r="A19" s="39">
        <v>10</v>
      </c>
      <c r="B19" s="9">
        <v>0.1069</v>
      </c>
      <c r="C19" s="9">
        <v>6.8817000000000004</v>
      </c>
      <c r="D19" s="32">
        <v>50.689799999999998</v>
      </c>
      <c r="E19" s="35"/>
      <c r="F19" s="35"/>
      <c r="G19" s="11"/>
    </row>
    <row r="20" spans="1:7" ht="15.9" customHeight="1" thickBot="1" x14ac:dyDescent="0.3">
      <c r="A20" s="39">
        <v>11</v>
      </c>
      <c r="B20" s="9">
        <v>0.13769999999999999</v>
      </c>
      <c r="C20" s="9">
        <v>5.3418000000000001</v>
      </c>
      <c r="D20" s="32">
        <v>54.881599999999999</v>
      </c>
      <c r="E20" s="32">
        <v>99.959900000000005</v>
      </c>
      <c r="F20" s="32">
        <v>7.4000000000000003E-3</v>
      </c>
      <c r="G20" s="12">
        <v>93.631</v>
      </c>
    </row>
    <row r="21" spans="1:7" ht="15.9" customHeight="1" thickBot="1" x14ac:dyDescent="0.3">
      <c r="A21" s="39">
        <v>12</v>
      </c>
      <c r="B21" s="9">
        <v>0.23810000000000001</v>
      </c>
      <c r="C21" s="9">
        <v>3.0886999999999998</v>
      </c>
      <c r="D21" s="32">
        <v>59.1798</v>
      </c>
      <c r="E21" s="32">
        <v>70.307199999999995</v>
      </c>
      <c r="F21" s="32">
        <v>1.0500000000000001E-2</v>
      </c>
      <c r="G21" s="12">
        <v>94.087000000000003</v>
      </c>
    </row>
    <row r="22" spans="1:7" ht="15.9" customHeight="1" thickBot="1" x14ac:dyDescent="0.3">
      <c r="A22" s="39">
        <v>13</v>
      </c>
      <c r="B22" s="9">
        <v>0.34239999999999998</v>
      </c>
      <c r="C22" s="9">
        <v>2.1478000000000002</v>
      </c>
      <c r="D22" s="32">
        <v>63.347799999999999</v>
      </c>
      <c r="E22" s="32">
        <v>49.640700000000002</v>
      </c>
      <c r="F22" s="32">
        <v>1.4800000000000001E-2</v>
      </c>
      <c r="G22" s="12">
        <v>94.087000000000003</v>
      </c>
    </row>
    <row r="23" spans="1:7" ht="15.9" customHeight="1" thickBot="1" x14ac:dyDescent="0.3">
      <c r="A23" s="39">
        <v>14</v>
      </c>
      <c r="B23" s="9">
        <v>0.49690000000000001</v>
      </c>
      <c r="C23" s="9">
        <v>1.4799</v>
      </c>
      <c r="D23" s="32">
        <v>70.144400000000005</v>
      </c>
      <c r="E23" s="32">
        <v>34.905200000000001</v>
      </c>
      <c r="F23" s="32">
        <v>2.1100000000000001E-2</v>
      </c>
      <c r="G23" s="12">
        <v>94.087000000000003</v>
      </c>
    </row>
    <row r="24" spans="1:7" ht="15.9" customHeight="1" thickBot="1" x14ac:dyDescent="0.3">
      <c r="A24" s="39">
        <v>15</v>
      </c>
      <c r="B24" s="9">
        <v>0.71799999999999997</v>
      </c>
      <c r="C24" s="9">
        <v>1.0243</v>
      </c>
      <c r="D24" s="32">
        <v>75.534800000000004</v>
      </c>
      <c r="E24" s="32">
        <v>24.664000000000001</v>
      </c>
      <c r="F24" s="32">
        <v>2.98E-2</v>
      </c>
      <c r="G24" s="12">
        <v>94.087000000000003</v>
      </c>
    </row>
    <row r="25" spans="1:7" ht="15.9" customHeight="1" thickBot="1" x14ac:dyDescent="0.3">
      <c r="A25" s="39">
        <v>16</v>
      </c>
      <c r="B25" s="9">
        <v>1.0225</v>
      </c>
      <c r="C25" s="9">
        <v>0.71919999999999995</v>
      </c>
      <c r="D25" s="32">
        <v>79.548000000000002</v>
      </c>
      <c r="E25" s="32">
        <v>17.323899999999998</v>
      </c>
      <c r="F25" s="32">
        <v>4.2500000000000003E-2</v>
      </c>
      <c r="G25" s="12">
        <v>93.988500000000002</v>
      </c>
    </row>
    <row r="26" spans="1:7" ht="15.9" customHeight="1" thickBot="1" x14ac:dyDescent="0.3">
      <c r="A26" s="39">
        <v>17</v>
      </c>
      <c r="B26" s="9">
        <v>1.4624999999999999</v>
      </c>
      <c r="C26" s="9">
        <v>0.50280000000000002</v>
      </c>
      <c r="D26" s="32">
        <v>82.863799999999998</v>
      </c>
      <c r="E26" s="32">
        <v>12.222799999999999</v>
      </c>
      <c r="F26" s="32">
        <v>6.0199999999999997E-2</v>
      </c>
      <c r="G26" s="12">
        <v>93.562200000000004</v>
      </c>
    </row>
    <row r="27" spans="1:7" ht="15.9" customHeight="1" thickBot="1" x14ac:dyDescent="0.3">
      <c r="A27" s="39">
        <v>18</v>
      </c>
      <c r="B27" s="9">
        <v>2.0876000000000001</v>
      </c>
      <c r="C27" s="9">
        <v>0.3523</v>
      </c>
      <c r="D27" s="32">
        <v>85.555199999999999</v>
      </c>
      <c r="E27" s="32">
        <v>8.6073000000000004</v>
      </c>
      <c r="F27" s="32">
        <v>8.5400000000000004E-2</v>
      </c>
      <c r="G27" s="12">
        <v>92.962000000000003</v>
      </c>
    </row>
    <row r="28" spans="1:7" ht="15.9" customHeight="1" thickBot="1" x14ac:dyDescent="0.3">
      <c r="A28" s="39">
        <v>19</v>
      </c>
      <c r="B28" s="9">
        <v>2.9681000000000002</v>
      </c>
      <c r="C28" s="9">
        <v>0.24779999999999999</v>
      </c>
      <c r="D28" s="32">
        <v>87.756600000000006</v>
      </c>
      <c r="E28" s="32">
        <v>6.0688000000000004</v>
      </c>
      <c r="F28" s="32">
        <v>0.1212</v>
      </c>
      <c r="G28" s="12">
        <v>92.156000000000006</v>
      </c>
    </row>
    <row r="29" spans="1:7" ht="15.9" customHeight="1" thickBot="1" x14ac:dyDescent="0.3">
      <c r="A29" s="39">
        <v>20</v>
      </c>
      <c r="B29" s="9">
        <v>4.2186000000000003</v>
      </c>
      <c r="C29" s="9">
        <v>0.17430000000000001</v>
      </c>
      <c r="D29" s="32">
        <v>89.383300000000006</v>
      </c>
      <c r="E29" s="32">
        <v>4.2785000000000002</v>
      </c>
      <c r="F29" s="32">
        <v>0.1719</v>
      </c>
      <c r="G29" s="12">
        <v>91.100499999999997</v>
      </c>
    </row>
    <row r="30" spans="1:7" ht="15.9" customHeight="1" thickBot="1" x14ac:dyDescent="0.3">
      <c r="A30" s="39">
        <v>21</v>
      </c>
      <c r="B30" s="9">
        <v>6.0086000000000004</v>
      </c>
      <c r="C30" s="9">
        <v>0.12239999999999999</v>
      </c>
      <c r="D30" s="32">
        <v>90.723799999999997</v>
      </c>
      <c r="E30" s="32">
        <v>3.0255000000000001</v>
      </c>
      <c r="F30" s="32">
        <v>0.24310000000000001</v>
      </c>
      <c r="G30" s="12">
        <v>89.804599999999994</v>
      </c>
    </row>
    <row r="31" spans="1:7" ht="15.9" customHeight="1" thickBot="1" x14ac:dyDescent="0.3">
      <c r="A31" s="39">
        <v>22</v>
      </c>
      <c r="B31" s="9">
        <v>8.5457000000000001</v>
      </c>
      <c r="C31" s="9">
        <v>8.6099999999999996E-2</v>
      </c>
      <c r="D31" s="32">
        <v>91.696299999999994</v>
      </c>
      <c r="E31" s="32">
        <v>2.1423000000000001</v>
      </c>
      <c r="F31" s="32">
        <v>0.34329999999999999</v>
      </c>
      <c r="G31" s="12">
        <v>88.266599999999997</v>
      </c>
    </row>
    <row r="32" spans="1:7" ht="15.9" customHeight="1" thickBot="1" x14ac:dyDescent="0.3">
      <c r="A32" s="39">
        <v>23</v>
      </c>
      <c r="B32" s="9">
        <v>12.1554</v>
      </c>
      <c r="C32" s="9">
        <v>6.0499999999999998E-2</v>
      </c>
      <c r="D32" s="32">
        <v>92.386799999999994</v>
      </c>
      <c r="E32" s="32">
        <v>1.5111000000000001</v>
      </c>
      <c r="F32" s="32">
        <v>0.48670000000000002</v>
      </c>
      <c r="G32" s="12">
        <v>86.482200000000006</v>
      </c>
    </row>
    <row r="33" spans="1:7" ht="15.9" customHeight="1" thickBot="1" x14ac:dyDescent="0.3">
      <c r="A33" s="39">
        <v>24</v>
      </c>
      <c r="B33" s="9">
        <v>17.2714</v>
      </c>
      <c r="C33" s="9">
        <v>4.2599999999999999E-2</v>
      </c>
      <c r="D33" s="32">
        <v>92.830600000000004</v>
      </c>
      <c r="E33" s="32">
        <v>1.0669</v>
      </c>
      <c r="F33" s="32">
        <v>0.68930000000000002</v>
      </c>
      <c r="G33" s="12">
        <v>84.387699999999995</v>
      </c>
    </row>
    <row r="34" spans="1:7" ht="15.9" customHeight="1" thickBot="1" x14ac:dyDescent="0.3">
      <c r="A34" s="39">
        <v>25</v>
      </c>
      <c r="B34" s="9">
        <v>24.542899999999999</v>
      </c>
      <c r="C34" s="9">
        <v>0.03</v>
      </c>
      <c r="D34" s="32">
        <v>93.271900000000002</v>
      </c>
      <c r="E34" s="32">
        <v>0.76119999999999999</v>
      </c>
      <c r="F34" s="32">
        <v>0.96609999999999996</v>
      </c>
      <c r="G34" s="12">
        <v>81.962299999999999</v>
      </c>
    </row>
    <row r="35" spans="1:7" ht="15.9" customHeight="1" thickBot="1" x14ac:dyDescent="0.3">
      <c r="A35" s="39">
        <v>26</v>
      </c>
      <c r="B35" s="9">
        <v>34.846400000000003</v>
      </c>
      <c r="C35" s="9">
        <v>2.1100000000000001E-2</v>
      </c>
      <c r="D35" s="32">
        <v>93.466899999999995</v>
      </c>
      <c r="E35" s="32">
        <v>0.53710000000000002</v>
      </c>
      <c r="F35" s="32">
        <v>1.3693</v>
      </c>
      <c r="G35" s="12">
        <v>79.252099999999999</v>
      </c>
    </row>
    <row r="36" spans="1:7" ht="15.9" customHeight="1" thickBot="1" x14ac:dyDescent="0.3">
      <c r="A36" s="39">
        <v>27</v>
      </c>
      <c r="B36" s="9">
        <v>49.488199999999999</v>
      </c>
      <c r="C36" s="9">
        <v>1.49E-2</v>
      </c>
      <c r="D36" s="32">
        <v>93.520799999999994</v>
      </c>
      <c r="E36" s="32">
        <v>0.38369999999999999</v>
      </c>
      <c r="F36" s="32">
        <v>1.9165000000000001</v>
      </c>
      <c r="G36" s="12">
        <v>76.418400000000005</v>
      </c>
    </row>
    <row r="37" spans="1:7" ht="15.9" customHeight="1" thickBot="1" x14ac:dyDescent="0.3">
      <c r="A37" s="39">
        <v>28</v>
      </c>
      <c r="B37" s="9">
        <v>70.339600000000004</v>
      </c>
      <c r="C37" s="9">
        <v>1.0500000000000001E-2</v>
      </c>
      <c r="D37" s="32">
        <v>93.631</v>
      </c>
      <c r="E37" s="32">
        <v>0.27750000000000002</v>
      </c>
      <c r="F37" s="32">
        <v>2.6497999999999999</v>
      </c>
      <c r="G37" s="12">
        <v>73.6678</v>
      </c>
    </row>
    <row r="38" spans="1:7" ht="15.9" customHeight="1" thickBot="1" x14ac:dyDescent="0.3">
      <c r="A38" s="37">
        <v>29</v>
      </c>
      <c r="B38" s="10">
        <v>99.959900000000005</v>
      </c>
      <c r="C38" s="10">
        <v>7.4000000000000003E-3</v>
      </c>
      <c r="D38" s="31">
        <v>93.631</v>
      </c>
      <c r="E38" s="31">
        <v>0.15310000000000001</v>
      </c>
      <c r="F38" s="31">
        <v>4.8045999999999998</v>
      </c>
      <c r="G38" s="13">
        <v>70.655000000000001</v>
      </c>
    </row>
    <row r="39" spans="1:7" ht="15" thickTop="1" x14ac:dyDescent="0.25"/>
  </sheetData>
  <mergeCells count="23">
    <mergeCell ref="B4:C4"/>
    <mergeCell ref="D4:E4"/>
    <mergeCell ref="F4:G4"/>
    <mergeCell ref="H4:I4"/>
    <mergeCell ref="J4:K4"/>
    <mergeCell ref="A1:K1"/>
    <mergeCell ref="A2:K2"/>
    <mergeCell ref="B3:C3"/>
    <mergeCell ref="D3:E3"/>
    <mergeCell ref="F3:G3"/>
    <mergeCell ref="H3:I3"/>
    <mergeCell ref="J3:K3"/>
    <mergeCell ref="A7:K7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</mergeCells>
  <phoneticPr fontId="19" type="noConversion"/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38"/>
  <sheetViews>
    <sheetView workbookViewId="0">
      <selection activeCell="K14" sqref="K14"/>
    </sheetView>
  </sheetViews>
  <sheetFormatPr defaultColWidth="8.88671875" defaultRowHeight="14.4" x14ac:dyDescent="0.25"/>
  <cols>
    <col min="11" max="11" width="10" customWidth="1"/>
  </cols>
  <sheetData>
    <row r="1" spans="1:11" ht="15.9" customHeight="1" x14ac:dyDescent="0.25">
      <c r="A1" s="89" t="s">
        <v>116</v>
      </c>
      <c r="B1" s="90"/>
      <c r="C1" s="90"/>
      <c r="D1" s="90"/>
      <c r="E1" s="90"/>
      <c r="F1" s="90"/>
      <c r="G1" s="90"/>
      <c r="H1" s="90"/>
      <c r="I1" s="90"/>
      <c r="J1" s="90"/>
      <c r="K1" s="91"/>
    </row>
    <row r="2" spans="1:11" ht="15.9" customHeight="1" x14ac:dyDescent="0.25">
      <c r="A2" s="92" t="s">
        <v>117</v>
      </c>
      <c r="B2" s="93"/>
      <c r="C2" s="93"/>
      <c r="D2" s="93"/>
      <c r="E2" s="93"/>
      <c r="F2" s="93"/>
      <c r="G2" s="93"/>
      <c r="H2" s="93"/>
      <c r="I2" s="93"/>
      <c r="J2" s="93"/>
      <c r="K2" s="94"/>
    </row>
    <row r="3" spans="1:11" ht="15.9" customHeight="1" x14ac:dyDescent="0.25">
      <c r="A3" s="8" t="s">
        <v>118</v>
      </c>
      <c r="B3" s="66">
        <v>4</v>
      </c>
      <c r="C3" s="66"/>
      <c r="D3" s="67" t="s">
        <v>119</v>
      </c>
      <c r="E3" s="67"/>
      <c r="F3" s="66"/>
      <c r="G3" s="66"/>
      <c r="H3" s="67" t="s">
        <v>138</v>
      </c>
      <c r="I3" s="67"/>
      <c r="J3" s="69"/>
      <c r="K3" s="69"/>
    </row>
    <row r="4" spans="1:11" ht="15.9" customHeight="1" x14ac:dyDescent="0.25">
      <c r="A4" s="8" t="s">
        <v>0</v>
      </c>
      <c r="B4" s="66" t="s">
        <v>13</v>
      </c>
      <c r="C4" s="66"/>
      <c r="D4" s="67" t="s">
        <v>122</v>
      </c>
      <c r="E4" s="67"/>
      <c r="F4" s="66"/>
      <c r="G4" s="66"/>
      <c r="H4" s="67" t="s">
        <v>123</v>
      </c>
      <c r="I4" s="67"/>
      <c r="J4" s="69"/>
      <c r="K4" s="69"/>
    </row>
    <row r="5" spans="1:11" ht="15.9" customHeight="1" x14ac:dyDescent="0.25">
      <c r="A5" s="8" t="s">
        <v>124</v>
      </c>
      <c r="B5" s="66"/>
      <c r="C5" s="66"/>
      <c r="D5" s="67" t="s">
        <v>125</v>
      </c>
      <c r="E5" s="67"/>
      <c r="F5" s="66">
        <v>13.53</v>
      </c>
      <c r="G5" s="66"/>
      <c r="H5" s="67" t="s">
        <v>126</v>
      </c>
      <c r="I5" s="67"/>
      <c r="J5" s="68">
        <v>41143</v>
      </c>
      <c r="K5" s="68"/>
    </row>
    <row r="6" spans="1:11" ht="15.9" customHeight="1" x14ac:dyDescent="0.25">
      <c r="A6" s="8" t="s">
        <v>1</v>
      </c>
      <c r="B6" s="66" t="s">
        <v>10</v>
      </c>
      <c r="C6" s="66"/>
      <c r="D6" s="67" t="s">
        <v>139</v>
      </c>
      <c r="E6" s="67"/>
      <c r="F6" s="66">
        <v>3.6219999999999999</v>
      </c>
      <c r="G6" s="66"/>
      <c r="H6" s="67" t="s">
        <v>128</v>
      </c>
      <c r="I6" s="67"/>
      <c r="J6" s="69"/>
      <c r="K6" s="69"/>
    </row>
    <row r="7" spans="1:11" ht="15.9" customHeight="1" x14ac:dyDescent="0.25">
      <c r="A7" s="82" t="s">
        <v>129</v>
      </c>
      <c r="B7" s="82"/>
      <c r="C7" s="82"/>
      <c r="D7" s="82"/>
      <c r="E7" s="82"/>
      <c r="F7" s="82"/>
      <c r="G7" s="82"/>
      <c r="H7" s="82"/>
      <c r="I7" s="82"/>
      <c r="J7" s="82"/>
      <c r="K7" s="82"/>
    </row>
    <row r="8" spans="1:11" ht="15.9" customHeight="1" x14ac:dyDescent="0.25">
      <c r="A8" s="87" t="s">
        <v>21</v>
      </c>
      <c r="B8" s="87"/>
      <c r="C8" s="84" t="s">
        <v>140</v>
      </c>
      <c r="D8" s="84" t="s">
        <v>141</v>
      </c>
      <c r="E8" s="88" t="s">
        <v>142</v>
      </c>
      <c r="F8" s="84"/>
      <c r="G8" s="88" t="s">
        <v>143</v>
      </c>
      <c r="H8" s="84"/>
      <c r="I8" s="88" t="s">
        <v>141</v>
      </c>
      <c r="J8" s="84"/>
      <c r="K8" s="85" t="s">
        <v>144</v>
      </c>
    </row>
    <row r="9" spans="1:11" ht="15.9" customHeight="1" x14ac:dyDescent="0.25">
      <c r="A9" s="87"/>
      <c r="B9" s="87"/>
      <c r="C9" s="47"/>
      <c r="D9" s="47"/>
      <c r="E9" s="50"/>
      <c r="F9" s="47"/>
      <c r="G9" s="50"/>
      <c r="H9" s="47"/>
      <c r="I9" s="50"/>
      <c r="J9" s="47"/>
      <c r="K9" s="86"/>
    </row>
    <row r="10" spans="1:11" ht="15.9" customHeight="1" x14ac:dyDescent="0.25">
      <c r="A10" s="77">
        <v>1</v>
      </c>
      <c r="B10" s="77"/>
      <c r="C10" s="9">
        <v>3.5000000000000001E-3</v>
      </c>
      <c r="D10" s="9">
        <v>210.5823</v>
      </c>
      <c r="E10" s="78">
        <v>0</v>
      </c>
      <c r="F10" s="78"/>
      <c r="G10" s="81"/>
      <c r="H10" s="81"/>
      <c r="I10" s="81"/>
      <c r="J10" s="81"/>
      <c r="K10" s="11"/>
    </row>
    <row r="11" spans="1:11" ht="15.9" customHeight="1" x14ac:dyDescent="0.25">
      <c r="A11" s="77">
        <v>2</v>
      </c>
      <c r="B11" s="77"/>
      <c r="C11" s="9">
        <v>7.4999999999999997E-3</v>
      </c>
      <c r="D11" s="9">
        <v>97.96</v>
      </c>
      <c r="E11" s="78">
        <v>0</v>
      </c>
      <c r="F11" s="78"/>
      <c r="G11" s="81"/>
      <c r="H11" s="81"/>
      <c r="I11" s="83"/>
      <c r="J11" s="83"/>
      <c r="K11" s="11"/>
    </row>
    <row r="12" spans="1:11" ht="15.9" customHeight="1" x14ac:dyDescent="0.25">
      <c r="A12" s="77">
        <v>3</v>
      </c>
      <c r="B12" s="77"/>
      <c r="C12" s="9">
        <v>1.09E-2</v>
      </c>
      <c r="D12" s="9">
        <v>67.197900000000004</v>
      </c>
      <c r="E12" s="78">
        <v>0</v>
      </c>
      <c r="F12" s="78"/>
      <c r="G12" s="81"/>
      <c r="H12" s="81"/>
      <c r="I12" s="81"/>
      <c r="J12" s="81"/>
      <c r="K12" s="11"/>
    </row>
    <row r="13" spans="1:11" ht="15.9" customHeight="1" x14ac:dyDescent="0.25">
      <c r="A13" s="77">
        <v>4</v>
      </c>
      <c r="B13" s="77"/>
      <c r="C13" s="9">
        <v>1.5100000000000001E-2</v>
      </c>
      <c r="D13" s="9">
        <v>48.639499999999998</v>
      </c>
      <c r="E13" s="78">
        <v>0</v>
      </c>
      <c r="F13" s="78"/>
      <c r="G13" s="81"/>
      <c r="H13" s="81"/>
      <c r="I13" s="81"/>
      <c r="J13" s="81"/>
      <c r="K13" s="11"/>
    </row>
    <row r="14" spans="1:11" ht="15.9" customHeight="1" x14ac:dyDescent="0.25">
      <c r="A14" s="77">
        <v>5</v>
      </c>
      <c r="B14" s="77"/>
      <c r="C14" s="9">
        <v>2.1999999999999999E-2</v>
      </c>
      <c r="D14" s="9">
        <v>33.430900000000001</v>
      </c>
      <c r="E14" s="78">
        <v>0</v>
      </c>
      <c r="F14" s="78"/>
      <c r="G14" s="81"/>
      <c r="H14" s="81"/>
      <c r="I14" s="81"/>
      <c r="J14" s="81"/>
      <c r="K14" s="11"/>
    </row>
    <row r="15" spans="1:11" ht="15.9" customHeight="1" x14ac:dyDescent="0.25">
      <c r="A15" s="77">
        <v>6</v>
      </c>
      <c r="B15" s="77"/>
      <c r="C15" s="9">
        <v>3.09E-2</v>
      </c>
      <c r="D15" s="9">
        <v>23.817499999999999</v>
      </c>
      <c r="E15" s="78">
        <v>0</v>
      </c>
      <c r="F15" s="78"/>
      <c r="G15" s="81"/>
      <c r="H15" s="81"/>
      <c r="I15" s="81"/>
      <c r="J15" s="81"/>
      <c r="K15" s="11"/>
    </row>
    <row r="16" spans="1:11" ht="15.9" customHeight="1" x14ac:dyDescent="0.25">
      <c r="A16" s="77">
        <v>7</v>
      </c>
      <c r="B16" s="77"/>
      <c r="C16" s="9">
        <v>4.3900000000000002E-2</v>
      </c>
      <c r="D16" s="9">
        <v>16.7349</v>
      </c>
      <c r="E16" s="78">
        <v>0</v>
      </c>
      <c r="F16" s="78"/>
      <c r="G16" s="81"/>
      <c r="H16" s="81"/>
      <c r="I16" s="81"/>
      <c r="J16" s="81"/>
      <c r="K16" s="11"/>
    </row>
    <row r="17" spans="1:11" ht="15.9" customHeight="1" x14ac:dyDescent="0.25">
      <c r="A17" s="77">
        <v>8</v>
      </c>
      <c r="B17" s="77"/>
      <c r="C17" s="9">
        <v>6.2600000000000003E-2</v>
      </c>
      <c r="D17" s="9">
        <v>11.7425</v>
      </c>
      <c r="E17" s="78">
        <v>0.34160000000000001</v>
      </c>
      <c r="F17" s="78"/>
      <c r="G17" s="81"/>
      <c r="H17" s="81"/>
      <c r="I17" s="81"/>
      <c r="J17" s="81"/>
      <c r="K17" s="11"/>
    </row>
    <row r="18" spans="1:11" ht="15.9" customHeight="1" x14ac:dyDescent="0.25">
      <c r="A18" s="77">
        <v>9</v>
      </c>
      <c r="B18" s="77"/>
      <c r="C18" s="9">
        <v>8.3900000000000002E-2</v>
      </c>
      <c r="D18" s="9">
        <v>8.7698</v>
      </c>
      <c r="E18" s="78">
        <v>0.95820000000000005</v>
      </c>
      <c r="F18" s="78"/>
      <c r="G18" s="81"/>
      <c r="H18" s="81"/>
      <c r="I18" s="81"/>
      <c r="J18" s="81"/>
      <c r="K18" s="11"/>
    </row>
    <row r="19" spans="1:11" ht="15.9" customHeight="1" x14ac:dyDescent="0.25">
      <c r="A19" s="77">
        <v>10</v>
      </c>
      <c r="B19" s="77"/>
      <c r="C19" s="9">
        <v>0.10680000000000001</v>
      </c>
      <c r="D19" s="9">
        <v>6.8837999999999999</v>
      </c>
      <c r="E19" s="78">
        <v>2.0160999999999998</v>
      </c>
      <c r="F19" s="78"/>
      <c r="G19" s="81"/>
      <c r="H19" s="81"/>
      <c r="I19" s="81"/>
      <c r="J19" s="81"/>
      <c r="K19" s="11"/>
    </row>
    <row r="20" spans="1:11" ht="15.9" customHeight="1" x14ac:dyDescent="0.25">
      <c r="A20" s="77">
        <v>11</v>
      </c>
      <c r="B20" s="77"/>
      <c r="C20" s="9">
        <v>0.13769999999999999</v>
      </c>
      <c r="D20" s="9">
        <v>5.3410000000000002</v>
      </c>
      <c r="E20" s="78">
        <v>4.5359999999999996</v>
      </c>
      <c r="F20" s="78"/>
      <c r="G20" s="78">
        <v>99.958500000000001</v>
      </c>
      <c r="H20" s="78"/>
      <c r="I20" s="78">
        <v>7.4000000000000003E-3</v>
      </c>
      <c r="J20" s="78"/>
      <c r="K20" s="12">
        <v>93.292299999999997</v>
      </c>
    </row>
    <row r="21" spans="1:11" ht="15.9" customHeight="1" x14ac:dyDescent="0.25">
      <c r="A21" s="77">
        <v>12</v>
      </c>
      <c r="B21" s="77"/>
      <c r="C21" s="9">
        <v>0.23630000000000001</v>
      </c>
      <c r="D21" s="9">
        <v>3.1116999999999999</v>
      </c>
      <c r="E21" s="78">
        <v>8.5861000000000001</v>
      </c>
      <c r="F21" s="78"/>
      <c r="G21" s="78">
        <v>70.318600000000004</v>
      </c>
      <c r="H21" s="78"/>
      <c r="I21" s="78">
        <v>1.0500000000000001E-2</v>
      </c>
      <c r="J21" s="78"/>
      <c r="K21" s="12">
        <v>94.080299999999994</v>
      </c>
    </row>
    <row r="22" spans="1:11" ht="15.9" customHeight="1" x14ac:dyDescent="0.25">
      <c r="A22" s="77">
        <v>13</v>
      </c>
      <c r="B22" s="77"/>
      <c r="C22" s="9">
        <v>0.34379999999999999</v>
      </c>
      <c r="D22" s="9">
        <v>2.1391</v>
      </c>
      <c r="E22" s="78">
        <v>16.319600000000001</v>
      </c>
      <c r="F22" s="78"/>
      <c r="G22" s="78">
        <v>49.610599999999998</v>
      </c>
      <c r="H22" s="78"/>
      <c r="I22" s="78">
        <v>1.4800000000000001E-2</v>
      </c>
      <c r="J22" s="78"/>
      <c r="K22" s="12">
        <v>94.080299999999994</v>
      </c>
    </row>
    <row r="23" spans="1:11" ht="15.9" customHeight="1" x14ac:dyDescent="0.25">
      <c r="A23" s="77">
        <v>14</v>
      </c>
      <c r="B23" s="77"/>
      <c r="C23" s="9">
        <v>0.49349999999999999</v>
      </c>
      <c r="D23" s="9">
        <v>1.4902</v>
      </c>
      <c r="E23" s="78">
        <v>27.081499999999998</v>
      </c>
      <c r="F23" s="78"/>
      <c r="G23" s="78">
        <v>34.981099999999998</v>
      </c>
      <c r="H23" s="78"/>
      <c r="I23" s="78">
        <v>2.1000000000000001E-2</v>
      </c>
      <c r="J23" s="78"/>
      <c r="K23" s="12">
        <v>94.080299999999994</v>
      </c>
    </row>
    <row r="24" spans="1:11" ht="15.9" customHeight="1" x14ac:dyDescent="0.25">
      <c r="A24" s="77">
        <v>15</v>
      </c>
      <c r="B24" s="77"/>
      <c r="C24" s="9">
        <v>0.71540000000000004</v>
      </c>
      <c r="D24" s="9">
        <v>1.028</v>
      </c>
      <c r="E24" s="78">
        <v>39.197600000000001</v>
      </c>
      <c r="F24" s="78"/>
      <c r="G24" s="78">
        <v>24.6172</v>
      </c>
      <c r="H24" s="78"/>
      <c r="I24" s="78">
        <v>2.9899999999999999E-2</v>
      </c>
      <c r="J24" s="78"/>
      <c r="K24" s="12">
        <v>94.080299999999994</v>
      </c>
    </row>
    <row r="25" spans="1:11" ht="15.9" customHeight="1" x14ac:dyDescent="0.25">
      <c r="A25" s="77">
        <v>16</v>
      </c>
      <c r="B25" s="77"/>
      <c r="C25" s="9">
        <v>1.0222</v>
      </c>
      <c r="D25" s="9">
        <v>0.71940000000000004</v>
      </c>
      <c r="E25" s="78">
        <v>48.812399999999997</v>
      </c>
      <c r="F25" s="78"/>
      <c r="G25" s="78">
        <v>17.328499999999998</v>
      </c>
      <c r="H25" s="78"/>
      <c r="I25" s="78">
        <v>4.24E-2</v>
      </c>
      <c r="J25" s="78"/>
      <c r="K25" s="12">
        <v>93.7864</v>
      </c>
    </row>
    <row r="26" spans="1:11" ht="15.9" customHeight="1" x14ac:dyDescent="0.25">
      <c r="A26" s="77">
        <v>17</v>
      </c>
      <c r="B26" s="77"/>
      <c r="C26" s="9">
        <v>1.4581</v>
      </c>
      <c r="D26" s="9">
        <v>0.50429999999999997</v>
      </c>
      <c r="E26" s="78">
        <v>56.814799999999998</v>
      </c>
      <c r="F26" s="78"/>
      <c r="G26" s="78">
        <v>12.205500000000001</v>
      </c>
      <c r="H26" s="78"/>
      <c r="I26" s="78">
        <v>6.0299999999999999E-2</v>
      </c>
      <c r="J26" s="78"/>
      <c r="K26" s="12">
        <v>93.288200000000003</v>
      </c>
    </row>
    <row r="27" spans="1:11" ht="15.9" customHeight="1" x14ac:dyDescent="0.25">
      <c r="A27" s="77">
        <v>18</v>
      </c>
      <c r="B27" s="77"/>
      <c r="C27" s="9">
        <v>2.0951</v>
      </c>
      <c r="D27" s="9">
        <v>0.35099999999999998</v>
      </c>
      <c r="E27" s="78">
        <v>64.286299999999997</v>
      </c>
      <c r="F27" s="78"/>
      <c r="G27" s="78">
        <v>8.5958000000000006</v>
      </c>
      <c r="H27" s="78"/>
      <c r="I27" s="78">
        <v>8.5599999999999996E-2</v>
      </c>
      <c r="J27" s="78"/>
      <c r="K27" s="12">
        <v>92.676599999999993</v>
      </c>
    </row>
    <row r="28" spans="1:11" ht="15.9" customHeight="1" x14ac:dyDescent="0.25">
      <c r="A28" s="77">
        <v>19</v>
      </c>
      <c r="B28" s="77"/>
      <c r="C28" s="9">
        <v>2.9752000000000001</v>
      </c>
      <c r="D28" s="9">
        <v>0.2472</v>
      </c>
      <c r="E28" s="78">
        <v>70.7667</v>
      </c>
      <c r="F28" s="78"/>
      <c r="G28" s="78">
        <v>6.0758999999999999</v>
      </c>
      <c r="H28" s="78"/>
      <c r="I28" s="78">
        <v>0.121</v>
      </c>
      <c r="J28" s="78"/>
      <c r="K28" s="12">
        <v>91.899600000000007</v>
      </c>
    </row>
    <row r="29" spans="1:11" ht="15.9" customHeight="1" x14ac:dyDescent="0.25">
      <c r="A29" s="77">
        <v>20</v>
      </c>
      <c r="B29" s="77"/>
      <c r="C29" s="9">
        <v>4.2237</v>
      </c>
      <c r="D29" s="9">
        <v>0.1741</v>
      </c>
      <c r="E29" s="78">
        <v>76.165400000000005</v>
      </c>
      <c r="F29" s="78"/>
      <c r="G29" s="78">
        <v>4.2877000000000001</v>
      </c>
      <c r="H29" s="78"/>
      <c r="I29" s="78">
        <v>0.17150000000000001</v>
      </c>
      <c r="J29" s="78"/>
      <c r="K29" s="12">
        <v>90.984999999999999</v>
      </c>
    </row>
    <row r="30" spans="1:11" ht="15.9" customHeight="1" x14ac:dyDescent="0.25">
      <c r="A30" s="77">
        <v>21</v>
      </c>
      <c r="B30" s="77"/>
      <c r="C30" s="9">
        <v>6.0103999999999997</v>
      </c>
      <c r="D30" s="9">
        <v>0.12239999999999999</v>
      </c>
      <c r="E30" s="78">
        <v>80.558300000000003</v>
      </c>
      <c r="F30" s="78"/>
      <c r="G30" s="78">
        <v>3.0209000000000001</v>
      </c>
      <c r="H30" s="78"/>
      <c r="I30" s="78">
        <v>0.24340000000000001</v>
      </c>
      <c r="J30" s="78"/>
      <c r="K30" s="12">
        <v>89.890500000000003</v>
      </c>
    </row>
    <row r="31" spans="1:11" ht="15.9" customHeight="1" x14ac:dyDescent="0.25">
      <c r="A31" s="77">
        <v>22</v>
      </c>
      <c r="B31" s="77"/>
      <c r="C31" s="9">
        <v>8.5493000000000006</v>
      </c>
      <c r="D31" s="9">
        <v>8.5999999999999993E-2</v>
      </c>
      <c r="E31" s="78">
        <v>84.144400000000005</v>
      </c>
      <c r="F31" s="78"/>
      <c r="G31" s="78">
        <v>2.1324000000000001</v>
      </c>
      <c r="H31" s="78"/>
      <c r="I31" s="78">
        <v>0.34489999999999998</v>
      </c>
      <c r="J31" s="78"/>
      <c r="K31" s="12">
        <v>88.604500000000002</v>
      </c>
    </row>
    <row r="32" spans="1:11" ht="15.9" customHeight="1" x14ac:dyDescent="0.25">
      <c r="A32" s="77">
        <v>23</v>
      </c>
      <c r="B32" s="77"/>
      <c r="C32" s="9">
        <v>12.160299999999999</v>
      </c>
      <c r="D32" s="9">
        <v>6.0499999999999998E-2</v>
      </c>
      <c r="E32" s="78">
        <v>87.006200000000007</v>
      </c>
      <c r="F32" s="78"/>
      <c r="G32" s="78">
        <v>1.5168999999999999</v>
      </c>
      <c r="H32" s="78"/>
      <c r="I32" s="78">
        <v>0.48480000000000001</v>
      </c>
      <c r="J32" s="78"/>
      <c r="K32" s="12">
        <v>87.131600000000006</v>
      </c>
    </row>
    <row r="33" spans="1:11" ht="15.9" customHeight="1" x14ac:dyDescent="0.25">
      <c r="A33" s="77">
        <v>24</v>
      </c>
      <c r="B33" s="77"/>
      <c r="C33" s="9">
        <v>17.273099999999999</v>
      </c>
      <c r="D33" s="9">
        <v>4.2599999999999999E-2</v>
      </c>
      <c r="E33" s="78">
        <v>89.270099999999999</v>
      </c>
      <c r="F33" s="78"/>
      <c r="G33" s="78">
        <v>1.0650999999999999</v>
      </c>
      <c r="H33" s="78"/>
      <c r="I33" s="78">
        <v>0.6905</v>
      </c>
      <c r="J33" s="78"/>
      <c r="K33" s="12">
        <v>85.462400000000002</v>
      </c>
    </row>
    <row r="34" spans="1:11" ht="15.9" customHeight="1" x14ac:dyDescent="0.25">
      <c r="A34" s="77">
        <v>25</v>
      </c>
      <c r="B34" s="77"/>
      <c r="C34" s="9">
        <v>24.534700000000001</v>
      </c>
      <c r="D34" s="9">
        <v>0.03</v>
      </c>
      <c r="E34" s="78">
        <v>91.031300000000002</v>
      </c>
      <c r="F34" s="78"/>
      <c r="G34" s="78">
        <v>0.76039999999999996</v>
      </c>
      <c r="H34" s="78"/>
      <c r="I34" s="78">
        <v>0.96719999999999995</v>
      </c>
      <c r="J34" s="78"/>
      <c r="K34" s="12">
        <v>83.626900000000006</v>
      </c>
    </row>
    <row r="35" spans="1:11" ht="15.9" customHeight="1" x14ac:dyDescent="0.25">
      <c r="A35" s="77">
        <v>26</v>
      </c>
      <c r="B35" s="77"/>
      <c r="C35" s="9">
        <v>34.8474</v>
      </c>
      <c r="D35" s="9">
        <v>2.1100000000000001E-2</v>
      </c>
      <c r="E35" s="78">
        <v>92.260599999999997</v>
      </c>
      <c r="F35" s="78"/>
      <c r="G35" s="78">
        <v>0.53690000000000004</v>
      </c>
      <c r="H35" s="78"/>
      <c r="I35" s="78">
        <v>1.3695999999999999</v>
      </c>
      <c r="J35" s="78"/>
      <c r="K35" s="12">
        <v>81.6905</v>
      </c>
    </row>
    <row r="36" spans="1:11" ht="15.9" customHeight="1" x14ac:dyDescent="0.25">
      <c r="A36" s="77">
        <v>27</v>
      </c>
      <c r="B36" s="77"/>
      <c r="C36" s="9">
        <v>49.5045</v>
      </c>
      <c r="D36" s="9">
        <v>1.49E-2</v>
      </c>
      <c r="E36" s="78">
        <v>92.961699999999993</v>
      </c>
      <c r="F36" s="78"/>
      <c r="G36" s="78">
        <v>0.38400000000000001</v>
      </c>
      <c r="H36" s="78"/>
      <c r="I36" s="78">
        <v>1.9151</v>
      </c>
      <c r="J36" s="78"/>
      <c r="K36" s="12">
        <v>79.637100000000004</v>
      </c>
    </row>
    <row r="37" spans="1:11" ht="15.9" customHeight="1" x14ac:dyDescent="0.25">
      <c r="A37" s="77">
        <v>28</v>
      </c>
      <c r="B37" s="77"/>
      <c r="C37" s="9">
        <v>70.326599999999999</v>
      </c>
      <c r="D37" s="9">
        <v>1.0500000000000001E-2</v>
      </c>
      <c r="E37" s="78">
        <v>93.102699999999999</v>
      </c>
      <c r="F37" s="78"/>
      <c r="G37" s="78">
        <v>0.27950000000000003</v>
      </c>
      <c r="H37" s="78"/>
      <c r="I37" s="78">
        <v>2.6309</v>
      </c>
      <c r="J37" s="78"/>
      <c r="K37" s="12">
        <v>77.561000000000007</v>
      </c>
    </row>
    <row r="38" spans="1:11" ht="15.9" customHeight="1" x14ac:dyDescent="0.25">
      <c r="A38" s="79">
        <v>29</v>
      </c>
      <c r="B38" s="79"/>
      <c r="C38" s="10">
        <v>99.958500000000001</v>
      </c>
      <c r="D38" s="10">
        <v>7.4000000000000003E-3</v>
      </c>
      <c r="E38" s="80">
        <v>93.292299999999997</v>
      </c>
      <c r="F38" s="80"/>
      <c r="G38" s="80">
        <v>0.15459999999999999</v>
      </c>
      <c r="H38" s="80"/>
      <c r="I38" s="80">
        <v>4.7557999999999998</v>
      </c>
      <c r="J38" s="80"/>
      <c r="K38" s="13">
        <v>73.948800000000006</v>
      </c>
    </row>
  </sheetData>
  <mergeCells count="146">
    <mergeCell ref="A1:K1"/>
    <mergeCell ref="A2:K2"/>
    <mergeCell ref="B3:C3"/>
    <mergeCell ref="D3:E3"/>
    <mergeCell ref="F3:G3"/>
    <mergeCell ref="H3:I3"/>
    <mergeCell ref="J3:K3"/>
    <mergeCell ref="B4:C4"/>
    <mergeCell ref="D4:E4"/>
    <mergeCell ref="F4:G4"/>
    <mergeCell ref="H4:I4"/>
    <mergeCell ref="J4:K4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A7:K7"/>
    <mergeCell ref="A10:B10"/>
    <mergeCell ref="E10:F10"/>
    <mergeCell ref="G10:H10"/>
    <mergeCell ref="I10:J10"/>
    <mergeCell ref="A11:B11"/>
    <mergeCell ref="E11:F11"/>
    <mergeCell ref="G11:H11"/>
    <mergeCell ref="I11:J11"/>
    <mergeCell ref="C8:C9"/>
    <mergeCell ref="D8:D9"/>
    <mergeCell ref="K8:K9"/>
    <mergeCell ref="A8:B9"/>
    <mergeCell ref="E8:F9"/>
    <mergeCell ref="G8:H9"/>
    <mergeCell ref="I8:J9"/>
    <mergeCell ref="A12:B12"/>
    <mergeCell ref="E12:F12"/>
    <mergeCell ref="G12:H12"/>
    <mergeCell ref="I12:J12"/>
    <mergeCell ref="A13:B13"/>
    <mergeCell ref="E13:F13"/>
    <mergeCell ref="G13:H13"/>
    <mergeCell ref="I13:J13"/>
    <mergeCell ref="A14:B14"/>
    <mergeCell ref="E14:F14"/>
    <mergeCell ref="G14:H14"/>
    <mergeCell ref="I14:J14"/>
    <mergeCell ref="A15:B15"/>
    <mergeCell ref="E15:F15"/>
    <mergeCell ref="G15:H15"/>
    <mergeCell ref="I15:J15"/>
    <mergeCell ref="A16:B16"/>
    <mergeCell ref="E16:F16"/>
    <mergeCell ref="G16:H16"/>
    <mergeCell ref="I16:J16"/>
    <mergeCell ref="A17:B17"/>
    <mergeCell ref="E17:F17"/>
    <mergeCell ref="G17:H17"/>
    <mergeCell ref="I17:J17"/>
    <mergeCell ref="A18:B18"/>
    <mergeCell ref="E18:F18"/>
    <mergeCell ref="G18:H18"/>
    <mergeCell ref="I18:J18"/>
    <mergeCell ref="A19:B19"/>
    <mergeCell ref="E19:F19"/>
    <mergeCell ref="G19:H19"/>
    <mergeCell ref="I19:J19"/>
    <mergeCell ref="A20:B20"/>
    <mergeCell ref="E20:F20"/>
    <mergeCell ref="G20:H20"/>
    <mergeCell ref="I20:J20"/>
    <mergeCell ref="A21:B21"/>
    <mergeCell ref="E21:F21"/>
    <mergeCell ref="G21:H21"/>
    <mergeCell ref="I21:J21"/>
    <mergeCell ref="A22:B22"/>
    <mergeCell ref="E22:F22"/>
    <mergeCell ref="G22:H22"/>
    <mergeCell ref="I22:J22"/>
    <mergeCell ref="A23:B23"/>
    <mergeCell ref="E23:F23"/>
    <mergeCell ref="G23:H23"/>
    <mergeCell ref="I23:J23"/>
    <mergeCell ref="A24:B24"/>
    <mergeCell ref="E24:F24"/>
    <mergeCell ref="G24:H24"/>
    <mergeCell ref="I24:J24"/>
    <mergeCell ref="A25:B25"/>
    <mergeCell ref="E25:F25"/>
    <mergeCell ref="G25:H25"/>
    <mergeCell ref="I25:J25"/>
    <mergeCell ref="A26:B26"/>
    <mergeCell ref="E26:F26"/>
    <mergeCell ref="G26:H26"/>
    <mergeCell ref="I26:J26"/>
    <mergeCell ref="A27:B27"/>
    <mergeCell ref="E27:F27"/>
    <mergeCell ref="G27:H27"/>
    <mergeCell ref="I27:J27"/>
    <mergeCell ref="A28:B28"/>
    <mergeCell ref="E28:F28"/>
    <mergeCell ref="G28:H28"/>
    <mergeCell ref="I28:J28"/>
    <mergeCell ref="A29:B29"/>
    <mergeCell ref="E29:F29"/>
    <mergeCell ref="G29:H29"/>
    <mergeCell ref="I29:J29"/>
    <mergeCell ref="A30:B30"/>
    <mergeCell ref="E30:F30"/>
    <mergeCell ref="G30:H30"/>
    <mergeCell ref="I30:J30"/>
    <mergeCell ref="A31:B31"/>
    <mergeCell ref="E31:F31"/>
    <mergeCell ref="G31:H31"/>
    <mergeCell ref="I31:J31"/>
    <mergeCell ref="A32:B32"/>
    <mergeCell ref="E32:F32"/>
    <mergeCell ref="G32:H32"/>
    <mergeCell ref="I32:J32"/>
    <mergeCell ref="A33:B33"/>
    <mergeCell ref="E33:F33"/>
    <mergeCell ref="G33:H33"/>
    <mergeCell ref="I33:J33"/>
    <mergeCell ref="A34:B34"/>
    <mergeCell ref="E34:F34"/>
    <mergeCell ref="G34:H34"/>
    <mergeCell ref="I34:J34"/>
    <mergeCell ref="A35:B35"/>
    <mergeCell ref="E35:F35"/>
    <mergeCell ref="G35:H35"/>
    <mergeCell ref="I35:J35"/>
    <mergeCell ref="A36:B36"/>
    <mergeCell ref="E36:F36"/>
    <mergeCell ref="G36:H36"/>
    <mergeCell ref="I36:J36"/>
    <mergeCell ref="A37:B37"/>
    <mergeCell ref="E37:F37"/>
    <mergeCell ref="G37:H37"/>
    <mergeCell ref="I37:J37"/>
    <mergeCell ref="A38:B38"/>
    <mergeCell ref="E38:F38"/>
    <mergeCell ref="G38:H38"/>
    <mergeCell ref="I38:J38"/>
  </mergeCells>
  <phoneticPr fontId="19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1"/>
  <sheetViews>
    <sheetView workbookViewId="0">
      <selection activeCell="I19" sqref="I19"/>
    </sheetView>
  </sheetViews>
  <sheetFormatPr defaultColWidth="8.88671875" defaultRowHeight="14.4" x14ac:dyDescent="0.25"/>
  <sheetData>
    <row r="1" spans="1:6" ht="15.9" customHeight="1" x14ac:dyDescent="0.25">
      <c r="A1" s="96" t="s">
        <v>18</v>
      </c>
      <c r="B1" s="97" t="s">
        <v>1</v>
      </c>
      <c r="C1" s="98" t="s">
        <v>145</v>
      </c>
      <c r="D1" s="98" t="s">
        <v>146</v>
      </c>
      <c r="E1" s="98" t="s">
        <v>147</v>
      </c>
      <c r="F1" s="100" t="s">
        <v>148</v>
      </c>
    </row>
    <row r="2" spans="1:6" x14ac:dyDescent="0.25">
      <c r="A2" s="96"/>
      <c r="B2" s="97"/>
      <c r="C2" s="99"/>
      <c r="D2" s="99"/>
      <c r="E2" s="99"/>
      <c r="F2" s="101"/>
    </row>
    <row r="3" spans="1:6" x14ac:dyDescent="0.25">
      <c r="A3" s="4" t="s">
        <v>149</v>
      </c>
      <c r="B3" s="5" t="s">
        <v>10</v>
      </c>
      <c r="C3" s="5" t="s">
        <v>150</v>
      </c>
      <c r="D3" s="6">
        <v>0.41899999999999998</v>
      </c>
      <c r="E3" s="6">
        <v>8.7040000000000006</v>
      </c>
      <c r="F3" s="7">
        <v>43.180999999999997</v>
      </c>
    </row>
    <row r="4" spans="1:6" x14ac:dyDescent="0.25">
      <c r="A4" s="4" t="s">
        <v>149</v>
      </c>
      <c r="B4" s="5" t="s">
        <v>10</v>
      </c>
      <c r="C4" s="5" t="s">
        <v>150</v>
      </c>
      <c r="D4" s="6">
        <v>0.374</v>
      </c>
      <c r="E4" s="6">
        <v>10.558999999999999</v>
      </c>
      <c r="F4" s="7">
        <v>46.209000000000003</v>
      </c>
    </row>
    <row r="5" spans="1:6" x14ac:dyDescent="0.25">
      <c r="A5" s="4" t="s">
        <v>151</v>
      </c>
      <c r="B5" s="5" t="s">
        <v>10</v>
      </c>
      <c r="C5" s="5" t="s">
        <v>152</v>
      </c>
      <c r="D5" s="6">
        <v>0.121</v>
      </c>
      <c r="E5" s="6">
        <v>51.363999999999997</v>
      </c>
      <c r="F5" s="7">
        <v>74.620999999999995</v>
      </c>
    </row>
    <row r="6" spans="1:6" x14ac:dyDescent="0.25">
      <c r="A6" s="4" t="s">
        <v>151</v>
      </c>
      <c r="B6" s="5" t="s">
        <v>10</v>
      </c>
      <c r="C6" s="5" t="s">
        <v>153</v>
      </c>
      <c r="D6" s="6">
        <v>0.109</v>
      </c>
      <c r="E6" s="6">
        <v>40.716999999999999</v>
      </c>
      <c r="F6" s="7">
        <v>88.558999999999997</v>
      </c>
    </row>
    <row r="7" spans="1:6" x14ac:dyDescent="0.25">
      <c r="A7" s="4" t="s">
        <v>151</v>
      </c>
      <c r="B7" s="5" t="s">
        <v>10</v>
      </c>
      <c r="C7" s="5" t="s">
        <v>154</v>
      </c>
      <c r="D7" s="6">
        <v>0.10299999999999999</v>
      </c>
      <c r="E7" s="6">
        <v>56.616999999999997</v>
      </c>
      <c r="F7" s="7">
        <v>112.312</v>
      </c>
    </row>
    <row r="8" spans="1:6" x14ac:dyDescent="0.25">
      <c r="A8" s="4" t="s">
        <v>155</v>
      </c>
      <c r="B8" s="5" t="s">
        <v>10</v>
      </c>
      <c r="C8" s="5" t="s">
        <v>152</v>
      </c>
      <c r="D8" s="6">
        <v>0.376</v>
      </c>
      <c r="E8" s="6">
        <v>9.4260000000000002</v>
      </c>
      <c r="F8" s="7">
        <v>34.799999999999997</v>
      </c>
    </row>
    <row r="9" spans="1:6" x14ac:dyDescent="0.25">
      <c r="A9" s="4" t="s">
        <v>155</v>
      </c>
      <c r="B9" s="5" t="s">
        <v>10</v>
      </c>
      <c r="C9" s="5" t="s">
        <v>153</v>
      </c>
      <c r="D9" s="6">
        <v>0.41899999999999998</v>
      </c>
      <c r="E9" s="6">
        <v>10.263999999999999</v>
      </c>
      <c r="F9" s="7">
        <v>35.704000000000001</v>
      </c>
    </row>
    <row r="10" spans="1:6" x14ac:dyDescent="0.25">
      <c r="A10" s="4" t="s">
        <v>155</v>
      </c>
      <c r="B10" s="5" t="s">
        <v>10</v>
      </c>
      <c r="C10" s="5" t="s">
        <v>154</v>
      </c>
      <c r="D10" s="6">
        <v>0.26200000000000001</v>
      </c>
      <c r="E10" s="6">
        <v>12.109</v>
      </c>
      <c r="F10" s="7">
        <v>42.646000000000001</v>
      </c>
    </row>
    <row r="11" spans="1:6" x14ac:dyDescent="0.25">
      <c r="A11" s="95" t="s">
        <v>156</v>
      </c>
      <c r="B11" s="95"/>
      <c r="C11" s="95"/>
      <c r="D11" s="95"/>
      <c r="E11" s="95"/>
      <c r="F11" s="95"/>
    </row>
  </sheetData>
  <mergeCells count="7">
    <mergeCell ref="A11:F11"/>
    <mergeCell ref="A1:A2"/>
    <mergeCell ref="B1:B2"/>
    <mergeCell ref="C1:C2"/>
    <mergeCell ref="D1:D2"/>
    <mergeCell ref="E1:E2"/>
    <mergeCell ref="F1:F2"/>
  </mergeCells>
  <phoneticPr fontId="19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"/>
  <sheetViews>
    <sheetView workbookViewId="0">
      <selection activeCell="D26" sqref="D26"/>
    </sheetView>
  </sheetViews>
  <sheetFormatPr defaultColWidth="8.88671875" defaultRowHeight="14.4" x14ac:dyDescent="0.25"/>
  <cols>
    <col min="1" max="1" width="13.33203125" customWidth="1"/>
    <col min="3" max="3" width="12.77734375" customWidth="1"/>
    <col min="4" max="4" width="14.77734375" customWidth="1"/>
  </cols>
  <sheetData>
    <row r="1" spans="1:5" ht="23.1" customHeight="1" x14ac:dyDescent="0.25">
      <c r="A1" s="102" t="s">
        <v>118</v>
      </c>
      <c r="B1" s="103" t="s">
        <v>123</v>
      </c>
      <c r="C1" s="104" t="s">
        <v>157</v>
      </c>
      <c r="D1" s="104" t="s">
        <v>158</v>
      </c>
      <c r="E1" s="104" t="s">
        <v>159</v>
      </c>
    </row>
    <row r="2" spans="1:5" ht="7.05" customHeight="1" x14ac:dyDescent="0.25">
      <c r="A2" s="102"/>
      <c r="B2" s="103"/>
      <c r="C2" s="105"/>
      <c r="D2" s="105"/>
      <c r="E2" s="105"/>
    </row>
    <row r="3" spans="1:5" x14ac:dyDescent="0.25">
      <c r="A3" s="1" t="s">
        <v>151</v>
      </c>
      <c r="B3" s="2" t="s">
        <v>160</v>
      </c>
      <c r="C3" s="3">
        <v>59.66</v>
      </c>
      <c r="D3" s="3">
        <v>51.54</v>
      </c>
      <c r="E3" s="2" t="s">
        <v>161</v>
      </c>
    </row>
    <row r="4" spans="1:5" x14ac:dyDescent="0.25">
      <c r="A4" s="1" t="s">
        <v>155</v>
      </c>
      <c r="B4" s="2" t="s">
        <v>162</v>
      </c>
      <c r="C4" s="3">
        <v>48.45</v>
      </c>
      <c r="D4" s="3">
        <v>41.31</v>
      </c>
      <c r="E4" s="2" t="s">
        <v>161</v>
      </c>
    </row>
    <row r="5" spans="1:5" ht="21.6" x14ac:dyDescent="0.25">
      <c r="A5" s="1" t="s">
        <v>149</v>
      </c>
      <c r="B5" s="2" t="s">
        <v>162</v>
      </c>
      <c r="C5" s="2" t="s">
        <v>163</v>
      </c>
      <c r="D5" s="2" t="s">
        <v>164</v>
      </c>
      <c r="E5" s="3">
        <v>67.53</v>
      </c>
    </row>
    <row r="6" spans="1:5" ht="21.6" x14ac:dyDescent="0.25">
      <c r="A6" s="1" t="s">
        <v>149</v>
      </c>
      <c r="B6" s="2" t="s">
        <v>162</v>
      </c>
      <c r="C6" s="2" t="s">
        <v>163</v>
      </c>
      <c r="D6" s="2" t="s">
        <v>164</v>
      </c>
      <c r="E6" s="3">
        <v>69.709999999999994</v>
      </c>
    </row>
    <row r="7" spans="1:5" ht="27" customHeight="1" x14ac:dyDescent="0.25">
      <c r="A7" s="95" t="s">
        <v>156</v>
      </c>
      <c r="B7" s="95"/>
      <c r="C7" s="95"/>
      <c r="D7" s="95"/>
      <c r="E7" s="95"/>
    </row>
  </sheetData>
  <mergeCells count="6">
    <mergeCell ref="A7:E7"/>
    <mergeCell ref="A1:A2"/>
    <mergeCell ref="B1:B2"/>
    <mergeCell ref="C1:C2"/>
    <mergeCell ref="D1:D2"/>
    <mergeCell ref="E1:E2"/>
  </mergeCells>
  <phoneticPr fontId="1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表3-1 矿物含量</vt:lpstr>
      <vt:lpstr>表3-2 D52井粒度分布</vt:lpstr>
      <vt:lpstr>表3-3 D33井粒度分布</vt:lpstr>
      <vt:lpstr>表3-4 储层孔隙类型</vt:lpstr>
      <vt:lpstr>表3-5 D52井毛管压力分析报告</vt:lpstr>
      <vt:lpstr>表3-6 D33井毛管压力分析报告</vt:lpstr>
      <vt:lpstr>表3-7 储层岩石力学参数</vt:lpstr>
      <vt:lpstr>表3-8 Kaiser效应地应力测试结果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cp:lastPrinted>2025-10-13T12:52:59Z</cp:lastPrinted>
  <dcterms:created xsi:type="dcterms:W3CDTF">2023-05-12T11:15:00Z</dcterms:created>
  <dcterms:modified xsi:type="dcterms:W3CDTF">2025-10-18T13:11:22Z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74BC073839CF4B45946373AFDFECC3DF_12</vt:lpwstr>
  </property>
</Properties>
</file>