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 activeTab="2"/>
  </bookViews>
  <sheets>
    <sheet name="表7-1试采数据" sheetId="1" r:id="rId1"/>
    <sheet name="表7-2试注数据" sheetId="2" r:id="rId2"/>
    <sheet name="表7-3试采连续生产数据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<sst xmlns="http://schemas.openxmlformats.org/spreadsheetml/2006/main" count="52" uniqueCount="34">
  <si>
    <t>井号</t>
  </si>
  <si>
    <t>层位</t>
  </si>
  <si>
    <t>有效厚度(m)</t>
  </si>
  <si>
    <t>日期</t>
  </si>
  <si>
    <t>工作制度</t>
  </si>
  <si>
    <r>
      <rPr>
        <sz val="10"/>
        <color theme="1"/>
        <rFont val="宋体"/>
        <charset val="134"/>
      </rPr>
      <t xml:space="preserve">压力（ </t>
    </r>
    <r>
      <rPr>
        <sz val="10"/>
        <color theme="1"/>
        <rFont val="Times New Roman"/>
        <charset val="134"/>
      </rPr>
      <t>MPa</t>
    </r>
    <r>
      <rPr>
        <sz val="10"/>
        <color theme="1"/>
        <rFont val="宋体"/>
        <charset val="134"/>
      </rPr>
      <t>）</t>
    </r>
  </si>
  <si>
    <t>日产量</t>
  </si>
  <si>
    <t>累产量</t>
  </si>
  <si>
    <t>试油结论</t>
  </si>
  <si>
    <t>油压</t>
  </si>
  <si>
    <t>套压</t>
  </si>
  <si>
    <t>生产压差</t>
  </si>
  <si>
    <r>
      <rPr>
        <sz val="10"/>
        <color theme="1"/>
        <rFont val="宋体"/>
        <charset val="134"/>
      </rPr>
      <t xml:space="preserve">油 </t>
    </r>
    <r>
      <rPr>
        <sz val="10"/>
        <color theme="1"/>
        <rFont val="Times New Roman"/>
        <charset val="134"/>
      </rPr>
      <t xml:space="preserve">                         </t>
    </r>
    <r>
      <rPr>
        <sz val="10"/>
        <color theme="1"/>
        <rFont val="Times New Roman"/>
        <charset val="134"/>
      </rPr>
      <t>(t/d)</t>
    </r>
  </si>
  <si>
    <r>
      <rPr>
        <sz val="10"/>
        <color theme="1"/>
        <rFont val="宋体"/>
        <charset val="134"/>
      </rPr>
      <t xml:space="preserve">水 </t>
    </r>
    <r>
      <rPr>
        <sz val="10"/>
        <color theme="1"/>
        <rFont val="Times New Roman"/>
        <charset val="134"/>
      </rPr>
      <t xml:space="preserve">                                    </t>
    </r>
    <r>
      <rPr>
        <sz val="10"/>
        <color theme="1"/>
        <rFont val="Times New Roman"/>
        <charset val="134"/>
      </rPr>
      <t>(m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/d)</t>
    </r>
  </si>
  <si>
    <r>
      <rPr>
        <sz val="10"/>
        <color theme="1"/>
        <rFont val="宋体"/>
        <charset val="134"/>
      </rPr>
      <t xml:space="preserve">油 </t>
    </r>
    <r>
      <rPr>
        <sz val="10"/>
        <color theme="1"/>
        <rFont val="Times New Roman"/>
        <charset val="134"/>
      </rPr>
      <t xml:space="preserve">                         </t>
    </r>
    <r>
      <rPr>
        <sz val="10"/>
        <color theme="1"/>
        <rFont val="Times New Roman"/>
        <charset val="134"/>
      </rPr>
      <t>(t)</t>
    </r>
  </si>
  <si>
    <r>
      <rPr>
        <sz val="10"/>
        <color theme="1"/>
        <rFont val="宋体"/>
        <charset val="134"/>
      </rPr>
      <t xml:space="preserve">水 </t>
    </r>
    <r>
      <rPr>
        <sz val="10"/>
        <color theme="1"/>
        <rFont val="Times New Roman"/>
        <charset val="134"/>
      </rPr>
      <t xml:space="preserve">                                    </t>
    </r>
    <r>
      <rPr>
        <sz val="10"/>
        <color theme="1"/>
        <rFont val="Times New Roman"/>
        <charset val="134"/>
      </rPr>
      <t>(m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)</t>
    </r>
  </si>
  <si>
    <t>D43</t>
  </si>
  <si>
    <t>K1_1</t>
  </si>
  <si>
    <t>/</t>
  </si>
  <si>
    <t>油层</t>
  </si>
  <si>
    <t>D12</t>
  </si>
  <si>
    <t>K2_2</t>
  </si>
  <si>
    <r>
      <rPr>
        <sz val="10"/>
        <color theme="1"/>
        <rFont val="宋体"/>
        <charset val="134"/>
      </rPr>
      <t xml:space="preserve">压力 </t>
    </r>
    <r>
      <rPr>
        <sz val="10"/>
        <color theme="1"/>
        <rFont val="Times New Roman"/>
        <charset val="134"/>
      </rPr>
      <t xml:space="preserve">  </t>
    </r>
    <r>
      <rPr>
        <sz val="10"/>
        <color theme="1"/>
        <rFont val="Times New Roman"/>
        <charset val="134"/>
      </rPr>
      <t>( MPa)</t>
    </r>
  </si>
  <si>
    <t>注水量</t>
  </si>
  <si>
    <t>注入压差</t>
  </si>
  <si>
    <r>
      <rPr>
        <sz val="10"/>
        <color theme="1"/>
        <rFont val="宋体"/>
        <charset val="134"/>
      </rPr>
      <t>日注水</t>
    </r>
    <r>
      <rPr>
        <sz val="10"/>
        <color theme="1"/>
        <rFont val="Times New Roman"/>
        <charset val="134"/>
      </rPr>
      <t>(m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/d)</t>
    </r>
  </si>
  <si>
    <t>累积注水(m3)</t>
  </si>
  <si>
    <t>D80</t>
  </si>
  <si>
    <t>K1_2</t>
  </si>
  <si>
    <t>D68</t>
  </si>
  <si>
    <t>K2_1</t>
  </si>
  <si>
    <t>时间</t>
  </si>
  <si>
    <r>
      <rPr>
        <sz val="10"/>
        <color theme="1"/>
        <rFont val="宋体"/>
        <charset val="134"/>
      </rPr>
      <t>累产液量</t>
    </r>
    <r>
      <rPr>
        <sz val="10"/>
        <color theme="1"/>
        <rFont val="Times New Roman"/>
        <charset val="134"/>
      </rPr>
      <t>(10</t>
    </r>
    <r>
      <rPr>
        <vertAlign val="superscript"/>
        <sz val="10"/>
        <color theme="1"/>
        <rFont val="Times New Roman"/>
        <charset val="134"/>
      </rPr>
      <t>4</t>
    </r>
    <r>
      <rPr>
        <sz val="10"/>
        <color theme="1"/>
        <rFont val="Times New Roman"/>
        <charset val="134"/>
      </rPr>
      <t>m</t>
    </r>
    <r>
      <rPr>
        <vertAlign val="superscript"/>
        <sz val="10"/>
        <color theme="1"/>
        <rFont val="Times New Roman"/>
        <charset val="134"/>
      </rPr>
      <t>3</t>
    </r>
    <r>
      <rPr>
        <sz val="10"/>
        <color theme="1"/>
        <rFont val="Times New Roman"/>
        <charset val="134"/>
      </rPr>
      <t>)</t>
    </r>
  </si>
  <si>
    <r>
      <rPr>
        <sz val="10"/>
        <color theme="1"/>
        <rFont val="宋体"/>
        <charset val="134"/>
      </rPr>
      <t>地层压降</t>
    </r>
    <r>
      <rPr>
        <sz val="10"/>
        <color theme="1"/>
        <rFont val="Times New Roman"/>
        <charset val="134"/>
      </rPr>
      <t>(MPa)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</si>
</sst>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rgb="FF000000"/>
      <name val="Times New Roman"/>
      <charset val="134"/>
    </font>
    <font>
      <sz val="10"/>
      <color theme="1"/>
      <name val="Times New Roman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vertAlign val="superscript"/>
      <sz val="10"/>
      <color theme="1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2" borderId="9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3" borderId="12" applyNumberFormat="0" applyAlignment="0" applyProtection="0">
      <alignment vertical="center"/>
    </xf>
    <xf numFmtId="0" fontId="13" fillId="4" borderId="13" applyNumberFormat="0" applyAlignment="0" applyProtection="0">
      <alignment vertical="center"/>
    </xf>
    <xf numFmtId="0" fontId="14" fillId="4" borderId="12" applyNumberFormat="0" applyAlignment="0" applyProtection="0">
      <alignment vertical="center"/>
    </xf>
    <xf numFmtId="0" fontId="15" fillId="5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5" fontId="2" fillId="0" borderId="3" xfId="0" applyNumberFormat="1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累计产液量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55643109250595"/>
          <c:y val="0.186711565859345"/>
          <c:w val="0.907362718542231"/>
          <c:h val="0.725864525320554"/>
        </c:manualLayout>
      </c:layout>
      <c:scatterChart>
        <c:scatterStyle val="smoothMarker"/>
        <c:varyColors val="0"/>
        <c:ser>
          <c:idx val="0"/>
          <c:order val="0"/>
          <c:spPr>
            <a:ln w="6350" cap="rnd">
              <a:solidFill>
                <a:srgbClr val="FF0000"/>
              </a:solidFill>
              <a:miter lim="800000"/>
            </a:ln>
            <a:effectLst/>
            <a:sp3d contourW="6350"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'表7-3试采连续生产数据'!$B$2:$B$24</c:f>
              <c:numCache>
                <c:formatCode>General</c:formatCode>
                <c:ptCount val="23"/>
                <c:pt idx="0">
                  <c:v>0</c:v>
                </c:pt>
                <c:pt idx="1">
                  <c:v>0.011</c:v>
                </c:pt>
                <c:pt idx="2">
                  <c:v>0.019</c:v>
                </c:pt>
                <c:pt idx="3">
                  <c:v>0.02</c:v>
                </c:pt>
                <c:pt idx="4">
                  <c:v>0.035</c:v>
                </c:pt>
                <c:pt idx="5">
                  <c:v>0.035</c:v>
                </c:pt>
                <c:pt idx="6">
                  <c:v>0.035</c:v>
                </c:pt>
                <c:pt idx="7">
                  <c:v>0.035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0.204</c:v>
                </c:pt>
                <c:pt idx="12">
                  <c:v>0.257</c:v>
                </c:pt>
                <c:pt idx="13">
                  <c:v>0.318</c:v>
                </c:pt>
                <c:pt idx="14">
                  <c:v>0.38</c:v>
                </c:pt>
                <c:pt idx="15">
                  <c:v>0.456</c:v>
                </c:pt>
                <c:pt idx="16">
                  <c:v>0.571</c:v>
                </c:pt>
                <c:pt idx="17">
                  <c:v>1.017</c:v>
                </c:pt>
                <c:pt idx="18">
                  <c:v>1.545</c:v>
                </c:pt>
                <c:pt idx="19">
                  <c:v>2.094</c:v>
                </c:pt>
                <c:pt idx="20">
                  <c:v>3.12</c:v>
                </c:pt>
                <c:pt idx="21">
                  <c:v>4.214</c:v>
                </c:pt>
                <c:pt idx="22">
                  <c:v>5.436</c:v>
                </c:pt>
              </c:numCache>
            </c:numRef>
          </c:xVal>
          <c:yVal>
            <c:numRef>
              <c:f>'表7-3试采连续生产数据'!$C$2:$C$24</c:f>
              <c:numCache>
                <c:formatCode>General</c:formatCode>
                <c:ptCount val="23"/>
                <c:pt idx="0">
                  <c:v>0</c:v>
                </c:pt>
                <c:pt idx="1">
                  <c:v>0.013</c:v>
                </c:pt>
                <c:pt idx="2">
                  <c:v>0.026</c:v>
                </c:pt>
                <c:pt idx="3">
                  <c:v>0.039</c:v>
                </c:pt>
                <c:pt idx="4">
                  <c:v>0.052</c:v>
                </c:pt>
                <c:pt idx="5">
                  <c:v>0.065</c:v>
                </c:pt>
                <c:pt idx="6">
                  <c:v>0.078</c:v>
                </c:pt>
                <c:pt idx="7">
                  <c:v>0.091</c:v>
                </c:pt>
                <c:pt idx="8">
                  <c:v>0.09</c:v>
                </c:pt>
                <c:pt idx="9">
                  <c:v>0.135</c:v>
                </c:pt>
                <c:pt idx="10">
                  <c:v>0.176</c:v>
                </c:pt>
                <c:pt idx="11">
                  <c:v>0.185</c:v>
                </c:pt>
                <c:pt idx="12">
                  <c:v>0.201</c:v>
                </c:pt>
                <c:pt idx="13">
                  <c:v>0.21</c:v>
                </c:pt>
                <c:pt idx="14">
                  <c:v>0.218</c:v>
                </c:pt>
                <c:pt idx="15">
                  <c:v>0.231</c:v>
                </c:pt>
                <c:pt idx="16">
                  <c:v>0.262</c:v>
                </c:pt>
                <c:pt idx="17">
                  <c:v>0.433</c:v>
                </c:pt>
                <c:pt idx="18">
                  <c:v>0.532</c:v>
                </c:pt>
                <c:pt idx="19">
                  <c:v>0.58</c:v>
                </c:pt>
                <c:pt idx="20">
                  <c:v>0.905</c:v>
                </c:pt>
                <c:pt idx="21">
                  <c:v>1.046</c:v>
                </c:pt>
                <c:pt idx="22">
                  <c:v>1.154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"系列2"</c:f>
              <c:strCache>
                <c:ptCount val="1"/>
                <c:pt idx="0">
                  <c:v>系列2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'表7-3试采连续生产数据'!$B$2:$B$17</c:f>
              <c:numCache>
                <c:formatCode>General</c:formatCode>
                <c:ptCount val="16"/>
                <c:pt idx="0">
                  <c:v>0</c:v>
                </c:pt>
                <c:pt idx="1">
                  <c:v>0.011</c:v>
                </c:pt>
                <c:pt idx="2">
                  <c:v>0.019</c:v>
                </c:pt>
                <c:pt idx="3">
                  <c:v>0.02</c:v>
                </c:pt>
                <c:pt idx="4">
                  <c:v>0.035</c:v>
                </c:pt>
                <c:pt idx="5">
                  <c:v>0.035</c:v>
                </c:pt>
                <c:pt idx="6">
                  <c:v>0.035</c:v>
                </c:pt>
                <c:pt idx="7">
                  <c:v>0.035</c:v>
                </c:pt>
                <c:pt idx="8">
                  <c:v>0.04</c:v>
                </c:pt>
                <c:pt idx="9">
                  <c:v>0.1</c:v>
                </c:pt>
                <c:pt idx="10">
                  <c:v>0.158</c:v>
                </c:pt>
                <c:pt idx="11">
                  <c:v>0.204</c:v>
                </c:pt>
                <c:pt idx="12">
                  <c:v>0.257</c:v>
                </c:pt>
                <c:pt idx="13">
                  <c:v>0.318</c:v>
                </c:pt>
                <c:pt idx="14">
                  <c:v>0.38</c:v>
                </c:pt>
                <c:pt idx="15">
                  <c:v>0.456</c:v>
                </c:pt>
              </c:numCache>
            </c:numRef>
          </c:xVal>
          <c:yVal>
            <c:numRef>
              <c:f>'表7-3试采连续生产数据'!$C$2:$C$17</c:f>
              <c:numCache>
                <c:formatCode>General</c:formatCode>
                <c:ptCount val="16"/>
                <c:pt idx="0">
                  <c:v>0</c:v>
                </c:pt>
                <c:pt idx="1">
                  <c:v>0.013</c:v>
                </c:pt>
                <c:pt idx="2">
                  <c:v>0.026</c:v>
                </c:pt>
                <c:pt idx="3">
                  <c:v>0.039</c:v>
                </c:pt>
                <c:pt idx="4">
                  <c:v>0.052</c:v>
                </c:pt>
                <c:pt idx="5">
                  <c:v>0.065</c:v>
                </c:pt>
                <c:pt idx="6">
                  <c:v>0.078</c:v>
                </c:pt>
                <c:pt idx="7">
                  <c:v>0.091</c:v>
                </c:pt>
                <c:pt idx="8">
                  <c:v>0.09</c:v>
                </c:pt>
                <c:pt idx="9">
                  <c:v>0.135</c:v>
                </c:pt>
                <c:pt idx="10">
                  <c:v>0.176</c:v>
                </c:pt>
                <c:pt idx="11">
                  <c:v>0.185</c:v>
                </c:pt>
                <c:pt idx="12">
                  <c:v>0.201</c:v>
                </c:pt>
                <c:pt idx="13">
                  <c:v>0.21</c:v>
                </c:pt>
                <c:pt idx="14">
                  <c:v>0.218</c:v>
                </c:pt>
                <c:pt idx="15">
                  <c:v>0.231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7897918"/>
        <c:axId val="947412311"/>
      </c:scatterChart>
      <c:valAx>
        <c:axId val="27789791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累计产液量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7412311"/>
        <c:crosses val="autoZero"/>
        <c:crossBetween val="midCat"/>
      </c:valAx>
      <c:valAx>
        <c:axId val="947412311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地层压降（</a:t>
                </a:r>
                <a:r>
                  <a:rPr lang="en-US" altLang="zh-CN"/>
                  <a:t>MPa</a:t>
                </a:r>
                <a:r>
                  <a:rPr altLang="en-US"/>
                  <a:t>）</a:t>
                </a:r>
                <a:endParaRPr altLang="en-US"/>
              </a:p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 altLang="zh-CN"/>
              </a:p>
            </c:rich>
          </c:tx>
          <c:layout>
            <c:manualLayout>
              <c:xMode val="edge"/>
              <c:yMode val="edge"/>
              <c:x val="0.00443240581137651"/>
              <c:y val="0.35213055303717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77897918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0" cap="flat" cmpd="sng" algn="ctr">
      <a:solidFill>
        <a:schemeClr val="accent1"/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411480</xdr:colOff>
      <xdr:row>1</xdr:row>
      <xdr:rowOff>99695</xdr:rowOff>
    </xdr:from>
    <xdr:to>
      <xdr:col>16</xdr:col>
      <xdr:colOff>123825</xdr:colOff>
      <xdr:row>27</xdr:row>
      <xdr:rowOff>72390</xdr:rowOff>
    </xdr:to>
    <xdr:graphicFrame>
      <xdr:nvGraphicFramePr>
        <xdr:cNvPr id="2" name="图表 1"/>
        <xdr:cNvGraphicFramePr/>
      </xdr:nvGraphicFramePr>
      <xdr:xfrm>
        <a:off x="2362200" y="436880"/>
        <a:ext cx="7736205" cy="49466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7"/>
  <sheetViews>
    <sheetView workbookViewId="0">
      <selection activeCell="P8" sqref="P8"/>
    </sheetView>
  </sheetViews>
  <sheetFormatPr defaultColWidth="9" defaultRowHeight="14.4" outlineLevelRow="6"/>
  <cols>
    <col min="14" max="14" width="12.8888888888889"/>
  </cols>
  <sheetData>
    <row r="1" ht="15.9" customHeight="1" spans="1:13">
      <c r="A1" s="1" t="s">
        <v>0</v>
      </c>
      <c r="B1" s="2" t="s">
        <v>1</v>
      </c>
      <c r="C1" s="6" t="s">
        <v>2</v>
      </c>
      <c r="D1" s="2" t="s">
        <v>3</v>
      </c>
      <c r="E1" s="6" t="s">
        <v>4</v>
      </c>
      <c r="F1" s="2" t="s">
        <v>5</v>
      </c>
      <c r="G1" s="2"/>
      <c r="H1" s="2"/>
      <c r="I1" s="2" t="s">
        <v>6</v>
      </c>
      <c r="J1" s="2"/>
      <c r="K1" s="2" t="s">
        <v>7</v>
      </c>
      <c r="L1" s="2"/>
      <c r="M1" s="2" t="s">
        <v>8</v>
      </c>
    </row>
    <row r="2" ht="15.15" spans="1:13">
      <c r="A2" s="1"/>
      <c r="B2" s="2"/>
      <c r="C2" s="8"/>
      <c r="D2" s="2"/>
      <c r="E2" s="8"/>
      <c r="F2" s="2"/>
      <c r="G2" s="2"/>
      <c r="H2" s="2"/>
      <c r="I2" s="2"/>
      <c r="J2" s="2"/>
      <c r="K2" s="2"/>
      <c r="L2" s="2"/>
      <c r="M2" s="2"/>
    </row>
    <row r="3" ht="15.15" spans="1:13">
      <c r="A3" s="1"/>
      <c r="B3" s="2"/>
      <c r="C3" s="9"/>
      <c r="D3" s="2"/>
      <c r="E3" s="9"/>
      <c r="F3" s="2"/>
      <c r="G3" s="2"/>
      <c r="H3" s="2"/>
      <c r="I3" s="2"/>
      <c r="J3" s="2"/>
      <c r="K3" s="2"/>
      <c r="L3" s="2"/>
      <c r="M3" s="2"/>
    </row>
    <row r="4" ht="15.9" customHeight="1" spans="1:13">
      <c r="A4" s="11"/>
      <c r="B4" s="12"/>
      <c r="C4" s="12"/>
      <c r="D4" s="12"/>
      <c r="E4" s="12"/>
      <c r="F4" s="9" t="s">
        <v>9</v>
      </c>
      <c r="G4" s="9" t="s">
        <v>10</v>
      </c>
      <c r="H4" s="8" t="s">
        <v>11</v>
      </c>
      <c r="I4" s="9" t="s">
        <v>12</v>
      </c>
      <c r="J4" s="2" t="s">
        <v>13</v>
      </c>
      <c r="K4" s="2" t="s">
        <v>14</v>
      </c>
      <c r="L4" s="2" t="s">
        <v>15</v>
      </c>
      <c r="M4" s="13"/>
    </row>
    <row r="5" ht="15.15" spans="1:13">
      <c r="A5" s="11"/>
      <c r="B5" s="12"/>
      <c r="C5" s="12"/>
      <c r="D5" s="12"/>
      <c r="E5" s="12"/>
      <c r="F5" s="9"/>
      <c r="G5" s="9"/>
      <c r="H5" s="9"/>
      <c r="I5" s="9"/>
      <c r="J5" s="2"/>
      <c r="K5" s="2"/>
      <c r="L5" s="2"/>
      <c r="M5" s="13"/>
    </row>
    <row r="6" ht="15.15" spans="1:14">
      <c r="A6" s="11" t="s">
        <v>16</v>
      </c>
      <c r="B6" s="12" t="s">
        <v>17</v>
      </c>
      <c r="C6" s="12">
        <v>3.5</v>
      </c>
      <c r="D6" s="12"/>
      <c r="E6" s="12"/>
      <c r="F6" s="12" t="s">
        <v>18</v>
      </c>
      <c r="G6" s="12" t="s">
        <v>18</v>
      </c>
      <c r="H6" s="12">
        <v>4</v>
      </c>
      <c r="I6" s="12">
        <v>12.5</v>
      </c>
      <c r="J6" s="12" t="s">
        <v>18</v>
      </c>
      <c r="K6" s="12">
        <v>90</v>
      </c>
      <c r="L6" s="12" t="s">
        <v>18</v>
      </c>
      <c r="M6" s="9" t="s">
        <v>19</v>
      </c>
      <c r="N6">
        <f>I6/H6/C6</f>
        <v>0.892857142857143</v>
      </c>
    </row>
    <row r="7" ht="15.15" spans="1:14">
      <c r="A7" s="11" t="s">
        <v>20</v>
      </c>
      <c r="B7" s="12" t="s">
        <v>21</v>
      </c>
      <c r="C7" s="12">
        <v>4.5</v>
      </c>
      <c r="D7" s="12"/>
      <c r="E7" s="12"/>
      <c r="F7" s="12" t="s">
        <v>18</v>
      </c>
      <c r="G7" s="12" t="s">
        <v>18</v>
      </c>
      <c r="H7" s="12">
        <v>4</v>
      </c>
      <c r="I7" s="12">
        <v>20.8</v>
      </c>
      <c r="J7" s="12" t="s">
        <v>18</v>
      </c>
      <c r="K7" s="12">
        <v>500</v>
      </c>
      <c r="L7" s="12" t="s">
        <v>18</v>
      </c>
      <c r="M7" s="9" t="s">
        <v>19</v>
      </c>
      <c r="N7">
        <f>I7/H7/C7</f>
        <v>1.15555555555556</v>
      </c>
    </row>
  </sheetData>
  <mergeCells count="22">
    <mergeCell ref="A1:A3"/>
    <mergeCell ref="A4:A5"/>
    <mergeCell ref="B1:B3"/>
    <mergeCell ref="B4:B5"/>
    <mergeCell ref="C1:C3"/>
    <mergeCell ref="C4:C5"/>
    <mergeCell ref="D1:D3"/>
    <mergeCell ref="D4:D5"/>
    <mergeCell ref="E1:E3"/>
    <mergeCell ref="E4:E5"/>
    <mergeCell ref="F4:F5"/>
    <mergeCell ref="G4:G5"/>
    <mergeCell ref="H4:H5"/>
    <mergeCell ref="I4:I5"/>
    <mergeCell ref="J4:J5"/>
    <mergeCell ref="K4:K5"/>
    <mergeCell ref="L4:L5"/>
    <mergeCell ref="M1:M3"/>
    <mergeCell ref="M4:M5"/>
    <mergeCell ref="F1:H3"/>
    <mergeCell ref="I1:J3"/>
    <mergeCell ref="K1:L3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7"/>
  <sheetViews>
    <sheetView workbookViewId="0">
      <selection activeCell="L18" sqref="L18"/>
    </sheetView>
  </sheetViews>
  <sheetFormatPr defaultColWidth="9" defaultRowHeight="14.4" outlineLevelRow="6"/>
  <sheetData>
    <row r="1" ht="15.9" customHeight="1" spans="1:9">
      <c r="A1" s="5" t="s">
        <v>0</v>
      </c>
      <c r="B1" s="6" t="s">
        <v>1</v>
      </c>
      <c r="C1" s="6" t="s">
        <v>2</v>
      </c>
      <c r="D1" s="6" t="s">
        <v>3</v>
      </c>
      <c r="E1" s="2" t="s">
        <v>22</v>
      </c>
      <c r="F1" s="2"/>
      <c r="G1" s="2"/>
      <c r="H1" s="2" t="s">
        <v>23</v>
      </c>
      <c r="I1" s="2"/>
    </row>
    <row r="2" ht="15.15" spans="1:9">
      <c r="A2" s="7"/>
      <c r="B2" s="8"/>
      <c r="C2" s="8"/>
      <c r="D2" s="8"/>
      <c r="E2" s="2"/>
      <c r="F2" s="2"/>
      <c r="G2" s="2"/>
      <c r="H2" s="2"/>
      <c r="I2" s="2"/>
    </row>
    <row r="3" ht="15.15" spans="1:9">
      <c r="A3" s="7"/>
      <c r="B3" s="8"/>
      <c r="C3" s="8"/>
      <c r="D3" s="8"/>
      <c r="E3" s="2"/>
      <c r="F3" s="2"/>
      <c r="G3" s="2"/>
      <c r="H3" s="2"/>
      <c r="I3" s="2"/>
    </row>
    <row r="4" ht="15.9" customHeight="1" spans="1:9">
      <c r="A4" s="7"/>
      <c r="B4" s="8"/>
      <c r="C4" s="8"/>
      <c r="D4" s="8"/>
      <c r="E4" s="9" t="s">
        <v>9</v>
      </c>
      <c r="F4" s="9" t="s">
        <v>10</v>
      </c>
      <c r="G4" s="6" t="s">
        <v>24</v>
      </c>
      <c r="H4" s="6" t="s">
        <v>25</v>
      </c>
      <c r="I4" s="6" t="s">
        <v>26</v>
      </c>
    </row>
    <row r="5" ht="15.15" spans="1:9">
      <c r="A5" s="10"/>
      <c r="B5" s="9"/>
      <c r="C5" s="9"/>
      <c r="D5" s="9"/>
      <c r="E5" s="9"/>
      <c r="F5" s="9"/>
      <c r="G5" s="9"/>
      <c r="H5" s="9"/>
      <c r="I5" s="9"/>
    </row>
    <row r="6" ht="15.15" spans="1:9">
      <c r="A6" s="11" t="s">
        <v>27</v>
      </c>
      <c r="B6" s="12" t="s">
        <v>28</v>
      </c>
      <c r="C6" s="12">
        <v>4.5</v>
      </c>
      <c r="D6" s="12"/>
      <c r="E6" s="12" t="s">
        <v>18</v>
      </c>
      <c r="F6" s="12" t="s">
        <v>18</v>
      </c>
      <c r="G6" s="12">
        <v>4</v>
      </c>
      <c r="H6" s="12">
        <v>18.5</v>
      </c>
      <c r="I6" s="12">
        <v>500</v>
      </c>
    </row>
    <row r="7" ht="15.15" spans="1:9">
      <c r="A7" s="11" t="s">
        <v>29</v>
      </c>
      <c r="B7" s="12" t="s">
        <v>30</v>
      </c>
      <c r="C7" s="12">
        <v>4.5</v>
      </c>
      <c r="D7" s="12"/>
      <c r="E7" s="12" t="s">
        <v>18</v>
      </c>
      <c r="F7" s="12" t="s">
        <v>18</v>
      </c>
      <c r="G7" s="12">
        <v>4</v>
      </c>
      <c r="H7" s="12">
        <v>22.5</v>
      </c>
      <c r="I7" s="12">
        <v>800</v>
      </c>
    </row>
  </sheetData>
  <mergeCells count="11">
    <mergeCell ref="A1:A5"/>
    <mergeCell ref="B1:B5"/>
    <mergeCell ref="C1:C5"/>
    <mergeCell ref="D1:D5"/>
    <mergeCell ref="E4:E5"/>
    <mergeCell ref="F4:F5"/>
    <mergeCell ref="G4:G5"/>
    <mergeCell ref="H4:H5"/>
    <mergeCell ref="I4:I5"/>
    <mergeCell ref="E1:G3"/>
    <mergeCell ref="H1:I3"/>
  </mergeCell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tabSelected="1" workbookViewId="0">
      <selection activeCell="R7" sqref="R7"/>
    </sheetView>
  </sheetViews>
  <sheetFormatPr defaultColWidth="9" defaultRowHeight="14.4" outlineLevelCol="2"/>
  <cols>
    <col min="1" max="1" width="10.4444444444444"/>
  </cols>
  <sheetData>
    <row r="1" ht="26.55" spans="1:3">
      <c r="A1" s="1" t="s">
        <v>31</v>
      </c>
      <c r="B1" s="2" t="s">
        <v>32</v>
      </c>
      <c r="C1" s="2" t="s">
        <v>33</v>
      </c>
    </row>
    <row r="2" ht="15.15" spans="1:3">
      <c r="A2" s="3">
        <v>43921</v>
      </c>
      <c r="B2" s="4">
        <v>0</v>
      </c>
      <c r="C2" s="4">
        <v>0</v>
      </c>
    </row>
    <row r="3" ht="15.15" spans="1:3">
      <c r="A3" s="3">
        <v>43951</v>
      </c>
      <c r="B3" s="4">
        <v>0.011</v>
      </c>
      <c r="C3" s="4">
        <v>0.013</v>
      </c>
    </row>
    <row r="4" ht="15.15" spans="1:3">
      <c r="A4" s="3">
        <v>43982</v>
      </c>
      <c r="B4" s="4">
        <v>0.019</v>
      </c>
      <c r="C4" s="4">
        <v>0.026</v>
      </c>
    </row>
    <row r="5" ht="15.15" spans="1:3">
      <c r="A5" s="3">
        <v>44012</v>
      </c>
      <c r="B5" s="4">
        <v>0.02</v>
      </c>
      <c r="C5" s="4">
        <v>0.039</v>
      </c>
    </row>
    <row r="6" ht="15.15" spans="1:3">
      <c r="A6" s="3">
        <v>44043</v>
      </c>
      <c r="B6" s="4">
        <v>0.035</v>
      </c>
      <c r="C6" s="4">
        <v>0.052</v>
      </c>
    </row>
    <row r="7" ht="15.15" spans="1:3">
      <c r="A7" s="3">
        <v>44074</v>
      </c>
      <c r="B7" s="4">
        <v>0.035</v>
      </c>
      <c r="C7" s="4">
        <v>0.065</v>
      </c>
    </row>
    <row r="8" ht="15.15" spans="1:3">
      <c r="A8" s="3">
        <v>44104</v>
      </c>
      <c r="B8" s="4">
        <v>0.035</v>
      </c>
      <c r="C8" s="4">
        <v>0.078</v>
      </c>
    </row>
    <row r="9" ht="15.15" spans="1:3">
      <c r="A9" s="3">
        <v>44135</v>
      </c>
      <c r="B9" s="4">
        <v>0.035</v>
      </c>
      <c r="C9" s="4">
        <v>0.091</v>
      </c>
    </row>
    <row r="10" ht="15.15" spans="1:3">
      <c r="A10" s="3">
        <v>44165</v>
      </c>
      <c r="B10" s="4">
        <v>0.04</v>
      </c>
      <c r="C10" s="4">
        <v>0.09</v>
      </c>
    </row>
    <row r="11" ht="15.15" spans="1:3">
      <c r="A11" s="3">
        <v>44196</v>
      </c>
      <c r="B11" s="4">
        <v>0.1</v>
      </c>
      <c r="C11" s="4">
        <v>0.135</v>
      </c>
    </row>
    <row r="12" ht="15.15" spans="1:3">
      <c r="A12" s="3">
        <v>44227</v>
      </c>
      <c r="B12" s="4">
        <v>0.158</v>
      </c>
      <c r="C12" s="4">
        <v>0.176</v>
      </c>
    </row>
    <row r="13" ht="15.15" spans="1:3">
      <c r="A13" s="3">
        <v>44256</v>
      </c>
      <c r="B13" s="4">
        <v>0.204</v>
      </c>
      <c r="C13" s="4">
        <v>0.185</v>
      </c>
    </row>
    <row r="14" ht="15.15" spans="1:3">
      <c r="A14" s="3">
        <v>44287</v>
      </c>
      <c r="B14" s="4">
        <v>0.257</v>
      </c>
      <c r="C14" s="4">
        <v>0.201</v>
      </c>
    </row>
    <row r="15" ht="15.15" spans="1:3">
      <c r="A15" s="3">
        <v>44317</v>
      </c>
      <c r="B15" s="4">
        <v>0.318</v>
      </c>
      <c r="C15" s="4">
        <v>0.21</v>
      </c>
    </row>
    <row r="16" ht="15.15" spans="1:3">
      <c r="A16" s="3">
        <v>44348</v>
      </c>
      <c r="B16" s="4">
        <v>0.38</v>
      </c>
      <c r="C16" s="4">
        <v>0.218</v>
      </c>
    </row>
    <row r="17" ht="15.15" spans="1:3">
      <c r="A17" s="3">
        <v>44378</v>
      </c>
      <c r="B17" s="4">
        <v>0.456</v>
      </c>
      <c r="C17" s="4">
        <v>0.231</v>
      </c>
    </row>
    <row r="18" ht="15.15" spans="1:3">
      <c r="A18" s="3">
        <v>44409</v>
      </c>
      <c r="B18" s="4">
        <v>0.571</v>
      </c>
      <c r="C18" s="4">
        <v>0.262</v>
      </c>
    </row>
    <row r="19" ht="15.15" spans="1:3">
      <c r="A19" s="3">
        <v>44440</v>
      </c>
      <c r="B19" s="4">
        <v>1.017</v>
      </c>
      <c r="C19" s="4">
        <v>0.433</v>
      </c>
    </row>
    <row r="20" ht="15.15" spans="1:3">
      <c r="A20" s="3">
        <v>44470</v>
      </c>
      <c r="B20" s="4">
        <v>1.545</v>
      </c>
      <c r="C20" s="4">
        <v>0.532</v>
      </c>
    </row>
    <row r="21" ht="15.15" spans="1:3">
      <c r="A21" s="3">
        <v>44501</v>
      </c>
      <c r="B21" s="4">
        <v>2.094</v>
      </c>
      <c r="C21" s="4">
        <v>0.58</v>
      </c>
    </row>
    <row r="22" ht="15.15" spans="1:3">
      <c r="A22" s="3">
        <v>44531</v>
      </c>
      <c r="B22" s="4">
        <v>3.12</v>
      </c>
      <c r="C22" s="4">
        <v>0.905</v>
      </c>
    </row>
    <row r="23" ht="15.15" spans="1:3">
      <c r="A23" s="3">
        <v>44562</v>
      </c>
      <c r="B23" s="4">
        <v>4.214</v>
      </c>
      <c r="C23" s="4">
        <v>1.046</v>
      </c>
    </row>
    <row r="24" ht="15.15" spans="1:3">
      <c r="A24" s="3">
        <v>44593</v>
      </c>
      <c r="B24" s="4">
        <v>5.436</v>
      </c>
      <c r="C24" s="4">
        <v>1.154</v>
      </c>
    </row>
  </sheetData>
  <pageMargins left="0.7" right="0.7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表7-1试采数据</vt:lpstr>
      <vt:lpstr>表7-2试注数据</vt:lpstr>
      <vt:lpstr>表7-3试采连续生产数据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2023-05-12T11:15:00Z</dcterms:created>
  <dcterms:modified xsi:type="dcterms:W3CDTF">2025-09-26T09:12:33Z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2052-12.8.2.17838</vt:lpwstr>
  </property>
  <property fmtid="{D5CDD505-2E9C-101B-9397-08002B2CF9AE}" pid="3" name="ICV">
    <vt:lpwstr>8700080E35CF4E70B9CD450CB0B90C86_12</vt:lpwstr>
  </property>
</Properties>
</file>