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d9cec46355d4a5/ドキュメント/DATA ANALYSIS/Statistics/"/>
    </mc:Choice>
  </mc:AlternateContent>
  <xr:revisionPtr revIDLastSave="135" documentId="8_{B1BA146C-A982-4344-AE19-A153903046C2}" xr6:coauthVersionLast="47" xr6:coauthVersionMax="47" xr10:uidLastSave="{6141563A-C822-47CE-A37C-D1107BE123D7}"/>
  <bookViews>
    <workbookView xWindow="-108" yWindow="-108" windowWidth="23256" windowHeight="12456" xr2:uid="{72FAF5DF-6917-4321-8A61-DC8BC178792F}"/>
  </bookViews>
  <sheets>
    <sheet name="Q-1" sheetId="1" r:id="rId1"/>
    <sheet name="Q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I11" i="2"/>
  <c r="H11" i="2"/>
  <c r="I10" i="2"/>
  <c r="I9" i="2"/>
  <c r="H10" i="2"/>
  <c r="H9" i="2"/>
  <c r="D11" i="2"/>
  <c r="D10" i="2"/>
  <c r="D9" i="2"/>
  <c r="C11" i="2"/>
  <c r="B11" i="2"/>
  <c r="C10" i="2"/>
  <c r="C9" i="2"/>
  <c r="B10" i="2"/>
  <c r="B9" i="2"/>
  <c r="I3" i="2"/>
  <c r="I5" i="2" s="1"/>
  <c r="I4" i="2"/>
  <c r="H4" i="2"/>
  <c r="J4" i="2" s="1"/>
  <c r="H3" i="2"/>
  <c r="J3" i="2" s="1"/>
  <c r="J5" i="2" s="1"/>
  <c r="H5" i="2" l="1"/>
  <c r="B8" i="1" l="1"/>
</calcChain>
</file>

<file path=xl/sharedStrings.xml><?xml version="1.0" encoding="utf-8"?>
<sst xmlns="http://schemas.openxmlformats.org/spreadsheetml/2006/main" count="56" uniqueCount="32">
  <si>
    <t>Girls</t>
  </si>
  <si>
    <t>Boys</t>
  </si>
  <si>
    <t>Mean</t>
  </si>
  <si>
    <t>S.D.</t>
  </si>
  <si>
    <t>Size</t>
  </si>
  <si>
    <t>H0:</t>
  </si>
  <si>
    <t>There is no significance difference between both group of mean.</t>
  </si>
  <si>
    <t xml:space="preserve">H1: </t>
  </si>
  <si>
    <t>There is significance difference between both group of mean.</t>
  </si>
  <si>
    <t>Alpha Value</t>
  </si>
  <si>
    <t>P-value</t>
  </si>
  <si>
    <t>&gt;</t>
  </si>
  <si>
    <t>here our p value is less than alpha value ,so we reject the null hypothesis . We conclude that there is significance difference between noth group of mean.</t>
  </si>
  <si>
    <t>Category</t>
  </si>
  <si>
    <t>Smokers</t>
  </si>
  <si>
    <t>Non-Smokers</t>
  </si>
  <si>
    <t>Total</t>
  </si>
  <si>
    <t>Diagnosed As cancer</t>
  </si>
  <si>
    <t>Without Cancer</t>
  </si>
  <si>
    <t>Oi</t>
  </si>
  <si>
    <t>Ei</t>
  </si>
  <si>
    <t>(Oi-Ei)^2</t>
  </si>
  <si>
    <t>(Oi-Ei)^2/Ei</t>
  </si>
  <si>
    <t>H1:</t>
  </si>
  <si>
    <t xml:space="preserve">There is not conclude that smoking causes cancer. </t>
  </si>
  <si>
    <t>There is conclude that smoking causes cancer.</t>
  </si>
  <si>
    <t>Chi-Square Critical value</t>
  </si>
  <si>
    <t>Chi-square Stat</t>
  </si>
  <si>
    <t>Here Chi-square stat value is greater than Chi-square critical value ,so we reject the null hypothesis. We conclude that There is not conclude that smoking causes cancer.</t>
  </si>
  <si>
    <t>Z-stat</t>
  </si>
  <si>
    <t>z-critical</t>
  </si>
  <si>
    <t>Here our Z-stat value is greater than of z-critical value so, we reject the null hypothesis. We conclude that There is significance difference between both group of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</si>
</sst>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14AC-753E-46A0-A301-1FD60B4AB170}">
  <dimension ref="A1:E12"/>
  <sheetViews>
    <sheetView tabSelected="1" workbookViewId="0">
      <selection activeCell="A12" sqref="A12"/>
    </sheetView>
  </sheetViews>
  <sheetFormatPr defaultRowHeight="14.4" x14ac:dyDescent="0.3"/>
  <cols>
    <col min="1" max="1" width="14" customWidth="1"/>
  </cols>
  <sheetData>
    <row r="1" spans="1:5" x14ac:dyDescent="0.3">
      <c r="B1" t="s">
        <v>2</v>
      </c>
      <c r="C1" t="s">
        <v>3</v>
      </c>
      <c r="D1" t="s">
        <v>4</v>
      </c>
    </row>
    <row r="2" spans="1:5" x14ac:dyDescent="0.3">
      <c r="A2" t="s">
        <v>0</v>
      </c>
      <c r="B2">
        <v>89</v>
      </c>
      <c r="C2">
        <v>4</v>
      </c>
      <c r="D2">
        <v>50</v>
      </c>
    </row>
    <row r="3" spans="1:5" x14ac:dyDescent="0.3">
      <c r="A3" t="s">
        <v>1</v>
      </c>
      <c r="B3">
        <v>82</v>
      </c>
      <c r="C3">
        <v>9</v>
      </c>
      <c r="D3">
        <v>120</v>
      </c>
    </row>
    <row r="5" spans="1:5" x14ac:dyDescent="0.3">
      <c r="A5" t="s">
        <v>5</v>
      </c>
      <c r="B5" t="s">
        <v>6</v>
      </c>
    </row>
    <row r="6" spans="1:5" x14ac:dyDescent="0.3">
      <c r="A6" t="s">
        <v>7</v>
      </c>
      <c r="B6" t="s">
        <v>8</v>
      </c>
    </row>
    <row r="8" spans="1:5" x14ac:dyDescent="0.3">
      <c r="A8" t="s">
        <v>29</v>
      </c>
      <c r="B8">
        <f>(B2-B3)/SQRT(((C2*C2)/D2)+((C3*C3)/D3))</f>
        <v>7.0175658996391963</v>
      </c>
      <c r="C8" t="s">
        <v>11</v>
      </c>
      <c r="D8" t="s">
        <v>30</v>
      </c>
      <c r="E8">
        <v>1.96</v>
      </c>
    </row>
    <row r="9" spans="1:5" x14ac:dyDescent="0.3">
      <c r="A9" t="s">
        <v>9</v>
      </c>
      <c r="B9">
        <v>0.05</v>
      </c>
      <c r="C9" t="s">
        <v>11</v>
      </c>
      <c r="D9" t="s">
        <v>10</v>
      </c>
      <c r="E9">
        <v>0</v>
      </c>
    </row>
    <row r="11" spans="1:5" x14ac:dyDescent="0.3">
      <c r="A11" t="s">
        <v>12</v>
      </c>
    </row>
    <row r="12" spans="1:5" x14ac:dyDescent="0.3">
      <c r="A1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468C-8CEC-41CD-9BDD-74016AE64362}">
  <dimension ref="A1:J19"/>
  <sheetViews>
    <sheetView workbookViewId="0">
      <selection activeCell="A19" sqref="A19"/>
    </sheetView>
  </sheetViews>
  <sheetFormatPr defaultRowHeight="14.4" x14ac:dyDescent="0.3"/>
  <cols>
    <col min="1" max="1" width="20.88671875" bestFit="1" customWidth="1"/>
    <col min="2" max="2" width="17.88671875" bestFit="1" customWidth="1"/>
    <col min="3" max="3" width="13.88671875" bestFit="1" customWidth="1"/>
    <col min="7" max="7" width="12" bestFit="1" customWidth="1"/>
    <col min="8" max="8" width="17.88671875" bestFit="1" customWidth="1"/>
    <col min="9" max="9" width="13.88671875" bestFit="1" customWidth="1"/>
    <col min="10" max="10" width="6" bestFit="1" customWidth="1"/>
  </cols>
  <sheetData>
    <row r="1" spans="1:10" x14ac:dyDescent="0.3">
      <c r="A1" s="7" t="s">
        <v>19</v>
      </c>
      <c r="G1" s="7" t="s">
        <v>20</v>
      </c>
    </row>
    <row r="2" spans="1:10" x14ac:dyDescent="0.3">
      <c r="A2" s="1" t="s">
        <v>13</v>
      </c>
      <c r="B2" s="1" t="s">
        <v>17</v>
      </c>
      <c r="C2" s="1" t="s">
        <v>18</v>
      </c>
      <c r="D2" s="2" t="s">
        <v>16</v>
      </c>
      <c r="G2" s="1" t="s">
        <v>13</v>
      </c>
      <c r="H2" s="1" t="s">
        <v>17</v>
      </c>
      <c r="I2" s="1" t="s">
        <v>18</v>
      </c>
      <c r="J2" s="2" t="s">
        <v>16</v>
      </c>
    </row>
    <row r="3" spans="1:10" x14ac:dyDescent="0.3">
      <c r="A3" s="1" t="s">
        <v>14</v>
      </c>
      <c r="B3" s="1">
        <v>220</v>
      </c>
      <c r="C3" s="1">
        <v>230</v>
      </c>
      <c r="D3" s="2">
        <v>550</v>
      </c>
      <c r="G3" s="1" t="s">
        <v>14</v>
      </c>
      <c r="H3" s="3">
        <f>(B$5*$D3)/$D$5</f>
        <v>235.22012578616352</v>
      </c>
      <c r="I3" s="3">
        <f>(C$5*$D3)/$D$5</f>
        <v>314.77987421383648</v>
      </c>
      <c r="J3" s="4">
        <f>SUM(H3:I3)</f>
        <v>550</v>
      </c>
    </row>
    <row r="4" spans="1:10" x14ac:dyDescent="0.3">
      <c r="A4" s="1" t="s">
        <v>15</v>
      </c>
      <c r="B4" s="1">
        <v>350</v>
      </c>
      <c r="C4" s="1">
        <v>640</v>
      </c>
      <c r="D4" s="2">
        <v>990</v>
      </c>
      <c r="G4" s="1" t="s">
        <v>15</v>
      </c>
      <c r="H4" s="3">
        <f>(B$5*$D4)/$D$5</f>
        <v>423.39622641509436</v>
      </c>
      <c r="I4" s="3">
        <f>(C$5*$D4)/$D$5</f>
        <v>566.60377358490564</v>
      </c>
      <c r="J4" s="4">
        <f>SUM(H4:I4)</f>
        <v>990</v>
      </c>
    </row>
    <row r="5" spans="1:10" x14ac:dyDescent="0.3">
      <c r="A5" s="2" t="s">
        <v>16</v>
      </c>
      <c r="B5" s="2">
        <v>680</v>
      </c>
      <c r="C5" s="2">
        <v>910</v>
      </c>
      <c r="D5" s="2">
        <v>1590</v>
      </c>
      <c r="G5" s="2" t="s">
        <v>16</v>
      </c>
      <c r="H5" s="4">
        <f>SUM(H3:H4)</f>
        <v>658.61635220125788</v>
      </c>
      <c r="I5" s="4">
        <f>SUM(I3:I4)</f>
        <v>881.38364779874212</v>
      </c>
      <c r="J5" s="4">
        <f>SUM(J3:J4)</f>
        <v>1540</v>
      </c>
    </row>
    <row r="7" spans="1:10" x14ac:dyDescent="0.3">
      <c r="A7" s="6" t="s">
        <v>21</v>
      </c>
      <c r="G7" s="6" t="s">
        <v>22</v>
      </c>
    </row>
    <row r="8" spans="1:10" x14ac:dyDescent="0.3">
      <c r="A8" s="1" t="s">
        <v>13</v>
      </c>
      <c r="B8" s="1" t="s">
        <v>17</v>
      </c>
      <c r="C8" s="1" t="s">
        <v>18</v>
      </c>
      <c r="D8" s="2" t="s">
        <v>16</v>
      </c>
      <c r="G8" s="1" t="s">
        <v>13</v>
      </c>
      <c r="H8" s="1" t="s">
        <v>17</v>
      </c>
      <c r="I8" s="1" t="s">
        <v>18</v>
      </c>
      <c r="J8" s="2" t="s">
        <v>16</v>
      </c>
    </row>
    <row r="9" spans="1:10" x14ac:dyDescent="0.3">
      <c r="A9" s="1" t="s">
        <v>14</v>
      </c>
      <c r="B9" s="3">
        <f>(B3-H3)*(B3-H3)</f>
        <v>231.65222894663975</v>
      </c>
      <c r="C9" s="3">
        <f>(C3-I3)*(C3-I3)</f>
        <v>7187.627071713935</v>
      </c>
      <c r="D9" s="4">
        <f>SUM(B9:C9)</f>
        <v>7419.2793006605752</v>
      </c>
      <c r="G9" s="1" t="s">
        <v>14</v>
      </c>
      <c r="H9" s="3">
        <f>$B9/$H3</f>
        <v>0.98483166851646309</v>
      </c>
      <c r="I9" s="3">
        <f>C9/I3</f>
        <v>22.833820267782531</v>
      </c>
      <c r="J9" s="4">
        <f>SUM(H9:I9)</f>
        <v>23.818651936298995</v>
      </c>
    </row>
    <row r="10" spans="1:10" x14ac:dyDescent="0.3">
      <c r="A10" s="1" t="s">
        <v>15</v>
      </c>
      <c r="B10" s="3">
        <f>(B4-H4)*(B4-H4)</f>
        <v>5387.0060519757953</v>
      </c>
      <c r="C10" s="3">
        <f>(C4-I4)*(C4-I4)</f>
        <v>5387.0060519757953</v>
      </c>
      <c r="D10" s="4">
        <f>SUM(B10:C10)</f>
        <v>10774.012103951591</v>
      </c>
      <c r="G10" s="1" t="s">
        <v>15</v>
      </c>
      <c r="H10" s="3">
        <f>$B10/$H4</f>
        <v>12.723320889247644</v>
      </c>
      <c r="I10" s="3">
        <f>C10/I4</f>
        <v>9.5075364886685705</v>
      </c>
      <c r="J10" s="4">
        <f>SUM(H10:I10)</f>
        <v>22.230857377916216</v>
      </c>
    </row>
    <row r="11" spans="1:10" x14ac:dyDescent="0.3">
      <c r="A11" s="2" t="s">
        <v>16</v>
      </c>
      <c r="B11" s="4">
        <f>SUM(B9:B10)</f>
        <v>5618.6582809224346</v>
      </c>
      <c r="C11" s="4">
        <f>SUM(C9:C10)</f>
        <v>12574.633123689731</v>
      </c>
      <c r="D11" s="4">
        <f>SUM(D9:D10)</f>
        <v>18193.291404612166</v>
      </c>
      <c r="G11" s="2" t="s">
        <v>16</v>
      </c>
      <c r="H11" s="4">
        <f>SUM(H9:H10)</f>
        <v>13.708152557764107</v>
      </c>
      <c r="I11" s="4">
        <f>SUM(I9:I10)</f>
        <v>32.341356756451106</v>
      </c>
      <c r="J11" s="4">
        <f>SUM(H11:I11)</f>
        <v>46.049509314215214</v>
      </c>
    </row>
    <row r="13" spans="1:10" x14ac:dyDescent="0.3">
      <c r="A13" s="5" t="s">
        <v>5</v>
      </c>
      <c r="B13" t="s">
        <v>24</v>
      </c>
    </row>
    <row r="14" spans="1:10" x14ac:dyDescent="0.3">
      <c r="A14" s="5" t="s">
        <v>23</v>
      </c>
      <c r="B14" t="s">
        <v>25</v>
      </c>
    </row>
    <row r="16" spans="1:10" x14ac:dyDescent="0.3">
      <c r="A16" t="s">
        <v>26</v>
      </c>
      <c r="B16">
        <v>4.0000000000000001E-3</v>
      </c>
    </row>
    <row r="17" spans="1:2" x14ac:dyDescent="0.3">
      <c r="A17" t="s">
        <v>27</v>
      </c>
      <c r="B17">
        <v>46</v>
      </c>
    </row>
    <row r="19" spans="1:2" x14ac:dyDescent="0.3">
      <c r="A1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</vt:lpstr>
      <vt:lpstr>Q-2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Jariwala</dc:creator>
  <cp:lastModifiedBy>Janvi Jariwala</cp:lastModifiedBy>
  <dcterms:created xsi:type="dcterms:W3CDTF">2025-07-05T05:20:14Z</dcterms:created>
  <dcterms:modified xsi:type="dcterms:W3CDTF">2025-07-05T17:32:53Z</dcterms:modified>
</cp:coreProperties>
</file>