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nwi\OneDrive\Documents\stage\projects\results\"/>
    </mc:Choice>
  </mc:AlternateContent>
  <xr:revisionPtr revIDLastSave="0" documentId="13_ncr:1_{79781431-DD71-4AB3-A985-6F3C3ACD4E18}" xr6:coauthVersionLast="46" xr6:coauthVersionMax="46" xr10:uidLastSave="{00000000-0000-0000-0000-000000000000}"/>
  <bookViews>
    <workbookView xWindow="-110" yWindow="-110" windowWidth="19420" windowHeight="10420" activeTab="7" xr2:uid="{CA30D63A-25A6-4326-AE8C-9E1BC99C15A0}"/>
  </bookViews>
  <sheets>
    <sheet name="exp1" sheetId="1" r:id="rId1"/>
    <sheet name="exp2" sheetId="2" r:id="rId2"/>
    <sheet name="exp3" sheetId="3" r:id="rId3"/>
    <sheet name="exp4" sheetId="4" r:id="rId4"/>
    <sheet name="exp5" sheetId="5" r:id="rId5"/>
    <sheet name="exp6" sheetId="6" r:id="rId6"/>
    <sheet name="total" sheetId="7" r:id="rId7"/>
    <sheet name="overlap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1" i="6" l="1"/>
  <c r="H11" i="6"/>
  <c r="F11" i="6"/>
  <c r="E11" i="6"/>
  <c r="C11" i="6"/>
  <c r="B11" i="6"/>
  <c r="I11" i="5"/>
  <c r="H11" i="5"/>
  <c r="F11" i="5"/>
  <c r="E11" i="5"/>
  <c r="C11" i="5"/>
  <c r="B11" i="5"/>
  <c r="I11" i="4"/>
  <c r="H11" i="4"/>
  <c r="F11" i="4"/>
  <c r="E11" i="4"/>
  <c r="C11" i="4"/>
  <c r="B11" i="4"/>
  <c r="I11" i="3"/>
  <c r="H11" i="3"/>
  <c r="F11" i="3"/>
  <c r="E11" i="3"/>
  <c r="C11" i="3"/>
  <c r="B11" i="3"/>
  <c r="I11" i="2"/>
  <c r="H11" i="2"/>
  <c r="F11" i="2"/>
  <c r="E11" i="2"/>
  <c r="C11" i="2"/>
  <c r="B11" i="2"/>
  <c r="C11" i="1"/>
  <c r="E11" i="1"/>
  <c r="F11" i="1"/>
  <c r="H11" i="1"/>
  <c r="I11" i="1"/>
  <c r="B11" i="1"/>
</calcChain>
</file>

<file path=xl/sharedStrings.xml><?xml version="1.0" encoding="utf-8"?>
<sst xmlns="http://schemas.openxmlformats.org/spreadsheetml/2006/main" count="373" uniqueCount="82">
  <si>
    <t>all</t>
  </si>
  <si>
    <t>(p,s)-design</t>
  </si>
  <si>
    <t>p</t>
  </si>
  <si>
    <t>s</t>
  </si>
  <si>
    <t>ps</t>
  </si>
  <si>
    <t>d</t>
  </si>
  <si>
    <t>pd</t>
  </si>
  <si>
    <t>ds</t>
  </si>
  <si>
    <t>pds</t>
  </si>
  <si>
    <t>t</t>
  </si>
  <si>
    <t>pt</t>
  </si>
  <si>
    <t>ts</t>
  </si>
  <si>
    <t>pts</t>
  </si>
  <si>
    <t>$\alpha$</t>
  </si>
  <si>
    <t>$\sigma^2(\alpha)$</t>
  </si>
  <si>
    <t>(p,s,d)-design</t>
  </si>
  <si>
    <t>(p,s,t)-design</t>
  </si>
  <si>
    <t>total</t>
  </si>
  <si>
    <t xml:space="preserve">            0
p    0.002574
s    0.000008
d    0.000622
ps   0.000465
pd   0.000454
ds   0.000004
pds  0.000161</t>
  </si>
  <si>
    <t xml:space="preserve">                0
p    1.368376e-03
s    5.983719e-07
d    1.926965e-05
ps   3.135832e-05
pd   4.078425e-05
ds   5.945937e-08
pds  1.336537e-05</t>
  </si>
  <si>
    <t xml:space="preserve">                0
p    9.982765e-04
s    1.825102e-05
d    0.000000e+00
ps   3.122562e-04
pd   4.574284e-08
ds   3.925223e-07
pds  3.663961e-06</t>
  </si>
  <si>
    <t xml:space="preserve">                0
p    1.315328e-03
s    5.405351e-07
d    0.000000e+00
ps   1.712282e-05
pd   3.620005e-10
ds   1.542267e-08
pds  2.630928e-07</t>
  </si>
  <si>
    <t xml:space="preserve">           0
p   0.001170
s   0.000055
ps  0.000347</t>
  </si>
  <si>
    <t xml:space="preserve">           0
p   0.001254
s   0.000002
ps  0.000025</t>
  </si>
  <si>
    <t xml:space="preserve">            0
p    0.002535
s    0.000092
d    0.000595
ps   0.000570
pd   0.000487
ds   0.000010
pds  0.000168</t>
  </si>
  <si>
    <t xml:space="preserve">                0
p    1.324678e-03
s    1.226035e-06
d    1.874158e-05
ps   3.949921e-05
pd   4.013847e-05
ds   4.181079e-08
pds  1.367085e-05</t>
  </si>
  <si>
    <t xml:space="preserve">                0
p    1.172773e-03
s    5.752325e-05
d    0.000000e+00
ps   3.418452e-04
pd   2.498880e-08
ds   5.189503e-07
pds  3.491345e-06</t>
  </si>
  <si>
    <t xml:space="preserve">                0
p    1.257659e-03
s    1.543401e-06
d    0.000000e+00
ps   2.387846e-05
pd   0.000000e+00
ds   8.052245e-09
pds  2.560366e-07</t>
  </si>
  <si>
    <t xml:space="preserve">            0
p    0.002179
s    0.000088
d    0.000729
ps   0.000516
pd   0.000684
ds   0.000014
pds  0.000202</t>
  </si>
  <si>
    <t xml:space="preserve">                0
p    1.277033e-03
s    1.326346e-06
d    2.629479e-05
ps   3.576500e-05
pd   5.470913e-05
ds   4.926952e-08
pds  1.614668e-05</t>
  </si>
  <si>
    <t xml:space="preserve">                0
p    1.175262e-03
s    5.746411e-05
d    0.000000e+00
ps   3.379504e-04
pd   3.710959e-08
ds   6.065922e-07
pds  4.494951e-06</t>
  </si>
  <si>
    <t xml:space="preserve">                0
p    1.258387e-03
s    1.537135e-06
d    0.000000e+00
ps   2.374394e-05
pd   0.000000e+00
ds   1.145367e-08
pds  3.296561e-07</t>
  </si>
  <si>
    <t xml:space="preserve">      0
p   0.0
s   0.0
ps  0.0</t>
  </si>
  <si>
    <t xml:space="preserve">               0
p   1.306767e-03
s   9.586165e-07
ps  1.743264e-05</t>
  </si>
  <si>
    <t xml:space="preserve">            0
p    0.002458
s    0.000041
d    0.000593
ps   0.000486
pd   0.000438
ds   0.000005
pds  0.000163</t>
  </si>
  <si>
    <t xml:space="preserve">                0
p    1.359283e-03
s    6.114900e-07
d    1.843624e-05
ps   3.353553e-05
pd   3.976676e-05
ds   6.782482e-08
pds  1.344325e-05</t>
  </si>
  <si>
    <t xml:space="preserve">                0
p    1.036087e-03
s    3.332609e-05
d    0.000000e+00
ps   2.772799e-04
pd   0.000000e+00
ds   4.237470e-07
pds  3.372285e-06</t>
  </si>
  <si>
    <t xml:space="preserve">                0
p    1.306575e-03
s    9.069710e-07
d    0.000000e+00
ps   1.712762e-05
pd   0.000000e+00
ds   1.158489e-08
pds  2.537356e-07</t>
  </si>
  <si>
    <t xml:space="preserve">          0
0  0.973402
1  0.969702</t>
  </si>
  <si>
    <t xml:space="preserve">          0
0  0.998880
1  0.998862</t>
  </si>
  <si>
    <t xml:space="preserve">            0
rho  0.920301
phi  0.893028</t>
  </si>
  <si>
    <t xml:space="preserve">            0
rho  0.994408
phi  0.992868</t>
  </si>
  <si>
    <t xml:space="preserve">            0
rho  0.973309
phi  0.969708</t>
  </si>
  <si>
    <t xml:space="preserve">            0
rho  0.998897
phi  0.998879</t>
  </si>
  <si>
    <t>Experiment I</t>
  </si>
  <si>
    <t>(p,s)</t>
  </si>
  <si>
    <t>(p,s,d)</t>
  </si>
  <si>
    <t>$\rho^2(p)$</t>
  </si>
  <si>
    <t>$\Phi(p)$</t>
  </si>
  <si>
    <t>coefficient</t>
  </si>
  <si>
    <t>Experiment II</t>
  </si>
  <si>
    <t xml:space="preserve">          0
0  0.969799
1  0.968097</t>
  </si>
  <si>
    <t xml:space="preserve">          0
0  0.998672
1  0.998628</t>
  </si>
  <si>
    <t xml:space="preserve">            0
rho  0.966474
phi  0.946094</t>
  </si>
  <si>
    <t xml:space="preserve">            0
rho  0.994936
phi  0.993627</t>
  </si>
  <si>
    <t xml:space="preserve">            0
rho  0.969630
phi  0.967915</t>
  </si>
  <si>
    <t xml:space="preserve">            0
rho  0.998698
phi  0.998657</t>
  </si>
  <si>
    <t>Experiment III</t>
  </si>
  <si>
    <t xml:space="preserve">    0
0 NaN
1 NaN</t>
  </si>
  <si>
    <t xml:space="preserve">          0
0  0.999467
1  0.999437</t>
  </si>
  <si>
    <t xml:space="preserve">            0
rho  0.976222
phi  0.955152</t>
  </si>
  <si>
    <t xml:space="preserve">            0
rho  0.996331
phi  0.995091</t>
  </si>
  <si>
    <t xml:space="preserve">            0
rho  0.989396
phi  0.988138</t>
  </si>
  <si>
    <t xml:space="preserve">            0
rho  0.999475
phi  0.999447</t>
  </si>
  <si>
    <t xml:space="preserve">            0
rho  0.928355
phi  0.872347</t>
  </si>
  <si>
    <t xml:space="preserve">            0
rho  0.989406
phi  0.985375</t>
  </si>
  <si>
    <t xml:space="preserve">            0
rho  0.969555
phi  0.967761</t>
  </si>
  <si>
    <t xml:space="preserve">            0
rho  0.998695
phi  0.998653</t>
  </si>
  <si>
    <t xml:space="preserve">          0
0  0.943937
1  0.935591</t>
  </si>
  <si>
    <t xml:space="preserve">          0
0  0.996090
1  0.995829</t>
  </si>
  <si>
    <t xml:space="preserve">            0
rho  0.940175
phi  0.915570</t>
  </si>
  <si>
    <t xml:space="preserve">            0
rho  0.991173
phi  0.989729</t>
  </si>
  <si>
    <t xml:space="preserve">            0
rho  0.944859
phi  0.936182</t>
  </si>
  <si>
    <t xml:space="preserve">            0
rho  0.996213
phi  0.995970</t>
  </si>
  <si>
    <t xml:space="preserve">            0
rho  0.897821
phi  0.841186</t>
  </si>
  <si>
    <t xml:space="preserve">            0
rho  0.985537
phi  0.981353</t>
  </si>
  <si>
    <t xml:space="preserve">            0
rho  0.945475
phi  0.936813</t>
  </si>
  <si>
    <t xml:space="preserve">            0
rho  0.996230
phi  0.995988</t>
  </si>
  <si>
    <t>Experiment IV</t>
  </si>
  <si>
    <t>Experiment V</t>
  </si>
  <si>
    <t>Experiment VI</t>
  </si>
  <si>
    <t>overlap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</si>
</sst>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164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D1A87-F7B9-4C8F-9F31-41BF7B1A368F}">
  <dimension ref="A1:P20"/>
  <sheetViews>
    <sheetView workbookViewId="0">
      <selection activeCell="L2" sqref="L2:P9"/>
    </sheetView>
  </sheetViews>
  <sheetFormatPr defaultRowHeight="14.5" x14ac:dyDescent="0.35"/>
  <cols>
    <col min="7" max="7" width="9.81640625" bestFit="1" customWidth="1"/>
    <col min="12" max="12" width="11.36328125" bestFit="1" customWidth="1"/>
    <col min="15" max="15" width="10.90625" bestFit="1" customWidth="1"/>
    <col min="16" max="16" width="8.81640625" bestFit="1" customWidth="1"/>
  </cols>
  <sheetData>
    <row r="1" spans="1:16" x14ac:dyDescent="0.35">
      <c r="A1" s="16" t="s">
        <v>1</v>
      </c>
      <c r="B1" s="16"/>
      <c r="C1" s="16"/>
      <c r="D1" s="16" t="s">
        <v>15</v>
      </c>
      <c r="E1" s="16"/>
      <c r="F1" s="16"/>
      <c r="G1" s="16" t="s">
        <v>16</v>
      </c>
      <c r="H1" s="16"/>
      <c r="I1" s="16"/>
    </row>
    <row r="2" spans="1:16" x14ac:dyDescent="0.35">
      <c r="B2" s="16" t="s">
        <v>14</v>
      </c>
      <c r="C2" s="16"/>
      <c r="E2" s="16" t="s">
        <v>14</v>
      </c>
      <c r="F2" s="16"/>
      <c r="H2" s="16" t="s">
        <v>14</v>
      </c>
      <c r="I2" s="16"/>
      <c r="O2" s="16" t="s">
        <v>49</v>
      </c>
      <c r="P2" s="16"/>
    </row>
    <row r="3" spans="1:16" x14ac:dyDescent="0.35">
      <c r="A3" s="2" t="s">
        <v>13</v>
      </c>
      <c r="B3" s="3">
        <v>1000</v>
      </c>
      <c r="C3" s="4" t="s">
        <v>0</v>
      </c>
      <c r="D3" s="2" t="s">
        <v>13</v>
      </c>
      <c r="E3" s="3">
        <v>1000</v>
      </c>
      <c r="F3" s="4" t="s">
        <v>0</v>
      </c>
      <c r="G3" s="2" t="s">
        <v>13</v>
      </c>
      <c r="H3" s="3">
        <v>1000</v>
      </c>
      <c r="I3" s="4" t="s">
        <v>0</v>
      </c>
      <c r="O3" s="4" t="s">
        <v>47</v>
      </c>
      <c r="P3" s="4" t="s">
        <v>48</v>
      </c>
    </row>
    <row r="4" spans="1:16" x14ac:dyDescent="0.35">
      <c r="A4" s="2" t="s">
        <v>2</v>
      </c>
      <c r="B4" s="5">
        <v>8.0199999999999998E-4</v>
      </c>
      <c r="C4" s="5">
        <v>8.6399999999999997E-4</v>
      </c>
      <c r="D4" s="2" t="s">
        <v>2</v>
      </c>
      <c r="E4" s="5">
        <v>1.7210000000000001E-3</v>
      </c>
      <c r="F4" s="5">
        <v>8.1700000000000002E-4</v>
      </c>
      <c r="G4" s="2" t="s">
        <v>2</v>
      </c>
      <c r="H4" s="5">
        <v>7.9000000000000001E-4</v>
      </c>
      <c r="I4" s="5">
        <v>8.6600000000000002E-4</v>
      </c>
      <c r="L4" s="15" t="s">
        <v>44</v>
      </c>
      <c r="M4" s="15" t="s">
        <v>45</v>
      </c>
      <c r="N4" s="2">
        <v>1000</v>
      </c>
      <c r="O4" s="11">
        <v>0.97340210000000005</v>
      </c>
      <c r="P4" s="11">
        <v>0.96970199999999995</v>
      </c>
    </row>
    <row r="5" spans="1:16" x14ac:dyDescent="0.35">
      <c r="A5" s="2" t="s">
        <v>3</v>
      </c>
      <c r="B5" s="5">
        <v>3.1000000000000001E-5</v>
      </c>
      <c r="C5" s="5">
        <v>0</v>
      </c>
      <c r="D5" s="2" t="s">
        <v>3</v>
      </c>
      <c r="E5" s="5">
        <v>4.0000000000000003E-5</v>
      </c>
      <c r="F5" s="5">
        <v>0</v>
      </c>
      <c r="G5" s="2" t="s">
        <v>3</v>
      </c>
      <c r="H5" s="5">
        <v>3.0199999999999999E-5</v>
      </c>
      <c r="I5" s="5">
        <v>0</v>
      </c>
      <c r="L5" s="15"/>
      <c r="M5" s="15"/>
      <c r="N5" s="2" t="s">
        <v>0</v>
      </c>
      <c r="O5" s="11">
        <v>0.99888010000000005</v>
      </c>
      <c r="P5" s="11">
        <v>0.99886200000000003</v>
      </c>
    </row>
    <row r="6" spans="1:16" x14ac:dyDescent="0.35">
      <c r="A6" s="2" t="s">
        <v>4</v>
      </c>
      <c r="B6" s="5">
        <v>2.1900000000000001E-4</v>
      </c>
      <c r="C6" s="5">
        <v>1.0000000000000001E-5</v>
      </c>
      <c r="D6" s="2" t="s">
        <v>5</v>
      </c>
      <c r="E6" s="5">
        <v>5.8500000000000002E-4</v>
      </c>
      <c r="F6" s="5">
        <v>1.4E-5</v>
      </c>
      <c r="G6" s="2" t="s">
        <v>9</v>
      </c>
      <c r="H6" s="5">
        <v>0</v>
      </c>
      <c r="I6" s="5">
        <v>0</v>
      </c>
      <c r="L6" s="15"/>
      <c r="M6" s="15" t="s">
        <v>46</v>
      </c>
      <c r="N6" s="2">
        <v>1000</v>
      </c>
      <c r="O6" s="11">
        <v>0.92030100000000004</v>
      </c>
      <c r="P6" s="11">
        <v>0.89302800000000004</v>
      </c>
    </row>
    <row r="7" spans="1:16" x14ac:dyDescent="0.35">
      <c r="D7" s="2" t="s">
        <v>4</v>
      </c>
      <c r="E7" s="5">
        <v>7.45E-4</v>
      </c>
      <c r="F7" s="5">
        <v>2.0999999999999999E-5</v>
      </c>
      <c r="G7" s="2" t="s">
        <v>4</v>
      </c>
      <c r="H7" s="5">
        <v>2.1599999999999999E-4</v>
      </c>
      <c r="I7" s="5">
        <v>1.0000000000000001E-5</v>
      </c>
      <c r="L7" s="15"/>
      <c r="M7" s="15"/>
      <c r="N7" s="2" t="s">
        <v>0</v>
      </c>
      <c r="O7" s="11">
        <v>0.99440799999999996</v>
      </c>
      <c r="P7" s="11">
        <v>0.99286799999999997</v>
      </c>
    </row>
    <row r="8" spans="1:16" x14ac:dyDescent="0.35">
      <c r="D8" s="2" t="s">
        <v>6</v>
      </c>
      <c r="E8" s="5">
        <v>7.9500000000000003E-4</v>
      </c>
      <c r="F8" s="5">
        <v>2.6999999999999999E-5</v>
      </c>
      <c r="G8" s="2" t="s">
        <v>10</v>
      </c>
      <c r="H8" s="5">
        <v>0</v>
      </c>
      <c r="I8" s="5">
        <v>0</v>
      </c>
      <c r="L8" s="15"/>
      <c r="M8" s="15" t="s">
        <v>46</v>
      </c>
      <c r="N8" s="2">
        <v>1000</v>
      </c>
      <c r="O8" s="11">
        <v>0.97330899999999998</v>
      </c>
      <c r="P8" s="11">
        <v>0.96970800000000001</v>
      </c>
    </row>
    <row r="9" spans="1:16" x14ac:dyDescent="0.35">
      <c r="D9" s="2" t="s">
        <v>7</v>
      </c>
      <c r="E9" s="5">
        <v>6.0000000000000002E-6</v>
      </c>
      <c r="F9" s="5">
        <v>0</v>
      </c>
      <c r="G9" s="2" t="s">
        <v>11</v>
      </c>
      <c r="H9" s="5">
        <v>0</v>
      </c>
      <c r="I9" s="5">
        <v>0</v>
      </c>
      <c r="L9" s="15"/>
      <c r="M9" s="15"/>
      <c r="N9" s="2" t="s">
        <v>0</v>
      </c>
      <c r="O9" s="11">
        <v>0.99889700000000003</v>
      </c>
      <c r="P9" s="11">
        <v>0.99887899999999996</v>
      </c>
    </row>
    <row r="10" spans="1:16" x14ac:dyDescent="0.35">
      <c r="D10" s="2" t="s">
        <v>8</v>
      </c>
      <c r="E10" s="5">
        <v>2.5000000000000001E-4</v>
      </c>
      <c r="F10" s="5">
        <v>7.9999999999999996E-6</v>
      </c>
      <c r="G10" s="2" t="s">
        <v>12</v>
      </c>
      <c r="H10" s="5">
        <v>3.9999999999999998E-6</v>
      </c>
      <c r="I10" s="5">
        <v>0</v>
      </c>
    </row>
    <row r="11" spans="1:16" x14ac:dyDescent="0.35">
      <c r="A11" t="s">
        <v>17</v>
      </c>
      <c r="B11" s="1">
        <f>SUM(B4:B10)</f>
        <v>1.052E-3</v>
      </c>
      <c r="C11" s="1">
        <f t="shared" ref="C11:I11" si="0">SUM(C4:C10)</f>
        <v>8.7399999999999999E-4</v>
      </c>
      <c r="D11" s="1"/>
      <c r="E11" s="1">
        <f t="shared" si="0"/>
        <v>4.1419999999999998E-3</v>
      </c>
      <c r="F11" s="1">
        <f t="shared" si="0"/>
        <v>8.8699999999999998E-4</v>
      </c>
      <c r="G11" s="1"/>
      <c r="H11" s="1">
        <f t="shared" si="0"/>
        <v>1.0402E-3</v>
      </c>
      <c r="I11" s="1">
        <f t="shared" si="0"/>
        <v>8.7600000000000004E-4</v>
      </c>
    </row>
    <row r="13" spans="1:16" x14ac:dyDescent="0.35">
      <c r="C13" s="9" t="s">
        <v>38</v>
      </c>
    </row>
    <row r="14" spans="1:16" x14ac:dyDescent="0.35">
      <c r="C14" s="9" t="s">
        <v>39</v>
      </c>
    </row>
    <row r="15" spans="1:16" x14ac:dyDescent="0.35">
      <c r="C15" s="9" t="s">
        <v>38</v>
      </c>
    </row>
    <row r="16" spans="1:16" x14ac:dyDescent="0.35">
      <c r="C16" s="9" t="s">
        <v>39</v>
      </c>
    </row>
    <row r="17" spans="3:3" x14ac:dyDescent="0.35">
      <c r="C17" s="9" t="s">
        <v>40</v>
      </c>
    </row>
    <row r="18" spans="3:3" x14ac:dyDescent="0.35">
      <c r="C18" s="9" t="s">
        <v>41</v>
      </c>
    </row>
    <row r="19" spans="3:3" x14ac:dyDescent="0.35">
      <c r="C19" s="9" t="s">
        <v>42</v>
      </c>
    </row>
    <row r="20" spans="3:3" x14ac:dyDescent="0.35">
      <c r="C20" s="9" t="s">
        <v>43</v>
      </c>
    </row>
  </sheetData>
  <mergeCells count="11">
    <mergeCell ref="A1:C1"/>
    <mergeCell ref="D1:F1"/>
    <mergeCell ref="G1:I1"/>
    <mergeCell ref="H2:I2"/>
    <mergeCell ref="E2:F2"/>
    <mergeCell ref="B2:C2"/>
    <mergeCell ref="M4:M5"/>
    <mergeCell ref="M6:M7"/>
    <mergeCell ref="M8:M9"/>
    <mergeCell ref="L4:L9"/>
    <mergeCell ref="O2:P2"/>
  </mergeCells>
  <pageMargins left="0.7" right="0.7" top="0.75" bottom="0.75" header="0.3" footer="0.3"/>
  <pageSetup paperSize="9" orientation="portrait" horizontalDpi="300" verticalDpi="300" r:id="rId1"/>
  <ignoredErrors>
    <ignoredError sqref="B11:I11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7A469-A229-4F65-90F4-9CF3C1652807}">
  <dimension ref="A1:P17"/>
  <sheetViews>
    <sheetView workbookViewId="0">
      <selection activeCell="L4" sqref="L4:P9"/>
    </sheetView>
  </sheetViews>
  <sheetFormatPr defaultRowHeight="14.5" x14ac:dyDescent="0.35"/>
  <cols>
    <col min="12" max="12" width="11.90625" bestFit="1" customWidth="1"/>
  </cols>
  <sheetData>
    <row r="1" spans="1:16" x14ac:dyDescent="0.35">
      <c r="A1" s="16" t="s">
        <v>1</v>
      </c>
      <c r="B1" s="16"/>
      <c r="C1" s="16"/>
      <c r="D1" s="16" t="s">
        <v>15</v>
      </c>
      <c r="E1" s="16"/>
      <c r="F1" s="16"/>
      <c r="G1" s="16" t="s">
        <v>16</v>
      </c>
      <c r="H1" s="16"/>
      <c r="I1" s="16"/>
    </row>
    <row r="2" spans="1:16" x14ac:dyDescent="0.35">
      <c r="B2" s="16" t="s">
        <v>14</v>
      </c>
      <c r="C2" s="16"/>
      <c r="E2" s="16" t="s">
        <v>14</v>
      </c>
      <c r="F2" s="16"/>
      <c r="H2" s="16" t="s">
        <v>14</v>
      </c>
      <c r="I2" s="16"/>
      <c r="L2" s="9"/>
      <c r="M2" s="9"/>
      <c r="N2" s="9"/>
      <c r="O2" s="16" t="s">
        <v>49</v>
      </c>
      <c r="P2" s="16"/>
    </row>
    <row r="3" spans="1:16" x14ac:dyDescent="0.35">
      <c r="A3" s="2" t="s">
        <v>13</v>
      </c>
      <c r="B3" s="3">
        <v>1000</v>
      </c>
      <c r="C3" s="4" t="s">
        <v>0</v>
      </c>
      <c r="D3" s="2" t="s">
        <v>13</v>
      </c>
      <c r="E3" s="3">
        <v>1000</v>
      </c>
      <c r="F3" s="4" t="s">
        <v>0</v>
      </c>
      <c r="G3" s="2" t="s">
        <v>13</v>
      </c>
      <c r="H3" s="3">
        <v>1000</v>
      </c>
      <c r="I3" s="4" t="s">
        <v>0</v>
      </c>
      <c r="L3" s="9"/>
      <c r="M3" s="9"/>
      <c r="N3" s="9"/>
      <c r="O3" s="4" t="s">
        <v>47</v>
      </c>
      <c r="P3" s="4" t="s">
        <v>48</v>
      </c>
    </row>
    <row r="4" spans="1:16" x14ac:dyDescent="0.35">
      <c r="A4" s="2" t="s">
        <v>2</v>
      </c>
      <c r="B4" s="5">
        <v>9.9599999999999992E-4</v>
      </c>
      <c r="C4" s="5">
        <v>1.3129999999999999E-3</v>
      </c>
      <c r="D4" s="2" t="s">
        <v>2</v>
      </c>
      <c r="E4" s="5">
        <v>2.5739999999999999E-3</v>
      </c>
      <c r="F4" s="5">
        <v>1.3680000000000001E-3</v>
      </c>
      <c r="G4" s="2" t="s">
        <v>2</v>
      </c>
      <c r="H4" s="5">
        <v>9.9799999999999997E-4</v>
      </c>
      <c r="I4" s="5">
        <v>1.315E-3</v>
      </c>
      <c r="L4" s="15" t="s">
        <v>50</v>
      </c>
      <c r="M4" s="15" t="s">
        <v>45</v>
      </c>
      <c r="N4" s="2">
        <v>1000</v>
      </c>
      <c r="O4" s="11">
        <v>0.96979910000000003</v>
      </c>
      <c r="P4" s="11">
        <v>0.96809699999999999</v>
      </c>
    </row>
    <row r="5" spans="1:16" x14ac:dyDescent="0.35">
      <c r="A5" s="2" t="s">
        <v>3</v>
      </c>
      <c r="B5" s="5">
        <v>1.8E-5</v>
      </c>
      <c r="C5" s="5">
        <v>9.9999999999999995E-7</v>
      </c>
      <c r="D5" s="2" t="s">
        <v>3</v>
      </c>
      <c r="E5" s="5">
        <v>7.9999999999999996E-6</v>
      </c>
      <c r="F5" s="5">
        <v>9.9999999999999995E-7</v>
      </c>
      <c r="G5" s="2" t="s">
        <v>3</v>
      </c>
      <c r="H5" s="5">
        <v>1.8E-5</v>
      </c>
      <c r="I5" s="5">
        <v>9.9999999999999995E-7</v>
      </c>
      <c r="L5" s="15"/>
      <c r="M5" s="15"/>
      <c r="N5" s="2" t="s">
        <v>0</v>
      </c>
      <c r="O5" s="11">
        <v>0.99867209999999995</v>
      </c>
      <c r="P5" s="11">
        <v>0.99862799999999996</v>
      </c>
    </row>
    <row r="6" spans="1:16" x14ac:dyDescent="0.35">
      <c r="A6" s="2" t="s">
        <v>4</v>
      </c>
      <c r="B6" s="5">
        <v>3.1E-4</v>
      </c>
      <c r="C6" s="5">
        <v>1.7E-5</v>
      </c>
      <c r="D6" s="2" t="s">
        <v>5</v>
      </c>
      <c r="E6" s="5">
        <v>6.2200000000000005E-4</v>
      </c>
      <c r="F6" s="5">
        <v>1.9000000000000001E-5</v>
      </c>
      <c r="G6" s="2" t="s">
        <v>9</v>
      </c>
      <c r="H6" s="5">
        <v>0</v>
      </c>
      <c r="I6" s="5">
        <v>0</v>
      </c>
      <c r="L6" s="15"/>
      <c r="M6" s="15" t="s">
        <v>46</v>
      </c>
      <c r="N6" s="2">
        <v>1000</v>
      </c>
      <c r="O6" s="11">
        <v>0.96647400000000006</v>
      </c>
      <c r="P6" s="11">
        <v>0.94609399999999999</v>
      </c>
    </row>
    <row r="7" spans="1:16" x14ac:dyDescent="0.35">
      <c r="D7" s="2" t="s">
        <v>4</v>
      </c>
      <c r="E7" s="5">
        <v>4.6500000000000003E-4</v>
      </c>
      <c r="F7" s="5">
        <v>3.1000000000000001E-5</v>
      </c>
      <c r="G7" s="2" t="s">
        <v>4</v>
      </c>
      <c r="H7" s="5">
        <v>3.1199999999999999E-4</v>
      </c>
      <c r="I7" s="5">
        <v>1.7E-5</v>
      </c>
      <c r="L7" s="15"/>
      <c r="M7" s="15"/>
      <c r="N7" s="2" t="s">
        <v>0</v>
      </c>
      <c r="O7" s="11">
        <v>0.99493600000000004</v>
      </c>
      <c r="P7" s="11">
        <v>0.99362700000000004</v>
      </c>
    </row>
    <row r="8" spans="1:16" x14ac:dyDescent="0.35">
      <c r="D8" s="2" t="s">
        <v>6</v>
      </c>
      <c r="E8" s="5">
        <v>4.5399999999999998E-4</v>
      </c>
      <c r="F8" s="5">
        <v>4.1E-5</v>
      </c>
      <c r="G8" s="2" t="s">
        <v>10</v>
      </c>
      <c r="H8" s="5">
        <v>0</v>
      </c>
      <c r="I8" s="5">
        <v>0</v>
      </c>
      <c r="L8" s="15"/>
      <c r="M8" s="15" t="s">
        <v>46</v>
      </c>
      <c r="N8" s="2">
        <v>1000</v>
      </c>
      <c r="O8" s="11">
        <v>0.96962999999999999</v>
      </c>
      <c r="P8" s="11">
        <v>0.96791499999999997</v>
      </c>
    </row>
    <row r="9" spans="1:16" x14ac:dyDescent="0.35">
      <c r="D9" s="2" t="s">
        <v>7</v>
      </c>
      <c r="E9" s="5">
        <v>3.9999999999999998E-6</v>
      </c>
      <c r="F9" s="5">
        <v>0</v>
      </c>
      <c r="G9" s="2" t="s">
        <v>11</v>
      </c>
      <c r="H9" s="5">
        <v>0</v>
      </c>
      <c r="I9" s="5">
        <v>0</v>
      </c>
      <c r="L9" s="15"/>
      <c r="M9" s="15"/>
      <c r="N9" s="2" t="s">
        <v>0</v>
      </c>
      <c r="O9" s="11">
        <v>0.99869799999999997</v>
      </c>
      <c r="P9" s="11">
        <v>0.99865700000000002</v>
      </c>
    </row>
    <row r="10" spans="1:16" x14ac:dyDescent="0.35">
      <c r="D10" s="2" t="s">
        <v>8</v>
      </c>
      <c r="E10" s="5">
        <v>1.6100000000000001E-4</v>
      </c>
      <c r="F10" s="5">
        <v>1.2999999999999999E-5</v>
      </c>
      <c r="G10" s="2" t="s">
        <v>12</v>
      </c>
      <c r="H10" s="5">
        <v>3.9999999999999998E-6</v>
      </c>
      <c r="I10" s="5">
        <v>0</v>
      </c>
    </row>
    <row r="11" spans="1:16" x14ac:dyDescent="0.35">
      <c r="A11" t="s">
        <v>17</v>
      </c>
      <c r="B11" s="1">
        <f>SUM(B4:B10)</f>
        <v>1.3239999999999999E-3</v>
      </c>
      <c r="C11" s="1">
        <f t="shared" ref="C11:I11" si="0">SUM(C4:C10)</f>
        <v>1.3309999999999999E-3</v>
      </c>
      <c r="D11" s="1"/>
      <c r="E11" s="1">
        <f t="shared" si="0"/>
        <v>4.2879999999999993E-3</v>
      </c>
      <c r="F11" s="1">
        <f t="shared" si="0"/>
        <v>1.4729999999999999E-3</v>
      </c>
      <c r="G11" s="1"/>
      <c r="H11" s="1">
        <f t="shared" si="0"/>
        <v>1.3320000000000001E-3</v>
      </c>
      <c r="I11" s="1">
        <f t="shared" si="0"/>
        <v>1.333E-3</v>
      </c>
      <c r="O11" s="9" t="s">
        <v>51</v>
      </c>
    </row>
    <row r="12" spans="1:16" x14ac:dyDescent="0.35">
      <c r="O12" s="9" t="s">
        <v>52</v>
      </c>
    </row>
    <row r="13" spans="1:16" x14ac:dyDescent="0.35">
      <c r="O13" s="9" t="s">
        <v>53</v>
      </c>
    </row>
    <row r="14" spans="1:16" x14ac:dyDescent="0.35">
      <c r="B14" t="s">
        <v>18</v>
      </c>
      <c r="O14" s="9" t="s">
        <v>54</v>
      </c>
    </row>
    <row r="15" spans="1:16" x14ac:dyDescent="0.35">
      <c r="B15" t="s">
        <v>19</v>
      </c>
      <c r="O15" s="9" t="s">
        <v>55</v>
      </c>
    </row>
    <row r="16" spans="1:16" x14ac:dyDescent="0.35">
      <c r="B16" t="s">
        <v>20</v>
      </c>
      <c r="O16" s="9" t="s">
        <v>56</v>
      </c>
    </row>
    <row r="17" spans="2:2" x14ac:dyDescent="0.35">
      <c r="B17" t="s">
        <v>21</v>
      </c>
    </row>
  </sheetData>
  <mergeCells count="11">
    <mergeCell ref="A1:C1"/>
    <mergeCell ref="D1:F1"/>
    <mergeCell ref="G1:I1"/>
    <mergeCell ref="B2:C2"/>
    <mergeCell ref="E2:F2"/>
    <mergeCell ref="H2:I2"/>
    <mergeCell ref="O2:P2"/>
    <mergeCell ref="L4:L9"/>
    <mergeCell ref="M4:M5"/>
    <mergeCell ref="M6:M7"/>
    <mergeCell ref="M8:M9"/>
  </mergeCells>
  <pageMargins left="0.7" right="0.7" top="0.75" bottom="0.75" header="0.3" footer="0.3"/>
  <ignoredErrors>
    <ignoredError sqref="B11:I11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575EC5-CA85-4F26-BFD1-BE71B1BB68C1}">
  <dimension ref="A1:P21"/>
  <sheetViews>
    <sheetView workbookViewId="0">
      <selection activeCell="L5" sqref="L5:P10"/>
    </sheetView>
  </sheetViews>
  <sheetFormatPr defaultRowHeight="14.5" x14ac:dyDescent="0.35"/>
  <cols>
    <col min="12" max="12" width="11.36328125" bestFit="1" customWidth="1"/>
  </cols>
  <sheetData>
    <row r="1" spans="1:16" x14ac:dyDescent="0.35">
      <c r="A1" s="16" t="s">
        <v>1</v>
      </c>
      <c r="B1" s="16"/>
      <c r="C1" s="16"/>
      <c r="D1" s="16" t="s">
        <v>15</v>
      </c>
      <c r="E1" s="16"/>
      <c r="F1" s="16"/>
      <c r="G1" s="16" t="s">
        <v>16</v>
      </c>
      <c r="H1" s="16"/>
      <c r="I1" s="16"/>
    </row>
    <row r="2" spans="1:16" x14ac:dyDescent="0.35">
      <c r="B2" s="16" t="s">
        <v>14</v>
      </c>
      <c r="C2" s="16"/>
      <c r="E2" s="16" t="s">
        <v>14</v>
      </c>
      <c r="F2" s="16"/>
      <c r="H2" s="16" t="s">
        <v>14</v>
      </c>
      <c r="I2" s="16"/>
    </row>
    <row r="3" spans="1:16" x14ac:dyDescent="0.35">
      <c r="A3" s="2" t="s">
        <v>13</v>
      </c>
      <c r="B3" s="3">
        <v>1000</v>
      </c>
      <c r="C3" s="4" t="s">
        <v>0</v>
      </c>
      <c r="D3" s="2" t="s">
        <v>13</v>
      </c>
      <c r="E3" s="3">
        <v>1000</v>
      </c>
      <c r="F3" s="4" t="s">
        <v>0</v>
      </c>
      <c r="G3" s="2" t="s">
        <v>13</v>
      </c>
      <c r="H3" s="3">
        <v>1000</v>
      </c>
      <c r="I3" s="4" t="s">
        <v>0</v>
      </c>
      <c r="L3" s="9"/>
      <c r="M3" s="9"/>
      <c r="N3" s="9"/>
      <c r="O3" s="16" t="s">
        <v>49</v>
      </c>
      <c r="P3" s="16"/>
    </row>
    <row r="4" spans="1:16" x14ac:dyDescent="0.35">
      <c r="A4" s="2" t="s">
        <v>2</v>
      </c>
      <c r="B4" s="5">
        <v>1.0330000000000001E-3</v>
      </c>
      <c r="C4" s="5">
        <v>1.307E-3</v>
      </c>
      <c r="D4" s="2" t="s">
        <v>2</v>
      </c>
      <c r="E4" s="5">
        <v>2.4580000000000001E-3</v>
      </c>
      <c r="F4" s="5">
        <v>1.359E-3</v>
      </c>
      <c r="G4" s="2" t="s">
        <v>2</v>
      </c>
      <c r="H4" s="5">
        <v>1.036E-3</v>
      </c>
      <c r="I4" s="5">
        <v>1.307E-3</v>
      </c>
      <c r="L4" s="9"/>
      <c r="M4" s="9"/>
      <c r="N4" s="9"/>
      <c r="O4" s="4" t="s">
        <v>47</v>
      </c>
      <c r="P4" s="4" t="s">
        <v>48</v>
      </c>
    </row>
    <row r="5" spans="1:16" x14ac:dyDescent="0.35">
      <c r="A5" s="2" t="s">
        <v>3</v>
      </c>
      <c r="B5" s="5">
        <v>3.1999999999999999E-5</v>
      </c>
      <c r="C5" s="5">
        <v>9.9999999999999995E-7</v>
      </c>
      <c r="D5" s="2" t="s">
        <v>3</v>
      </c>
      <c r="E5" s="5">
        <v>4.1E-5</v>
      </c>
      <c r="F5" s="5">
        <v>9.9999999999999995E-7</v>
      </c>
      <c r="G5" s="2" t="s">
        <v>3</v>
      </c>
      <c r="H5" s="5">
        <v>3.3000000000000003E-5</v>
      </c>
      <c r="I5" s="5">
        <v>9.9999999999999995E-7</v>
      </c>
      <c r="L5" s="15" t="s">
        <v>57</v>
      </c>
      <c r="M5" s="15" t="s">
        <v>45</v>
      </c>
      <c r="N5" s="2">
        <v>1000</v>
      </c>
      <c r="O5" s="11">
        <v>0.98929</v>
      </c>
      <c r="P5" s="11">
        <v>0.98806300000000002</v>
      </c>
    </row>
    <row r="6" spans="1:16" x14ac:dyDescent="0.35">
      <c r="A6" s="2" t="s">
        <v>4</v>
      </c>
      <c r="B6" s="5">
        <v>2.7900000000000001E-4</v>
      </c>
      <c r="C6" s="5">
        <v>1.7E-5</v>
      </c>
      <c r="D6" s="2" t="s">
        <v>5</v>
      </c>
      <c r="E6" s="5">
        <v>5.9299999999999999E-4</v>
      </c>
      <c r="F6" s="5">
        <v>1.8E-5</v>
      </c>
      <c r="G6" s="2" t="s">
        <v>9</v>
      </c>
      <c r="H6" s="5">
        <v>0</v>
      </c>
      <c r="I6" s="5">
        <v>0</v>
      </c>
      <c r="L6" s="15"/>
      <c r="M6" s="15"/>
      <c r="N6" s="2" t="s">
        <v>0</v>
      </c>
      <c r="O6" s="11">
        <v>0.99946710000000005</v>
      </c>
      <c r="P6" s="11">
        <v>0.99943700000000002</v>
      </c>
    </row>
    <row r="7" spans="1:16" x14ac:dyDescent="0.35">
      <c r="D7" s="2" t="s">
        <v>4</v>
      </c>
      <c r="E7" s="5">
        <v>4.86E-4</v>
      </c>
      <c r="F7" s="5">
        <v>3.4000000000000002E-4</v>
      </c>
      <c r="G7" s="2" t="s">
        <v>4</v>
      </c>
      <c r="H7" s="5">
        <v>2.7700000000000001E-4</v>
      </c>
      <c r="I7" s="5">
        <v>1.7E-5</v>
      </c>
      <c r="L7" s="15"/>
      <c r="M7" s="15" t="s">
        <v>46</v>
      </c>
      <c r="N7" s="2">
        <v>1000</v>
      </c>
      <c r="O7" s="11">
        <v>0.97622200000000003</v>
      </c>
      <c r="P7" s="11">
        <v>0.955152</v>
      </c>
    </row>
    <row r="8" spans="1:16" x14ac:dyDescent="0.35">
      <c r="D8" s="2" t="s">
        <v>6</v>
      </c>
      <c r="E8" s="5">
        <v>4.3800000000000002E-4</v>
      </c>
      <c r="F8" s="5">
        <v>4.0000000000000003E-5</v>
      </c>
      <c r="G8" s="2" t="s">
        <v>10</v>
      </c>
      <c r="H8" s="5">
        <v>0</v>
      </c>
      <c r="I8" s="5">
        <v>0</v>
      </c>
      <c r="L8" s="15"/>
      <c r="M8" s="15"/>
      <c r="N8" s="2" t="s">
        <v>0</v>
      </c>
      <c r="O8" s="11">
        <v>0.99633099999999997</v>
      </c>
      <c r="P8" s="11">
        <v>0.99509099999999995</v>
      </c>
    </row>
    <row r="9" spans="1:16" x14ac:dyDescent="0.35">
      <c r="D9" s="2" t="s">
        <v>7</v>
      </c>
      <c r="E9" s="5">
        <v>5.0000000000000004E-6</v>
      </c>
      <c r="F9" s="5">
        <v>0</v>
      </c>
      <c r="G9" s="2" t="s">
        <v>11</v>
      </c>
      <c r="H9" s="5">
        <v>0</v>
      </c>
      <c r="I9" s="5">
        <v>0</v>
      </c>
      <c r="L9" s="15"/>
      <c r="M9" s="15" t="s">
        <v>46</v>
      </c>
      <c r="N9" s="2">
        <v>1000</v>
      </c>
      <c r="O9" s="11">
        <v>0.98939600000000005</v>
      </c>
      <c r="P9" s="11">
        <v>0.98813799999999996</v>
      </c>
    </row>
    <row r="10" spans="1:16" x14ac:dyDescent="0.35">
      <c r="D10" s="2" t="s">
        <v>8</v>
      </c>
      <c r="E10" s="5">
        <v>1.63E-4</v>
      </c>
      <c r="F10" s="5">
        <v>1.2999999999999999E-5</v>
      </c>
      <c r="G10" s="2" t="s">
        <v>12</v>
      </c>
      <c r="H10" s="5">
        <v>3.0000000000000001E-6</v>
      </c>
      <c r="I10" s="5">
        <v>0</v>
      </c>
      <c r="L10" s="15"/>
      <c r="M10" s="15"/>
      <c r="N10" s="2" t="s">
        <v>0</v>
      </c>
      <c r="O10" s="11">
        <v>0.999475</v>
      </c>
      <c r="P10" s="11">
        <v>0.99944699999999997</v>
      </c>
    </row>
    <row r="11" spans="1:16" x14ac:dyDescent="0.35">
      <c r="A11" t="s">
        <v>17</v>
      </c>
      <c r="B11" s="1">
        <f>SUM(B4:B10)</f>
        <v>1.3439999999999999E-3</v>
      </c>
      <c r="C11" s="1">
        <f t="shared" ref="C11:I11" si="0">SUM(C4:C10)</f>
        <v>1.325E-3</v>
      </c>
      <c r="D11" s="1"/>
      <c r="E11" s="1">
        <f t="shared" si="0"/>
        <v>4.1840000000000002E-3</v>
      </c>
      <c r="F11" s="1">
        <f t="shared" si="0"/>
        <v>1.771E-3</v>
      </c>
      <c r="G11" s="1"/>
      <c r="H11" s="1">
        <f t="shared" si="0"/>
        <v>1.3489999999999999E-3</v>
      </c>
      <c r="I11" s="1">
        <f t="shared" si="0"/>
        <v>1.325E-3</v>
      </c>
    </row>
    <row r="12" spans="1:16" x14ac:dyDescent="0.35">
      <c r="M12" s="9" t="s">
        <v>58</v>
      </c>
    </row>
    <row r="13" spans="1:16" x14ac:dyDescent="0.35">
      <c r="B13">
        <v>0.98929</v>
      </c>
      <c r="M13" s="9" t="s">
        <v>59</v>
      </c>
    </row>
    <row r="14" spans="1:16" x14ac:dyDescent="0.35">
      <c r="B14">
        <v>0.98806300000000002</v>
      </c>
      <c r="M14" s="9" t="s">
        <v>60</v>
      </c>
    </row>
    <row r="15" spans="1:16" x14ac:dyDescent="0.35">
      <c r="M15" s="9" t="s">
        <v>61</v>
      </c>
    </row>
    <row r="16" spans="1:16" x14ac:dyDescent="0.35">
      <c r="A16" s="9" t="s">
        <v>32</v>
      </c>
      <c r="M16" s="9" t="s">
        <v>62</v>
      </c>
    </row>
    <row r="17" spans="1:13" x14ac:dyDescent="0.35">
      <c r="A17" s="9" t="s">
        <v>33</v>
      </c>
      <c r="M17" s="9" t="s">
        <v>63</v>
      </c>
    </row>
    <row r="18" spans="1:13" x14ac:dyDescent="0.35">
      <c r="A18" s="9" t="s">
        <v>34</v>
      </c>
    </row>
    <row r="19" spans="1:13" x14ac:dyDescent="0.35">
      <c r="A19" s="9" t="s">
        <v>35</v>
      </c>
    </row>
    <row r="20" spans="1:13" x14ac:dyDescent="0.35">
      <c r="A20" s="9" t="s">
        <v>36</v>
      </c>
    </row>
    <row r="21" spans="1:13" x14ac:dyDescent="0.35">
      <c r="A21" s="9" t="s">
        <v>37</v>
      </c>
    </row>
  </sheetData>
  <mergeCells count="11">
    <mergeCell ref="A1:C1"/>
    <mergeCell ref="D1:F1"/>
    <mergeCell ref="G1:I1"/>
    <mergeCell ref="B2:C2"/>
    <mergeCell ref="E2:F2"/>
    <mergeCell ref="H2:I2"/>
    <mergeCell ref="O3:P3"/>
    <mergeCell ref="L5:L10"/>
    <mergeCell ref="M5:M6"/>
    <mergeCell ref="M7:M8"/>
    <mergeCell ref="M9:M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01975-6D93-4AB4-8C12-7FB2B8EC3959}">
  <dimension ref="A1:P17"/>
  <sheetViews>
    <sheetView workbookViewId="0">
      <selection activeCell="L4" sqref="L4:P9"/>
    </sheetView>
  </sheetViews>
  <sheetFormatPr defaultRowHeight="14.5" x14ac:dyDescent="0.35"/>
  <sheetData>
    <row r="1" spans="1:16" x14ac:dyDescent="0.35">
      <c r="A1" s="16" t="s">
        <v>1</v>
      </c>
      <c r="B1" s="16"/>
      <c r="C1" s="16"/>
      <c r="D1" s="16" t="s">
        <v>15</v>
      </c>
      <c r="E1" s="16"/>
      <c r="F1" s="16"/>
      <c r="G1" s="16" t="s">
        <v>16</v>
      </c>
      <c r="H1" s="16"/>
      <c r="I1" s="16"/>
    </row>
    <row r="2" spans="1:16" x14ac:dyDescent="0.35">
      <c r="A2" s="6"/>
      <c r="B2" s="16" t="s">
        <v>14</v>
      </c>
      <c r="C2" s="16"/>
      <c r="D2" s="6"/>
      <c r="E2" s="16" t="s">
        <v>14</v>
      </c>
      <c r="F2" s="16"/>
      <c r="G2" s="6"/>
      <c r="H2" s="16" t="s">
        <v>14</v>
      </c>
      <c r="I2" s="16"/>
      <c r="L2" s="9"/>
      <c r="M2" s="9"/>
      <c r="N2" s="9"/>
      <c r="O2" s="16" t="s">
        <v>49</v>
      </c>
      <c r="P2" s="16"/>
    </row>
    <row r="3" spans="1:16" x14ac:dyDescent="0.35">
      <c r="A3" s="2" t="s">
        <v>13</v>
      </c>
      <c r="B3" s="3">
        <v>1000</v>
      </c>
      <c r="C3" s="4" t="s">
        <v>0</v>
      </c>
      <c r="D3" s="2" t="s">
        <v>13</v>
      </c>
      <c r="E3" s="3">
        <v>1000</v>
      </c>
      <c r="F3" s="4" t="s">
        <v>0</v>
      </c>
      <c r="G3" s="2" t="s">
        <v>13</v>
      </c>
      <c r="H3" s="3">
        <v>1000</v>
      </c>
      <c r="I3" s="4" t="s">
        <v>0</v>
      </c>
      <c r="L3" s="9"/>
      <c r="M3" s="9"/>
      <c r="N3" s="9"/>
      <c r="O3" s="4" t="s">
        <v>47</v>
      </c>
      <c r="P3" s="4" t="s">
        <v>48</v>
      </c>
    </row>
    <row r="4" spans="1:16" x14ac:dyDescent="0.35">
      <c r="A4" s="2" t="s">
        <v>2</v>
      </c>
      <c r="B4" s="5">
        <v>9.9599999999999992E-4</v>
      </c>
      <c r="C4" s="5">
        <v>1.3129999999999999E-3</v>
      </c>
      <c r="D4" s="2" t="s">
        <v>2</v>
      </c>
      <c r="E4" s="5">
        <v>2.222E-3</v>
      </c>
      <c r="F4" s="5">
        <v>1.322E-3</v>
      </c>
      <c r="G4" s="2" t="s">
        <v>2</v>
      </c>
      <c r="H4" s="5">
        <v>1.0009999999999999E-3</v>
      </c>
      <c r="I4" s="5">
        <v>1.3159999999999999E-3</v>
      </c>
      <c r="L4" s="15" t="s">
        <v>78</v>
      </c>
      <c r="M4" s="15" t="s">
        <v>45</v>
      </c>
      <c r="N4" s="2">
        <v>1000</v>
      </c>
      <c r="O4" s="11">
        <v>0.96979910000000003</v>
      </c>
      <c r="P4" s="11">
        <v>0.96809699999999999</v>
      </c>
    </row>
    <row r="5" spans="1:16" x14ac:dyDescent="0.35">
      <c r="A5" s="2" t="s">
        <v>3</v>
      </c>
      <c r="B5" s="5">
        <v>1.8E-5</v>
      </c>
      <c r="C5" s="5">
        <v>9.9999999999999995E-7</v>
      </c>
      <c r="D5" s="2" t="s">
        <v>3</v>
      </c>
      <c r="E5" s="5">
        <v>9.0000000000000002E-6</v>
      </c>
      <c r="F5" s="5">
        <v>9.9999999999999995E-7</v>
      </c>
      <c r="G5" s="2" t="s">
        <v>3</v>
      </c>
      <c r="H5" s="5">
        <v>9.9999999999999995E-7</v>
      </c>
      <c r="I5" s="5">
        <v>9.9999999999999995E-7</v>
      </c>
      <c r="L5" s="15"/>
      <c r="M5" s="15"/>
      <c r="N5" s="2" t="s">
        <v>0</v>
      </c>
      <c r="O5" s="11">
        <v>0.99867209999999995</v>
      </c>
      <c r="P5" s="11">
        <v>0.99862799999999996</v>
      </c>
    </row>
    <row r="6" spans="1:16" x14ac:dyDescent="0.35">
      <c r="A6" s="2" t="s">
        <v>4</v>
      </c>
      <c r="B6" s="5">
        <v>3.1E-4</v>
      </c>
      <c r="C6" s="5">
        <v>1.7E-5</v>
      </c>
      <c r="D6" s="2" t="s">
        <v>5</v>
      </c>
      <c r="E6" s="5">
        <v>7.6400000000000003E-4</v>
      </c>
      <c r="F6" s="5">
        <v>2.6999999999999999E-5</v>
      </c>
      <c r="G6" s="2" t="s">
        <v>9</v>
      </c>
      <c r="H6" s="5">
        <v>0</v>
      </c>
      <c r="I6" s="5">
        <v>0</v>
      </c>
      <c r="L6" s="15"/>
      <c r="M6" s="15" t="s">
        <v>46</v>
      </c>
      <c r="N6" s="2">
        <v>1000</v>
      </c>
      <c r="O6" s="11">
        <v>0.92835500000000004</v>
      </c>
      <c r="P6" s="11">
        <v>0.87234699999999998</v>
      </c>
    </row>
    <row r="7" spans="1:16" x14ac:dyDescent="0.35">
      <c r="A7" s="6"/>
      <c r="B7" s="6"/>
      <c r="C7" s="6"/>
      <c r="D7" s="2" t="s">
        <v>4</v>
      </c>
      <c r="E7" s="5">
        <v>4.1300000000000001E-4</v>
      </c>
      <c r="F7" s="5">
        <v>2.8E-5</v>
      </c>
      <c r="G7" s="2" t="s">
        <v>4</v>
      </c>
      <c r="H7" s="5">
        <v>3.1300000000000002E-4</v>
      </c>
      <c r="I7" s="5">
        <v>1.7E-5</v>
      </c>
      <c r="L7" s="15"/>
      <c r="M7" s="15"/>
      <c r="N7" s="2" t="s">
        <v>0</v>
      </c>
      <c r="O7" s="11">
        <v>0.98940600000000001</v>
      </c>
      <c r="P7" s="11">
        <v>0.985375</v>
      </c>
    </row>
    <row r="8" spans="1:16" x14ac:dyDescent="0.35">
      <c r="A8" s="6"/>
      <c r="B8" s="6"/>
      <c r="C8" s="6"/>
      <c r="D8" s="2" t="s">
        <v>6</v>
      </c>
      <c r="E8" s="5">
        <v>6.3199999999999997E-4</v>
      </c>
      <c r="F8" s="5">
        <v>5.5000000000000002E-5</v>
      </c>
      <c r="G8" s="2" t="s">
        <v>10</v>
      </c>
      <c r="H8" s="5">
        <v>0</v>
      </c>
      <c r="I8" s="5">
        <v>0</v>
      </c>
      <c r="L8" s="15"/>
      <c r="M8" s="15" t="s">
        <v>46</v>
      </c>
      <c r="N8" s="2">
        <v>1000</v>
      </c>
      <c r="O8" s="11">
        <v>0.96955499999999994</v>
      </c>
      <c r="P8" s="11">
        <v>0.96776099999999998</v>
      </c>
    </row>
    <row r="9" spans="1:16" x14ac:dyDescent="0.35">
      <c r="A9" s="6"/>
      <c r="B9" s="6"/>
      <c r="C9" s="6"/>
      <c r="D9" s="2" t="s">
        <v>7</v>
      </c>
      <c r="E9" s="5">
        <v>5.0000000000000004E-6</v>
      </c>
      <c r="F9" s="5">
        <v>0</v>
      </c>
      <c r="G9" s="2" t="s">
        <v>11</v>
      </c>
      <c r="H9" s="5">
        <v>0</v>
      </c>
      <c r="I9" s="5">
        <v>0</v>
      </c>
      <c r="L9" s="15"/>
      <c r="M9" s="15"/>
      <c r="N9" s="2" t="s">
        <v>0</v>
      </c>
      <c r="O9" s="11">
        <v>0.998695</v>
      </c>
      <c r="P9" s="11">
        <v>0.99865300000000001</v>
      </c>
    </row>
    <row r="10" spans="1:16" x14ac:dyDescent="0.35">
      <c r="A10" s="6"/>
      <c r="B10" s="6"/>
      <c r="C10" s="6"/>
      <c r="D10" s="2" t="s">
        <v>8</v>
      </c>
      <c r="E10" s="5">
        <v>1.93E-4</v>
      </c>
      <c r="F10" s="5">
        <v>1.5999999999999999E-5</v>
      </c>
      <c r="G10" s="2" t="s">
        <v>12</v>
      </c>
      <c r="H10" s="5">
        <v>3.9999999999999998E-6</v>
      </c>
      <c r="I10" s="5">
        <v>0</v>
      </c>
    </row>
    <row r="11" spans="1:16" x14ac:dyDescent="0.35">
      <c r="A11" s="6" t="s">
        <v>17</v>
      </c>
      <c r="B11" s="1">
        <f>SUM(B4:B10)</f>
        <v>1.3239999999999999E-3</v>
      </c>
      <c r="C11" s="1">
        <f t="shared" ref="C11:I11" si="0">SUM(C4:C10)</f>
        <v>1.3309999999999999E-3</v>
      </c>
      <c r="D11" s="1"/>
      <c r="E11" s="1">
        <f t="shared" si="0"/>
        <v>4.2379999999999996E-3</v>
      </c>
      <c r="F11" s="1">
        <f t="shared" si="0"/>
        <v>1.4489999999999998E-3</v>
      </c>
      <c r="G11" s="1"/>
      <c r="H11" s="1">
        <f t="shared" si="0"/>
        <v>1.3189999999999999E-3</v>
      </c>
      <c r="I11" s="1">
        <f t="shared" si="0"/>
        <v>1.3339999999999999E-3</v>
      </c>
      <c r="L11" s="12" t="s">
        <v>51</v>
      </c>
    </row>
    <row r="12" spans="1:16" x14ac:dyDescent="0.35">
      <c r="A12" s="6"/>
      <c r="B12" s="6"/>
      <c r="C12" s="6"/>
      <c r="D12" s="6"/>
      <c r="E12" s="6"/>
      <c r="F12" s="6"/>
      <c r="G12" s="6"/>
      <c r="H12" s="6"/>
      <c r="I12" s="6"/>
      <c r="L12" s="12" t="s">
        <v>52</v>
      </c>
    </row>
    <row r="13" spans="1:16" x14ac:dyDescent="0.35">
      <c r="A13" s="6"/>
      <c r="L13" s="12" t="s">
        <v>64</v>
      </c>
    </row>
    <row r="14" spans="1:16" x14ac:dyDescent="0.35">
      <c r="A14" s="6"/>
      <c r="L14" s="12" t="s">
        <v>65</v>
      </c>
    </row>
    <row r="15" spans="1:16" x14ac:dyDescent="0.35">
      <c r="A15" s="6"/>
      <c r="L15" s="12" t="s">
        <v>66</v>
      </c>
    </row>
    <row r="16" spans="1:16" x14ac:dyDescent="0.35">
      <c r="A16" s="6"/>
      <c r="L16" s="12" t="s">
        <v>67</v>
      </c>
    </row>
    <row r="17" spans="1:1" x14ac:dyDescent="0.35">
      <c r="A17" s="6"/>
    </row>
  </sheetData>
  <mergeCells count="11">
    <mergeCell ref="A1:C1"/>
    <mergeCell ref="D1:F1"/>
    <mergeCell ref="G1:I1"/>
    <mergeCell ref="B2:C2"/>
    <mergeCell ref="E2:F2"/>
    <mergeCell ref="H2:I2"/>
    <mergeCell ref="O2:P2"/>
    <mergeCell ref="L4:L9"/>
    <mergeCell ref="M4:M5"/>
    <mergeCell ref="M6:M7"/>
    <mergeCell ref="M8:M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7A293-99AB-40B5-9C2A-E0CE5372C894}">
  <dimension ref="A1:P18"/>
  <sheetViews>
    <sheetView workbookViewId="0">
      <selection activeCell="L4" sqref="L4:P9"/>
    </sheetView>
  </sheetViews>
  <sheetFormatPr defaultRowHeight="14.5" x14ac:dyDescent="0.35"/>
  <sheetData>
    <row r="1" spans="1:16" x14ac:dyDescent="0.35">
      <c r="A1" s="16" t="s">
        <v>1</v>
      </c>
      <c r="B1" s="16"/>
      <c r="C1" s="16"/>
      <c r="D1" s="16" t="s">
        <v>15</v>
      </c>
      <c r="E1" s="16"/>
      <c r="F1" s="16"/>
      <c r="G1" s="16" t="s">
        <v>16</v>
      </c>
      <c r="H1" s="16"/>
      <c r="I1" s="16"/>
    </row>
    <row r="2" spans="1:16" x14ac:dyDescent="0.35">
      <c r="A2" s="6"/>
      <c r="B2" s="16" t="s">
        <v>14</v>
      </c>
      <c r="C2" s="16"/>
      <c r="D2" s="6"/>
      <c r="E2" s="16" t="s">
        <v>14</v>
      </c>
      <c r="F2" s="16"/>
      <c r="G2" s="6"/>
      <c r="H2" s="16" t="s">
        <v>14</v>
      </c>
      <c r="I2" s="16"/>
      <c r="L2" s="9"/>
      <c r="M2" s="9"/>
      <c r="N2" s="9"/>
      <c r="O2" s="16" t="s">
        <v>49</v>
      </c>
      <c r="P2" s="16"/>
    </row>
    <row r="3" spans="1:16" x14ac:dyDescent="0.35">
      <c r="A3" s="2" t="s">
        <v>13</v>
      </c>
      <c r="B3" s="3">
        <v>1000</v>
      </c>
      <c r="C3" s="4" t="s">
        <v>0</v>
      </c>
      <c r="D3" s="2" t="s">
        <v>13</v>
      </c>
      <c r="E3" s="3">
        <v>1000</v>
      </c>
      <c r="F3" s="4" t="s">
        <v>0</v>
      </c>
      <c r="G3" s="2" t="s">
        <v>13</v>
      </c>
      <c r="H3" s="3">
        <v>1000</v>
      </c>
      <c r="I3" s="4" t="s">
        <v>0</v>
      </c>
      <c r="L3" s="9"/>
      <c r="M3" s="9"/>
      <c r="N3" s="9"/>
      <c r="O3" s="4" t="s">
        <v>47</v>
      </c>
      <c r="P3" s="4" t="s">
        <v>48</v>
      </c>
    </row>
    <row r="4" spans="1:16" x14ac:dyDescent="0.35">
      <c r="A4" s="2" t="s">
        <v>2</v>
      </c>
      <c r="B4" s="5">
        <v>1.17E-3</v>
      </c>
      <c r="C4" s="5">
        <v>1.2539999999999999E-3</v>
      </c>
      <c r="D4" s="2" t="s">
        <v>2</v>
      </c>
      <c r="E4" s="5">
        <v>2.5349999999999999E-3</v>
      </c>
      <c r="F4" s="5">
        <v>1.325E-3</v>
      </c>
      <c r="G4" s="2" t="s">
        <v>2</v>
      </c>
      <c r="H4" s="5">
        <v>1.173E-3</v>
      </c>
      <c r="I4" s="5">
        <v>1.258E-3</v>
      </c>
      <c r="L4" s="15" t="s">
        <v>79</v>
      </c>
      <c r="M4" s="15" t="s">
        <v>45</v>
      </c>
      <c r="N4" s="2">
        <v>1000</v>
      </c>
      <c r="O4" s="11">
        <v>0.94393709999999997</v>
      </c>
      <c r="P4" s="11">
        <v>0.93559099999999995</v>
      </c>
    </row>
    <row r="5" spans="1:16" x14ac:dyDescent="0.35">
      <c r="A5" s="2" t="s">
        <v>3</v>
      </c>
      <c r="B5" s="5">
        <v>5.5000000000000002E-5</v>
      </c>
      <c r="C5" s="5">
        <v>1.9999999999999999E-6</v>
      </c>
      <c r="D5" s="2" t="s">
        <v>3</v>
      </c>
      <c r="E5" s="5">
        <v>9.2E-5</v>
      </c>
      <c r="F5" s="5">
        <v>9.9999999999999995E-7</v>
      </c>
      <c r="G5" s="2" t="s">
        <v>3</v>
      </c>
      <c r="H5" s="5">
        <v>5.8E-5</v>
      </c>
      <c r="I5" s="5">
        <v>1.9999999999999999E-6</v>
      </c>
      <c r="L5" s="15"/>
      <c r="M5" s="15"/>
      <c r="N5" s="2" t="s">
        <v>0</v>
      </c>
      <c r="O5" s="11">
        <v>0.99609009999999998</v>
      </c>
      <c r="P5" s="11">
        <v>0.99582899999999996</v>
      </c>
    </row>
    <row r="6" spans="1:16" x14ac:dyDescent="0.35">
      <c r="A6" s="2" t="s">
        <v>4</v>
      </c>
      <c r="B6" s="5">
        <v>3.4699999999999998E-4</v>
      </c>
      <c r="C6" s="5">
        <v>2.5000000000000001E-5</v>
      </c>
      <c r="D6" s="2" t="s">
        <v>5</v>
      </c>
      <c r="E6" s="5">
        <v>5.9500000000000004E-4</v>
      </c>
      <c r="F6" s="5">
        <v>1.9000000000000001E-5</v>
      </c>
      <c r="G6" s="2" t="s">
        <v>9</v>
      </c>
      <c r="H6" s="5">
        <v>0</v>
      </c>
      <c r="I6" s="5">
        <v>0</v>
      </c>
      <c r="L6" s="15"/>
      <c r="M6" s="15" t="s">
        <v>46</v>
      </c>
      <c r="N6" s="2">
        <v>1000</v>
      </c>
      <c r="O6" s="11">
        <v>0.94017499999999998</v>
      </c>
      <c r="P6" s="11">
        <v>0.91556999999999999</v>
      </c>
    </row>
    <row r="7" spans="1:16" x14ac:dyDescent="0.35">
      <c r="A7" s="6"/>
      <c r="B7" s="6"/>
      <c r="C7" s="6"/>
      <c r="D7" s="2" t="s">
        <v>4</v>
      </c>
      <c r="E7" s="5">
        <v>5.6999999999999998E-4</v>
      </c>
      <c r="F7" s="5">
        <v>3.8999999999999999E-5</v>
      </c>
      <c r="G7" s="2" t="s">
        <v>4</v>
      </c>
      <c r="H7" s="5">
        <v>3.4200000000000002E-4</v>
      </c>
      <c r="I7" s="5">
        <v>2.4000000000000001E-5</v>
      </c>
      <c r="L7" s="15"/>
      <c r="M7" s="15"/>
      <c r="N7" s="2" t="s">
        <v>0</v>
      </c>
      <c r="O7" s="11">
        <v>0.99117299999999997</v>
      </c>
      <c r="P7" s="11">
        <v>0.98972899999999997</v>
      </c>
    </row>
    <row r="8" spans="1:16" x14ac:dyDescent="0.35">
      <c r="A8" s="6"/>
      <c r="B8" s="6"/>
      <c r="C8" s="6"/>
      <c r="D8" s="2" t="s">
        <v>6</v>
      </c>
      <c r="E8" s="5">
        <v>4.8700000000000002E-4</v>
      </c>
      <c r="F8" s="5">
        <v>4.0000000000000003E-5</v>
      </c>
      <c r="G8" s="2" t="s">
        <v>10</v>
      </c>
      <c r="H8" s="5">
        <v>0</v>
      </c>
      <c r="I8" s="5">
        <v>0</v>
      </c>
      <c r="L8" s="15"/>
      <c r="M8" s="15" t="s">
        <v>46</v>
      </c>
      <c r="N8" s="2">
        <v>1000</v>
      </c>
      <c r="O8" s="11">
        <v>0.944859</v>
      </c>
      <c r="P8" s="11">
        <v>0.93618199999999996</v>
      </c>
    </row>
    <row r="9" spans="1:16" x14ac:dyDescent="0.35">
      <c r="A9" s="6"/>
      <c r="B9" s="6"/>
      <c r="C9" s="6"/>
      <c r="D9" s="2" t="s">
        <v>7</v>
      </c>
      <c r="E9" s="5">
        <v>1.0000000000000001E-5</v>
      </c>
      <c r="F9" s="5">
        <v>0</v>
      </c>
      <c r="G9" s="2" t="s">
        <v>11</v>
      </c>
      <c r="H9" s="5">
        <v>9.9999999999999995E-7</v>
      </c>
      <c r="I9" s="5">
        <v>0</v>
      </c>
      <c r="L9" s="15"/>
      <c r="M9" s="15"/>
      <c r="N9" s="2" t="s">
        <v>0</v>
      </c>
      <c r="O9" s="11">
        <v>0.99621300000000002</v>
      </c>
      <c r="P9" s="11">
        <v>0.99597000000000002</v>
      </c>
    </row>
    <row r="10" spans="1:16" x14ac:dyDescent="0.35">
      <c r="A10" s="6"/>
      <c r="B10" s="6"/>
      <c r="C10" s="6"/>
      <c r="D10" s="2" t="s">
        <v>8</v>
      </c>
      <c r="E10" s="5">
        <v>1.6799999999999999E-4</v>
      </c>
      <c r="F10" s="5">
        <v>1.4E-5</v>
      </c>
      <c r="G10" s="2" t="s">
        <v>12</v>
      </c>
      <c r="H10" s="5">
        <v>3.0000000000000001E-6</v>
      </c>
      <c r="I10" s="5">
        <v>0</v>
      </c>
    </row>
    <row r="11" spans="1:16" x14ac:dyDescent="0.35">
      <c r="A11" s="6" t="s">
        <v>17</v>
      </c>
      <c r="B11" s="1">
        <f>SUM(B4:B10)</f>
        <v>1.572E-3</v>
      </c>
      <c r="C11" s="1">
        <f t="shared" ref="C11:I11" si="0">SUM(C4:C10)</f>
        <v>1.281E-3</v>
      </c>
      <c r="D11" s="1"/>
      <c r="E11" s="1">
        <f t="shared" si="0"/>
        <v>4.4569999999999992E-3</v>
      </c>
      <c r="F11" s="1">
        <f t="shared" si="0"/>
        <v>1.4379999999999998E-3</v>
      </c>
      <c r="G11" s="1"/>
      <c r="H11" s="1">
        <f t="shared" si="0"/>
        <v>1.5769999999999998E-3</v>
      </c>
      <c r="I11" s="1">
        <f t="shared" si="0"/>
        <v>1.284E-3</v>
      </c>
      <c r="M11" s="13" t="s">
        <v>68</v>
      </c>
    </row>
    <row r="12" spans="1:16" x14ac:dyDescent="0.35">
      <c r="M12" s="13" t="s">
        <v>69</v>
      </c>
    </row>
    <row r="13" spans="1:16" x14ac:dyDescent="0.35">
      <c r="A13" s="7" t="s">
        <v>22</v>
      </c>
      <c r="M13" s="13" t="s">
        <v>70</v>
      </c>
    </row>
    <row r="14" spans="1:16" x14ac:dyDescent="0.35">
      <c r="A14" s="7" t="s">
        <v>23</v>
      </c>
      <c r="M14" s="13" t="s">
        <v>71</v>
      </c>
    </row>
    <row r="15" spans="1:16" x14ac:dyDescent="0.35">
      <c r="A15" s="7" t="s">
        <v>24</v>
      </c>
      <c r="M15" s="13" t="s">
        <v>72</v>
      </c>
    </row>
    <row r="16" spans="1:16" x14ac:dyDescent="0.35">
      <c r="A16" s="7" t="s">
        <v>25</v>
      </c>
      <c r="M16" s="13" t="s">
        <v>73</v>
      </c>
    </row>
    <row r="17" spans="1:1" x14ac:dyDescent="0.35">
      <c r="A17" s="7" t="s">
        <v>26</v>
      </c>
    </row>
    <row r="18" spans="1:1" x14ac:dyDescent="0.35">
      <c r="A18" s="7" t="s">
        <v>27</v>
      </c>
    </row>
  </sheetData>
  <mergeCells count="11">
    <mergeCell ref="A1:C1"/>
    <mergeCell ref="D1:F1"/>
    <mergeCell ref="G1:I1"/>
    <mergeCell ref="B2:C2"/>
    <mergeCell ref="E2:F2"/>
    <mergeCell ref="H2:I2"/>
    <mergeCell ref="O2:P2"/>
    <mergeCell ref="L4:L9"/>
    <mergeCell ref="M4:M5"/>
    <mergeCell ref="M6:M7"/>
    <mergeCell ref="M8:M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26AF3-0659-4DE3-A8FD-606B4D43C35A}">
  <dimension ref="A1:P18"/>
  <sheetViews>
    <sheetView workbookViewId="0">
      <selection activeCell="L4" sqref="L4:P9"/>
    </sheetView>
  </sheetViews>
  <sheetFormatPr defaultRowHeight="14.5" x14ac:dyDescent="0.35"/>
  <cols>
    <col min="12" max="12" width="11.36328125" bestFit="1" customWidth="1"/>
  </cols>
  <sheetData>
    <row r="1" spans="1:16" x14ac:dyDescent="0.35">
      <c r="A1" s="16" t="s">
        <v>1</v>
      </c>
      <c r="B1" s="16"/>
      <c r="C1" s="16"/>
      <c r="D1" s="16" t="s">
        <v>15</v>
      </c>
      <c r="E1" s="16"/>
      <c r="F1" s="16"/>
      <c r="G1" s="16" t="s">
        <v>16</v>
      </c>
      <c r="H1" s="16"/>
      <c r="I1" s="16"/>
    </row>
    <row r="2" spans="1:16" x14ac:dyDescent="0.35">
      <c r="A2" s="6"/>
      <c r="B2" s="16" t="s">
        <v>14</v>
      </c>
      <c r="C2" s="16"/>
      <c r="D2" s="6"/>
      <c r="E2" s="16" t="s">
        <v>14</v>
      </c>
      <c r="F2" s="16"/>
      <c r="G2" s="6"/>
      <c r="H2" s="16" t="s">
        <v>14</v>
      </c>
      <c r="I2" s="16"/>
      <c r="L2" s="9"/>
      <c r="M2" s="9"/>
      <c r="N2" s="9"/>
      <c r="O2" s="16" t="s">
        <v>49</v>
      </c>
      <c r="P2" s="16"/>
    </row>
    <row r="3" spans="1:16" x14ac:dyDescent="0.35">
      <c r="A3" s="2" t="s">
        <v>13</v>
      </c>
      <c r="B3" s="3">
        <v>1000</v>
      </c>
      <c r="C3" s="4" t="s">
        <v>0</v>
      </c>
      <c r="D3" s="2" t="s">
        <v>13</v>
      </c>
      <c r="E3" s="3">
        <v>1000</v>
      </c>
      <c r="F3" s="4" t="s">
        <v>0</v>
      </c>
      <c r="G3" s="2" t="s">
        <v>13</v>
      </c>
      <c r="H3" s="3">
        <v>1000</v>
      </c>
      <c r="I3" s="4" t="s">
        <v>0</v>
      </c>
      <c r="L3" s="9"/>
      <c r="M3" s="9"/>
      <c r="N3" s="9"/>
      <c r="O3" s="4" t="s">
        <v>47</v>
      </c>
      <c r="P3" s="4" t="s">
        <v>48</v>
      </c>
    </row>
    <row r="4" spans="1:16" x14ac:dyDescent="0.35">
      <c r="A4" s="2" t="s">
        <v>2</v>
      </c>
      <c r="B4" s="5">
        <v>1.17E-3</v>
      </c>
      <c r="C4" s="5">
        <v>1.2539999999999999E-3</v>
      </c>
      <c r="D4" s="2" t="s">
        <v>2</v>
      </c>
      <c r="E4" s="5">
        <v>2.1789999999999999E-3</v>
      </c>
      <c r="F4" s="5">
        <v>1.2769999999999999E-3</v>
      </c>
      <c r="G4" s="2" t="s">
        <v>2</v>
      </c>
      <c r="H4" s="5">
        <v>1.175E-3</v>
      </c>
      <c r="I4" s="5">
        <v>1.258E-3</v>
      </c>
      <c r="L4" s="15" t="s">
        <v>80</v>
      </c>
      <c r="M4" s="15" t="s">
        <v>45</v>
      </c>
      <c r="N4" s="2">
        <v>1000</v>
      </c>
      <c r="O4" s="11">
        <v>0.94393709999999997</v>
      </c>
      <c r="P4" s="11">
        <v>0.93559099999999995</v>
      </c>
    </row>
    <row r="5" spans="1:16" x14ac:dyDescent="0.35">
      <c r="A5" s="2" t="s">
        <v>3</v>
      </c>
      <c r="B5" s="5">
        <v>5.5000000000000002E-5</v>
      </c>
      <c r="C5" s="5">
        <v>1.9999999999999999E-6</v>
      </c>
      <c r="D5" s="2" t="s">
        <v>3</v>
      </c>
      <c r="E5" s="5">
        <v>8.7999999999999998E-5</v>
      </c>
      <c r="F5" s="5">
        <v>9.9999999999999995E-7</v>
      </c>
      <c r="G5" s="2" t="s">
        <v>3</v>
      </c>
      <c r="H5" s="5">
        <v>5.7000000000000003E-5</v>
      </c>
      <c r="I5" s="5">
        <v>1.9999999999999999E-6</v>
      </c>
      <c r="L5" s="15"/>
      <c r="M5" s="15"/>
      <c r="N5" s="2" t="s">
        <v>0</v>
      </c>
      <c r="O5" s="11">
        <v>0.99609009999999998</v>
      </c>
      <c r="P5" s="11">
        <v>0.99582899999999996</v>
      </c>
    </row>
    <row r="6" spans="1:16" x14ac:dyDescent="0.35">
      <c r="A6" s="2" t="s">
        <v>4</v>
      </c>
      <c r="B6" s="5">
        <v>3.4699999999999998E-4</v>
      </c>
      <c r="C6" s="5">
        <v>2.5000000000000001E-5</v>
      </c>
      <c r="D6" s="2" t="s">
        <v>5</v>
      </c>
      <c r="E6" s="5">
        <v>7.2900000000000005E-4</v>
      </c>
      <c r="F6" s="5">
        <v>2.5999999999999998E-5</v>
      </c>
      <c r="G6" s="2" t="s">
        <v>9</v>
      </c>
      <c r="H6" s="5">
        <v>0</v>
      </c>
      <c r="I6" s="5">
        <v>0</v>
      </c>
      <c r="L6" s="15"/>
      <c r="M6" s="15" t="s">
        <v>46</v>
      </c>
      <c r="N6" s="2">
        <v>1000</v>
      </c>
      <c r="O6" s="11">
        <v>0.89782099999999998</v>
      </c>
      <c r="P6" s="11">
        <v>0.84118599999999999</v>
      </c>
    </row>
    <row r="7" spans="1:16" x14ac:dyDescent="0.35">
      <c r="A7" s="6"/>
      <c r="B7" s="6"/>
      <c r="C7" s="6"/>
      <c r="D7" s="2" t="s">
        <v>4</v>
      </c>
      <c r="E7" s="5">
        <v>5.1599999999999997E-4</v>
      </c>
      <c r="F7" s="5">
        <v>3.6000000000000001E-5</v>
      </c>
      <c r="G7" s="2" t="s">
        <v>4</v>
      </c>
      <c r="H7" s="5">
        <v>3.3799999999999998E-4</v>
      </c>
      <c r="I7" s="5">
        <v>2.4000000000000001E-5</v>
      </c>
      <c r="L7" s="15"/>
      <c r="M7" s="15"/>
      <c r="N7" s="2" t="s">
        <v>0</v>
      </c>
      <c r="O7" s="11">
        <v>0.985537</v>
      </c>
      <c r="P7" s="11">
        <v>0.98135300000000003</v>
      </c>
    </row>
    <row r="8" spans="1:16" x14ac:dyDescent="0.35">
      <c r="A8" s="6"/>
      <c r="B8" s="6"/>
      <c r="C8" s="6"/>
      <c r="D8" s="2" t="s">
        <v>6</v>
      </c>
      <c r="E8" s="5">
        <v>6.8400000000000004E-4</v>
      </c>
      <c r="F8" s="5">
        <v>5.5999999999999999E-5</v>
      </c>
      <c r="G8" s="2" t="s">
        <v>10</v>
      </c>
      <c r="H8" s="5">
        <v>0</v>
      </c>
      <c r="I8" s="5">
        <v>0</v>
      </c>
      <c r="L8" s="15"/>
      <c r="M8" s="15" t="s">
        <v>46</v>
      </c>
      <c r="N8" s="2">
        <v>1000</v>
      </c>
      <c r="O8" s="11">
        <v>0.94547499999999995</v>
      </c>
      <c r="P8" s="11">
        <v>0.93681300000000001</v>
      </c>
    </row>
    <row r="9" spans="1:16" x14ac:dyDescent="0.35">
      <c r="A9" s="6"/>
      <c r="B9" s="6"/>
      <c r="C9" s="6"/>
      <c r="D9" s="2" t="s">
        <v>7</v>
      </c>
      <c r="E9" s="5">
        <v>1.4E-5</v>
      </c>
      <c r="F9" s="5">
        <v>0</v>
      </c>
      <c r="G9" s="2" t="s">
        <v>11</v>
      </c>
      <c r="H9" s="5">
        <v>9.9999999999999995E-7</v>
      </c>
      <c r="I9" s="5">
        <v>0</v>
      </c>
      <c r="L9" s="15"/>
      <c r="M9" s="15"/>
      <c r="N9" s="2" t="s">
        <v>0</v>
      </c>
      <c r="O9" s="11">
        <v>0.99622999999999995</v>
      </c>
      <c r="P9" s="11">
        <v>0.99598799999999998</v>
      </c>
    </row>
    <row r="10" spans="1:16" x14ac:dyDescent="0.35">
      <c r="A10" s="6"/>
      <c r="B10" s="6"/>
      <c r="C10" s="6"/>
      <c r="D10" s="2" t="s">
        <v>8</v>
      </c>
      <c r="E10" s="5">
        <v>2.02E-4</v>
      </c>
      <c r="F10" s="5">
        <v>1.5999999999999999E-5</v>
      </c>
      <c r="G10" s="2" t="s">
        <v>12</v>
      </c>
      <c r="H10" s="5">
        <v>3.9999999999999998E-6</v>
      </c>
      <c r="I10" s="5">
        <v>0</v>
      </c>
    </row>
    <row r="11" spans="1:16" x14ac:dyDescent="0.35">
      <c r="A11" s="6" t="s">
        <v>17</v>
      </c>
      <c r="B11" s="1">
        <f>SUM(B4:B10)</f>
        <v>1.572E-3</v>
      </c>
      <c r="C11" s="1">
        <f t="shared" ref="C11:I11" si="0">SUM(C4:C10)</f>
        <v>1.281E-3</v>
      </c>
      <c r="D11" s="1"/>
      <c r="E11" s="1">
        <f t="shared" si="0"/>
        <v>4.4120000000000001E-3</v>
      </c>
      <c r="F11" s="1">
        <f t="shared" si="0"/>
        <v>1.4119999999999998E-3</v>
      </c>
      <c r="G11" s="1"/>
      <c r="H11" s="1">
        <f t="shared" si="0"/>
        <v>1.575E-3</v>
      </c>
      <c r="I11" s="1">
        <f t="shared" si="0"/>
        <v>1.284E-3</v>
      </c>
      <c r="N11" s="14" t="s">
        <v>68</v>
      </c>
    </row>
    <row r="12" spans="1:16" x14ac:dyDescent="0.35">
      <c r="N12" s="14" t="s">
        <v>69</v>
      </c>
    </row>
    <row r="13" spans="1:16" x14ac:dyDescent="0.35">
      <c r="A13" s="8" t="s">
        <v>22</v>
      </c>
      <c r="N13" s="14" t="s">
        <v>74</v>
      </c>
    </row>
    <row r="14" spans="1:16" x14ac:dyDescent="0.35">
      <c r="A14" s="8" t="s">
        <v>23</v>
      </c>
      <c r="N14" s="14" t="s">
        <v>75</v>
      </c>
    </row>
    <row r="15" spans="1:16" x14ac:dyDescent="0.35">
      <c r="A15" s="8" t="s">
        <v>28</v>
      </c>
      <c r="N15" s="14" t="s">
        <v>76</v>
      </c>
    </row>
    <row r="16" spans="1:16" x14ac:dyDescent="0.35">
      <c r="A16" s="8" t="s">
        <v>29</v>
      </c>
      <c r="N16" s="14" t="s">
        <v>77</v>
      </c>
    </row>
    <row r="17" spans="1:1" x14ac:dyDescent="0.35">
      <c r="A17" s="8" t="s">
        <v>30</v>
      </c>
    </row>
    <row r="18" spans="1:1" x14ac:dyDescent="0.35">
      <c r="A18" s="8" t="s">
        <v>31</v>
      </c>
    </row>
  </sheetData>
  <mergeCells count="11">
    <mergeCell ref="A1:C1"/>
    <mergeCell ref="D1:F1"/>
    <mergeCell ref="G1:I1"/>
    <mergeCell ref="B2:C2"/>
    <mergeCell ref="E2:F2"/>
    <mergeCell ref="H2:I2"/>
    <mergeCell ref="O2:P2"/>
    <mergeCell ref="L4:L9"/>
    <mergeCell ref="M4:M5"/>
    <mergeCell ref="M6:M7"/>
    <mergeCell ref="M8:M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0EF13-CB8F-48A6-A49E-83988ACF4324}">
  <dimension ref="A1:K26"/>
  <sheetViews>
    <sheetView topLeftCell="A18" workbookViewId="0">
      <selection activeCell="G3" sqref="G3:K26"/>
    </sheetView>
  </sheetViews>
  <sheetFormatPr defaultRowHeight="14.5" x14ac:dyDescent="0.35"/>
  <cols>
    <col min="1" max="1" width="11.90625" bestFit="1" customWidth="1"/>
    <col min="2" max="2" width="12" bestFit="1" customWidth="1"/>
    <col min="7" max="7" width="12.453125" bestFit="1" customWidth="1"/>
    <col min="8" max="8" width="12" bestFit="1" customWidth="1"/>
  </cols>
  <sheetData>
    <row r="1" spans="1:11" x14ac:dyDescent="0.35">
      <c r="A1" s="14"/>
      <c r="B1" s="14"/>
      <c r="C1" s="14"/>
      <c r="D1" s="16" t="s">
        <v>49</v>
      </c>
      <c r="E1" s="16"/>
      <c r="J1" s="16" t="s">
        <v>49</v>
      </c>
      <c r="K1" s="16"/>
    </row>
    <row r="2" spans="1:11" x14ac:dyDescent="0.35">
      <c r="A2" s="14"/>
      <c r="B2" s="14"/>
      <c r="C2" s="14"/>
      <c r="D2" s="4" t="s">
        <v>47</v>
      </c>
      <c r="E2" s="4" t="s">
        <v>48</v>
      </c>
      <c r="J2" s="4" t="s">
        <v>47</v>
      </c>
      <c r="K2" s="4" t="s">
        <v>48</v>
      </c>
    </row>
    <row r="3" spans="1:11" x14ac:dyDescent="0.35">
      <c r="A3" s="15" t="s">
        <v>44</v>
      </c>
      <c r="B3" s="15" t="s">
        <v>1</v>
      </c>
      <c r="C3" s="2">
        <v>1000</v>
      </c>
      <c r="D3" s="11">
        <v>0.97340210000000005</v>
      </c>
      <c r="E3" s="11">
        <v>0.96970199999999995</v>
      </c>
      <c r="G3" s="15" t="s">
        <v>57</v>
      </c>
      <c r="H3" s="15" t="s">
        <v>1</v>
      </c>
      <c r="I3" s="2">
        <v>1000</v>
      </c>
      <c r="J3" s="11">
        <v>0.98929</v>
      </c>
      <c r="K3" s="11">
        <v>0.98806300000000002</v>
      </c>
    </row>
    <row r="4" spans="1:11" x14ac:dyDescent="0.35">
      <c r="A4" s="15"/>
      <c r="B4" s="15"/>
      <c r="C4" s="2" t="s">
        <v>0</v>
      </c>
      <c r="D4" s="11">
        <v>0.99888010000000005</v>
      </c>
      <c r="E4" s="11">
        <v>0.99886200000000003</v>
      </c>
      <c r="G4" s="15"/>
      <c r="H4" s="15"/>
      <c r="I4" s="2" t="s">
        <v>0</v>
      </c>
      <c r="J4" s="11">
        <v>0.99946710000000005</v>
      </c>
      <c r="K4" s="11">
        <v>0.99943700000000002</v>
      </c>
    </row>
    <row r="5" spans="1:11" x14ac:dyDescent="0.35">
      <c r="A5" s="15"/>
      <c r="B5" s="15" t="s">
        <v>15</v>
      </c>
      <c r="C5" s="2">
        <v>1000</v>
      </c>
      <c r="D5" s="11">
        <v>0.92030100000000004</v>
      </c>
      <c r="E5" s="11">
        <v>0.89302800000000004</v>
      </c>
      <c r="G5" s="15"/>
      <c r="H5" s="15" t="s">
        <v>15</v>
      </c>
      <c r="I5" s="2">
        <v>1000</v>
      </c>
      <c r="J5" s="11">
        <v>0.97622200000000003</v>
      </c>
      <c r="K5" s="11">
        <v>0.955152</v>
      </c>
    </row>
    <row r="6" spans="1:11" x14ac:dyDescent="0.35">
      <c r="A6" s="15"/>
      <c r="B6" s="15"/>
      <c r="C6" s="2" t="s">
        <v>0</v>
      </c>
      <c r="D6" s="11">
        <v>0.99440799999999996</v>
      </c>
      <c r="E6" s="11">
        <v>0.99286799999999997</v>
      </c>
      <c r="G6" s="15"/>
      <c r="H6" s="15"/>
      <c r="I6" s="2" t="s">
        <v>0</v>
      </c>
      <c r="J6" s="11">
        <v>0.99633099999999997</v>
      </c>
      <c r="K6" s="11">
        <v>0.99509099999999995</v>
      </c>
    </row>
    <row r="7" spans="1:11" x14ac:dyDescent="0.35">
      <c r="A7" s="15"/>
      <c r="B7" s="15" t="s">
        <v>15</v>
      </c>
      <c r="C7" s="2">
        <v>1000</v>
      </c>
      <c r="D7" s="11">
        <v>0.97330899999999998</v>
      </c>
      <c r="E7" s="11">
        <v>0.96970800000000001</v>
      </c>
      <c r="G7" s="15"/>
      <c r="H7" s="15" t="s">
        <v>15</v>
      </c>
      <c r="I7" s="2">
        <v>1000</v>
      </c>
      <c r="J7" s="11">
        <v>0.98939600000000005</v>
      </c>
      <c r="K7" s="11">
        <v>0.98813799999999996</v>
      </c>
    </row>
    <row r="8" spans="1:11" x14ac:dyDescent="0.35">
      <c r="A8" s="15"/>
      <c r="B8" s="15"/>
      <c r="C8" s="2" t="s">
        <v>0</v>
      </c>
      <c r="D8" s="11">
        <v>0.99889700000000003</v>
      </c>
      <c r="E8" s="11">
        <v>0.99887899999999996</v>
      </c>
      <c r="G8" s="15"/>
      <c r="H8" s="15"/>
      <c r="I8" s="2" t="s">
        <v>0</v>
      </c>
      <c r="J8" s="11">
        <v>0.999475</v>
      </c>
      <c r="K8" s="11">
        <v>0.99944699999999997</v>
      </c>
    </row>
    <row r="9" spans="1:11" x14ac:dyDescent="0.35">
      <c r="A9" s="15" t="s">
        <v>50</v>
      </c>
      <c r="B9" s="15" t="s">
        <v>1</v>
      </c>
      <c r="C9" s="2">
        <v>1000</v>
      </c>
      <c r="D9" s="11">
        <v>0.96979910000000003</v>
      </c>
      <c r="E9" s="11">
        <v>0.96809699999999999</v>
      </c>
      <c r="G9" s="15" t="s">
        <v>78</v>
      </c>
      <c r="H9" s="15" t="s">
        <v>1</v>
      </c>
      <c r="I9" s="2">
        <v>1000</v>
      </c>
      <c r="J9" s="11">
        <v>0.96979910000000003</v>
      </c>
      <c r="K9" s="11">
        <v>0.96809699999999999</v>
      </c>
    </row>
    <row r="10" spans="1:11" x14ac:dyDescent="0.35">
      <c r="A10" s="15"/>
      <c r="B10" s="15"/>
      <c r="C10" s="2" t="s">
        <v>0</v>
      </c>
      <c r="D10" s="11">
        <v>0.99867209999999995</v>
      </c>
      <c r="E10" s="11">
        <v>0.99862799999999996</v>
      </c>
      <c r="G10" s="15"/>
      <c r="H10" s="15"/>
      <c r="I10" s="2" t="s">
        <v>0</v>
      </c>
      <c r="J10" s="11">
        <v>0.99867209999999995</v>
      </c>
      <c r="K10" s="11">
        <v>0.99862799999999996</v>
      </c>
    </row>
    <row r="11" spans="1:11" x14ac:dyDescent="0.35">
      <c r="A11" s="15"/>
      <c r="B11" s="15" t="s">
        <v>15</v>
      </c>
      <c r="C11" s="2">
        <v>1000</v>
      </c>
      <c r="D11" s="11">
        <v>0.96647400000000006</v>
      </c>
      <c r="E11" s="11">
        <v>0.94609399999999999</v>
      </c>
      <c r="G11" s="15"/>
      <c r="H11" s="15" t="s">
        <v>15</v>
      </c>
      <c r="I11" s="2">
        <v>1000</v>
      </c>
      <c r="J11" s="11">
        <v>0.92835500000000004</v>
      </c>
      <c r="K11" s="11">
        <v>0.87234699999999998</v>
      </c>
    </row>
    <row r="12" spans="1:11" x14ac:dyDescent="0.35">
      <c r="A12" s="15"/>
      <c r="B12" s="15"/>
      <c r="C12" s="2" t="s">
        <v>0</v>
      </c>
      <c r="D12" s="11">
        <v>0.99493600000000004</v>
      </c>
      <c r="E12" s="11">
        <v>0.99362700000000004</v>
      </c>
      <c r="G12" s="15"/>
      <c r="H12" s="15"/>
      <c r="I12" s="2" t="s">
        <v>0</v>
      </c>
      <c r="J12" s="11">
        <v>0.98940600000000001</v>
      </c>
      <c r="K12" s="11">
        <v>0.985375</v>
      </c>
    </row>
    <row r="13" spans="1:11" x14ac:dyDescent="0.35">
      <c r="A13" s="15"/>
      <c r="B13" s="15" t="s">
        <v>15</v>
      </c>
      <c r="C13" s="2">
        <v>1000</v>
      </c>
      <c r="D13" s="11">
        <v>0.96962999999999999</v>
      </c>
      <c r="E13" s="11">
        <v>0.96791499999999997</v>
      </c>
      <c r="G13" s="15"/>
      <c r="H13" s="15" t="s">
        <v>15</v>
      </c>
      <c r="I13" s="2">
        <v>1000</v>
      </c>
      <c r="J13" s="11">
        <v>0.96955499999999994</v>
      </c>
      <c r="K13" s="11">
        <v>0.96776099999999998</v>
      </c>
    </row>
    <row r="14" spans="1:11" x14ac:dyDescent="0.35">
      <c r="A14" s="15"/>
      <c r="B14" s="15"/>
      <c r="C14" s="2" t="s">
        <v>0</v>
      </c>
      <c r="D14" s="11">
        <v>0.99869799999999997</v>
      </c>
      <c r="E14" s="11">
        <v>0.99865700000000002</v>
      </c>
      <c r="G14" s="15"/>
      <c r="H14" s="15"/>
      <c r="I14" s="2" t="s">
        <v>0</v>
      </c>
      <c r="J14" s="11">
        <v>0.998695</v>
      </c>
      <c r="K14" s="11">
        <v>0.99865300000000001</v>
      </c>
    </row>
    <row r="15" spans="1:11" x14ac:dyDescent="0.35">
      <c r="A15" s="15"/>
      <c r="B15" s="15"/>
      <c r="C15" s="2"/>
      <c r="D15" s="11"/>
      <c r="E15" s="11"/>
      <c r="G15" s="15" t="s">
        <v>79</v>
      </c>
      <c r="H15" s="15" t="s">
        <v>1</v>
      </c>
      <c r="I15" s="2">
        <v>1000</v>
      </c>
      <c r="J15" s="11">
        <v>0.94393709999999997</v>
      </c>
      <c r="K15" s="11">
        <v>0.93559099999999995</v>
      </c>
    </row>
    <row r="16" spans="1:11" x14ac:dyDescent="0.35">
      <c r="A16" s="15"/>
      <c r="B16" s="15"/>
      <c r="C16" s="2"/>
      <c r="D16" s="11"/>
      <c r="E16" s="11"/>
      <c r="G16" s="15"/>
      <c r="H16" s="15"/>
      <c r="I16" s="2" t="s">
        <v>0</v>
      </c>
      <c r="J16" s="11">
        <v>0.99609009999999998</v>
      </c>
      <c r="K16" s="11">
        <v>0.99582899999999996</v>
      </c>
    </row>
    <row r="17" spans="1:11" x14ac:dyDescent="0.35">
      <c r="A17" s="15"/>
      <c r="B17" s="15"/>
      <c r="C17" s="2"/>
      <c r="D17" s="11"/>
      <c r="E17" s="11"/>
      <c r="G17" s="15"/>
      <c r="H17" s="15" t="s">
        <v>15</v>
      </c>
      <c r="I17" s="2">
        <v>1000</v>
      </c>
      <c r="J17" s="11">
        <v>0.94017499999999998</v>
      </c>
      <c r="K17" s="11">
        <v>0.91556999999999999</v>
      </c>
    </row>
    <row r="18" spans="1:11" x14ac:dyDescent="0.35">
      <c r="A18" s="15"/>
      <c r="B18" s="15"/>
      <c r="C18" s="2"/>
      <c r="D18" s="11"/>
      <c r="E18" s="11"/>
      <c r="G18" s="15"/>
      <c r="H18" s="15"/>
      <c r="I18" s="2" t="s">
        <v>0</v>
      </c>
      <c r="J18" s="11">
        <v>0.99117299999999997</v>
      </c>
      <c r="K18" s="11">
        <v>0.98972899999999997</v>
      </c>
    </row>
    <row r="19" spans="1:11" x14ac:dyDescent="0.35">
      <c r="A19" s="15"/>
      <c r="B19" s="15"/>
      <c r="C19" s="2"/>
      <c r="D19" s="11"/>
      <c r="E19" s="11"/>
      <c r="G19" s="15"/>
      <c r="H19" s="15" t="s">
        <v>15</v>
      </c>
      <c r="I19" s="2">
        <v>1000</v>
      </c>
      <c r="J19" s="11">
        <v>0.944859</v>
      </c>
      <c r="K19" s="11">
        <v>0.93618199999999996</v>
      </c>
    </row>
    <row r="20" spans="1:11" x14ac:dyDescent="0.35">
      <c r="A20" s="15"/>
      <c r="B20" s="15"/>
      <c r="C20" s="2"/>
      <c r="D20" s="11"/>
      <c r="E20" s="11"/>
      <c r="G20" s="15"/>
      <c r="H20" s="15"/>
      <c r="I20" s="2" t="s">
        <v>0</v>
      </c>
      <c r="J20" s="11">
        <v>0.99621300000000002</v>
      </c>
      <c r="K20" s="11">
        <v>0.99597000000000002</v>
      </c>
    </row>
    <row r="21" spans="1:11" x14ac:dyDescent="0.35">
      <c r="G21" s="15" t="s">
        <v>80</v>
      </c>
      <c r="H21" s="15" t="s">
        <v>1</v>
      </c>
      <c r="I21" s="2">
        <v>1000</v>
      </c>
      <c r="J21" s="11">
        <v>0.94393709999999997</v>
      </c>
      <c r="K21" s="11">
        <v>0.93559099999999995</v>
      </c>
    </row>
    <row r="22" spans="1:11" x14ac:dyDescent="0.35">
      <c r="G22" s="15"/>
      <c r="H22" s="15"/>
      <c r="I22" s="2" t="s">
        <v>0</v>
      </c>
      <c r="J22" s="11">
        <v>0.99609009999999998</v>
      </c>
      <c r="K22" s="11">
        <v>0.99582899999999996</v>
      </c>
    </row>
    <row r="23" spans="1:11" x14ac:dyDescent="0.35">
      <c r="G23" s="15"/>
      <c r="H23" s="15" t="s">
        <v>15</v>
      </c>
      <c r="I23" s="2">
        <v>1000</v>
      </c>
      <c r="J23" s="11">
        <v>0.89782099999999998</v>
      </c>
      <c r="K23" s="11">
        <v>0.84118599999999999</v>
      </c>
    </row>
    <row r="24" spans="1:11" x14ac:dyDescent="0.35">
      <c r="G24" s="15"/>
      <c r="H24" s="15"/>
      <c r="I24" s="2" t="s">
        <v>0</v>
      </c>
      <c r="J24" s="11">
        <v>0.985537</v>
      </c>
      <c r="K24" s="11">
        <v>0.98135300000000003</v>
      </c>
    </row>
    <row r="25" spans="1:11" x14ac:dyDescent="0.35">
      <c r="G25" s="15"/>
      <c r="H25" s="15" t="s">
        <v>15</v>
      </c>
      <c r="I25" s="2">
        <v>1000</v>
      </c>
      <c r="J25" s="11">
        <v>0.94547499999999995</v>
      </c>
      <c r="K25" s="11">
        <v>0.93681300000000001</v>
      </c>
    </row>
    <row r="26" spans="1:11" x14ac:dyDescent="0.35">
      <c r="G26" s="15"/>
      <c r="H26" s="15"/>
      <c r="I26" s="2" t="s">
        <v>0</v>
      </c>
      <c r="J26" s="11">
        <v>0.99622999999999995</v>
      </c>
      <c r="K26" s="11">
        <v>0.99598799999999998</v>
      </c>
    </row>
  </sheetData>
  <mergeCells count="30">
    <mergeCell ref="D1:E1"/>
    <mergeCell ref="A3:A8"/>
    <mergeCell ref="B3:B4"/>
    <mergeCell ref="B5:B6"/>
    <mergeCell ref="B7:B8"/>
    <mergeCell ref="A15:A20"/>
    <mergeCell ref="B15:B16"/>
    <mergeCell ref="B17:B18"/>
    <mergeCell ref="B19:B20"/>
    <mergeCell ref="G3:G8"/>
    <mergeCell ref="G15:G20"/>
    <mergeCell ref="A9:A14"/>
    <mergeCell ref="B9:B10"/>
    <mergeCell ref="B11:B12"/>
    <mergeCell ref="B13:B14"/>
    <mergeCell ref="J1:K1"/>
    <mergeCell ref="G9:G14"/>
    <mergeCell ref="H9:H10"/>
    <mergeCell ref="H11:H12"/>
    <mergeCell ref="H13:H14"/>
    <mergeCell ref="H3:H4"/>
    <mergeCell ref="H5:H6"/>
    <mergeCell ref="H7:H8"/>
    <mergeCell ref="G21:G26"/>
    <mergeCell ref="H15:H16"/>
    <mergeCell ref="H17:H18"/>
    <mergeCell ref="H19:H20"/>
    <mergeCell ref="H21:H22"/>
    <mergeCell ref="H23:H24"/>
    <mergeCell ref="H25:H2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C63A2-1D0A-45BE-BD77-B665FC349DCF}">
  <dimension ref="A1:C19"/>
  <sheetViews>
    <sheetView tabSelected="1" workbookViewId="0">
      <selection sqref="A1:C19"/>
    </sheetView>
  </sheetViews>
  <sheetFormatPr defaultRowHeight="14.5" x14ac:dyDescent="0.35"/>
  <cols>
    <col min="1" max="1" width="12.453125" bestFit="1" customWidth="1"/>
    <col min="2" max="2" width="12" bestFit="1" customWidth="1"/>
    <col min="3" max="3" width="7.08984375" bestFit="1" customWidth="1"/>
  </cols>
  <sheetData>
    <row r="1" spans="1:3" x14ac:dyDescent="0.35">
      <c r="C1" s="10" t="s">
        <v>81</v>
      </c>
    </row>
    <row r="2" spans="1:3" x14ac:dyDescent="0.35">
      <c r="A2" s="15" t="s">
        <v>44</v>
      </c>
      <c r="B2" t="s">
        <v>1</v>
      </c>
      <c r="C2" s="17">
        <v>0.60790000000000011</v>
      </c>
    </row>
    <row r="3" spans="1:3" x14ac:dyDescent="0.35">
      <c r="A3" s="15"/>
      <c r="B3" t="s">
        <v>15</v>
      </c>
      <c r="C3" s="17">
        <v>0.55107272727272727</v>
      </c>
    </row>
    <row r="4" spans="1:3" x14ac:dyDescent="0.35">
      <c r="A4" s="15"/>
      <c r="B4" t="s">
        <v>16</v>
      </c>
      <c r="C4" s="17">
        <v>0.60862999999999989</v>
      </c>
    </row>
    <row r="5" spans="1:3" x14ac:dyDescent="0.35">
      <c r="A5" s="15" t="s">
        <v>50</v>
      </c>
      <c r="B5" s="14" t="s">
        <v>1</v>
      </c>
      <c r="C5" s="17">
        <v>0.86719999999999986</v>
      </c>
    </row>
    <row r="6" spans="1:3" x14ac:dyDescent="0.35">
      <c r="A6" s="15"/>
      <c r="B6" s="14" t="s">
        <v>15</v>
      </c>
      <c r="C6" s="17">
        <v>0.6707454545454542</v>
      </c>
    </row>
    <row r="7" spans="1:3" x14ac:dyDescent="0.35">
      <c r="A7" s="15"/>
      <c r="B7" s="14" t="s">
        <v>16</v>
      </c>
      <c r="C7" s="17">
        <v>0.86662000000000017</v>
      </c>
    </row>
    <row r="8" spans="1:3" x14ac:dyDescent="0.35">
      <c r="A8" s="15" t="s">
        <v>57</v>
      </c>
      <c r="B8" s="14" t="s">
        <v>1</v>
      </c>
      <c r="C8" s="17">
        <v>0.86252000000000029</v>
      </c>
    </row>
    <row r="9" spans="1:3" x14ac:dyDescent="0.35">
      <c r="A9" s="15"/>
      <c r="B9" s="14" t="s">
        <v>15</v>
      </c>
      <c r="C9" s="17">
        <v>0.67390545454545436</v>
      </c>
    </row>
    <row r="10" spans="1:3" x14ac:dyDescent="0.35">
      <c r="A10" s="15"/>
      <c r="B10" s="14" t="s">
        <v>16</v>
      </c>
      <c r="C10" s="17">
        <v>0.86216800000000038</v>
      </c>
    </row>
    <row r="11" spans="1:3" x14ac:dyDescent="0.35">
      <c r="A11" s="15" t="s">
        <v>78</v>
      </c>
      <c r="B11" s="14" t="s">
        <v>1</v>
      </c>
      <c r="C11" s="17">
        <v>0.86719999999999986</v>
      </c>
    </row>
    <row r="12" spans="1:3" x14ac:dyDescent="0.35">
      <c r="A12" s="15"/>
      <c r="B12" s="14" t="s">
        <v>15</v>
      </c>
      <c r="C12" s="17">
        <v>0.67754000000000003</v>
      </c>
    </row>
    <row r="13" spans="1:3" x14ac:dyDescent="0.35">
      <c r="A13" s="15"/>
      <c r="B13" s="14" t="s">
        <v>16</v>
      </c>
      <c r="C13" s="17">
        <v>0.8666600000000001</v>
      </c>
    </row>
    <row r="14" spans="1:3" x14ac:dyDescent="0.35">
      <c r="A14" s="15" t="s">
        <v>79</v>
      </c>
      <c r="B14" s="14" t="s">
        <v>1</v>
      </c>
      <c r="C14" s="17">
        <v>0.89079999999999993</v>
      </c>
    </row>
    <row r="15" spans="1:3" x14ac:dyDescent="0.35">
      <c r="A15" s="15"/>
      <c r="B15" s="14" t="s">
        <v>15</v>
      </c>
      <c r="C15" s="17">
        <v>0.6956363636363635</v>
      </c>
    </row>
    <row r="16" spans="1:3" x14ac:dyDescent="0.35">
      <c r="A16" s="15"/>
      <c r="B16" s="14" t="s">
        <v>16</v>
      </c>
      <c r="C16" s="17">
        <v>0.8905599999999998</v>
      </c>
    </row>
    <row r="17" spans="1:3" x14ac:dyDescent="0.35">
      <c r="A17" s="15" t="s">
        <v>80</v>
      </c>
      <c r="B17" s="14" t="s">
        <v>1</v>
      </c>
      <c r="C17" s="17">
        <v>0.89079999999999993</v>
      </c>
    </row>
    <row r="18" spans="1:3" x14ac:dyDescent="0.35">
      <c r="A18" s="15"/>
      <c r="B18" s="14" t="s">
        <v>15</v>
      </c>
      <c r="C18" s="17">
        <v>0.70096000000000014</v>
      </c>
    </row>
    <row r="19" spans="1:3" x14ac:dyDescent="0.35">
      <c r="A19" s="15"/>
      <c r="B19" s="14" t="s">
        <v>16</v>
      </c>
      <c r="C19" s="17">
        <v>0.89076000000000011</v>
      </c>
    </row>
  </sheetData>
  <mergeCells count="6">
    <mergeCell ref="A2:A4"/>
    <mergeCell ref="A5:A7"/>
    <mergeCell ref="A8:A10"/>
    <mergeCell ref="A11:A13"/>
    <mergeCell ref="A14:A16"/>
    <mergeCell ref="A17:A19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exp1</vt:lpstr>
      <vt:lpstr>exp2</vt:lpstr>
      <vt:lpstr>exp3</vt:lpstr>
      <vt:lpstr>exp4</vt:lpstr>
      <vt:lpstr>exp5</vt:lpstr>
      <vt:lpstr>exp6</vt:lpstr>
      <vt:lpstr>total</vt:lpstr>
      <vt:lpstr>overlap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Willem Nijenhuis</dc:creator>
  <cp:lastModifiedBy>Jan Willem Nijenhuis</cp:lastModifiedBy>
  <dcterms:created xsi:type="dcterms:W3CDTF">2021-08-03T09:36:35Z</dcterms:created>
  <dcterms:modified xsi:type="dcterms:W3CDTF">2021-08-05T14:48:38Z</dcterms:modified>
</cp:coreProperties>
</file>