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kammerling/Code/Web/OSS/cloud-mon.net/docs/"/>
    </mc:Choice>
  </mc:AlternateContent>
  <xr:revisionPtr revIDLastSave="0" documentId="8_{FCEABE3C-581A-1540-842B-DEF4A3FFE920}" xr6:coauthVersionLast="33" xr6:coauthVersionMax="33" xr10:uidLastSave="{00000000-0000-0000-0000-000000000000}"/>
  <bookViews>
    <workbookView xWindow="25320" yWindow="5340" windowWidth="28240" windowHeight="17560" xr2:uid="{08AAB18E-68E6-AD47-AA77-E9178399F0B2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D6" i="1"/>
  <c r="B13" i="1"/>
  <c r="C14" i="1"/>
  <c r="B12" i="1"/>
  <c r="C8" i="1"/>
  <c r="C15" i="1" s="1"/>
  <c r="C13" i="1" l="1"/>
  <c r="C12" i="1"/>
  <c r="C16" i="1" s="1"/>
  <c r="C21" i="1" s="1"/>
</calcChain>
</file>

<file path=xl/sharedStrings.xml><?xml version="1.0" encoding="utf-8"?>
<sst xmlns="http://schemas.openxmlformats.org/spreadsheetml/2006/main" count="24" uniqueCount="21">
  <si>
    <t>Hosts:</t>
  </si>
  <si>
    <t>cloud-mon.net</t>
  </si>
  <si>
    <t>Hetzner</t>
  </si>
  <si>
    <t>do.cloud-mon.net</t>
  </si>
  <si>
    <t>DigitalOcean</t>
  </si>
  <si>
    <t>Digitalocean</t>
  </si>
  <si>
    <t>sing.cloud-mon.net</t>
  </si>
  <si>
    <t>test.cloud-mon.net</t>
  </si>
  <si>
    <t>€/h</t>
  </si>
  <si>
    <t>DigitialOcean</t>
  </si>
  <si>
    <t>Linode</t>
  </si>
  <si>
    <t>HetznerCloudCeph</t>
  </si>
  <si>
    <t>Cloud-Mon.net Costs Calculation</t>
  </si>
  <si>
    <t>per Month (€)</t>
  </si>
  <si>
    <t>Provider</t>
  </si>
  <si>
    <t>Hours per Month:</t>
  </si>
  <si>
    <t>Days of Month:</t>
  </si>
  <si>
    <t>Monthly Costs:</t>
  </si>
  <si>
    <t>Daily Costs:</t>
  </si>
  <si>
    <t>SUM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</si>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</sst>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6" fontId="0" fillId="0" borderId="1" xfId="0" applyNumberFormat="1" applyBorder="1"/>
    <xf numFmtId="8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8" fontId="0" fillId="0" borderId="1" xfId="0" applyNumberFormat="1" applyFill="1" applyBorder="1"/>
    <xf numFmtId="0" fontId="1" fillId="3" borderId="0" xfId="0" applyFont="1" applyFill="1"/>
    <xf numFmtId="8" fontId="1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1D63-6F64-5F45-8A31-2C167D18BB6B}">
  <dimension ref="A1:D21"/>
  <sheetViews>
    <sheetView tabSelected="1" workbookViewId="0">
      <selection activeCell="D25" sqref="D25"/>
    </sheetView>
  </sheetViews>
  <sheetFormatPr baseColWidth="10" defaultRowHeight="16" x14ac:dyDescent="0.2"/>
  <cols>
    <col min="1" max="1" width="15.6640625" customWidth="1"/>
    <col min="2" max="2" width="22.83203125" customWidth="1"/>
    <col min="3" max="3" width="21.1640625" customWidth="1"/>
    <col min="4" max="4" width="21" customWidth="1"/>
    <col min="6" max="6" width="18.6640625" customWidth="1"/>
    <col min="8" max="8" width="26.1640625" customWidth="1"/>
  </cols>
  <sheetData>
    <row r="1" spans="1:4" x14ac:dyDescent="0.2">
      <c r="A1" s="2" t="s">
        <v>12</v>
      </c>
      <c r="B1" s="2"/>
      <c r="C1" s="2"/>
      <c r="D1" s="2"/>
    </row>
    <row r="2" spans="1:4" x14ac:dyDescent="0.2">
      <c r="A2" s="8" t="s">
        <v>0</v>
      </c>
      <c r="B2" s="8" t="s">
        <v>1</v>
      </c>
      <c r="C2" s="8" t="s">
        <v>2</v>
      </c>
      <c r="D2" s="9">
        <v>2.96</v>
      </c>
    </row>
    <row r="3" spans="1:4" x14ac:dyDescent="0.2">
      <c r="A3" s="4"/>
      <c r="B3" s="4" t="s">
        <v>3</v>
      </c>
      <c r="C3" s="4" t="s">
        <v>5</v>
      </c>
      <c r="D3" s="5">
        <v>5</v>
      </c>
    </row>
    <row r="4" spans="1:4" x14ac:dyDescent="0.2">
      <c r="A4" s="4"/>
      <c r="B4" s="4" t="s">
        <v>6</v>
      </c>
      <c r="C4" s="4" t="s">
        <v>4</v>
      </c>
      <c r="D4" s="5">
        <v>5</v>
      </c>
    </row>
    <row r="5" spans="1:4" x14ac:dyDescent="0.2">
      <c r="A5" s="4"/>
      <c r="B5" s="4" t="s">
        <v>7</v>
      </c>
      <c r="C5" s="4" t="s">
        <v>2</v>
      </c>
      <c r="D5" s="6">
        <v>2.96</v>
      </c>
    </row>
    <row r="6" spans="1:4" x14ac:dyDescent="0.2">
      <c r="A6" s="4"/>
      <c r="B6" s="4"/>
      <c r="C6" s="7" t="s">
        <v>19</v>
      </c>
      <c r="D6" s="6">
        <f>SUM(D2:D5)</f>
        <v>15.920000000000002</v>
      </c>
    </row>
    <row r="7" spans="1:4" x14ac:dyDescent="0.2">
      <c r="A7" s="3" t="s">
        <v>20</v>
      </c>
      <c r="B7" s="3" t="s">
        <v>16</v>
      </c>
      <c r="C7" s="3">
        <v>30</v>
      </c>
    </row>
    <row r="8" spans="1:4" x14ac:dyDescent="0.2">
      <c r="A8" s="3"/>
      <c r="B8" s="3" t="s">
        <v>15</v>
      </c>
      <c r="C8" s="3">
        <f>C7*24</f>
        <v>720</v>
      </c>
    </row>
    <row r="11" spans="1:4" x14ac:dyDescent="0.2">
      <c r="A11" s="3" t="s">
        <v>14</v>
      </c>
      <c r="B11" s="3" t="s">
        <v>8</v>
      </c>
      <c r="C11" s="3" t="s">
        <v>13</v>
      </c>
    </row>
    <row r="12" spans="1:4" x14ac:dyDescent="0.2">
      <c r="A12" s="4" t="s">
        <v>11</v>
      </c>
      <c r="B12" s="4">
        <f>0.00476</f>
        <v>4.7600000000000003E-3</v>
      </c>
      <c r="C12" s="4">
        <f>B12*C8</f>
        <v>3.4272</v>
      </c>
    </row>
    <row r="13" spans="1:4" x14ac:dyDescent="0.2">
      <c r="A13" s="4" t="s">
        <v>11</v>
      </c>
      <c r="B13" s="4">
        <f>0.00476</f>
        <v>4.7600000000000003E-3</v>
      </c>
      <c r="C13" s="4">
        <f>B13*C8</f>
        <v>3.4272</v>
      </c>
    </row>
    <row r="14" spans="1:4" x14ac:dyDescent="0.2">
      <c r="A14" s="4" t="s">
        <v>9</v>
      </c>
      <c r="B14" s="4">
        <v>7.0000000000000001E-3</v>
      </c>
      <c r="C14" s="4">
        <f>B14*C8</f>
        <v>5.04</v>
      </c>
    </row>
    <row r="15" spans="1:4" x14ac:dyDescent="0.2">
      <c r="A15" s="4" t="s">
        <v>10</v>
      </c>
      <c r="B15" s="4">
        <v>1.4999999999999999E-2</v>
      </c>
      <c r="C15" s="4">
        <f>B15*C8</f>
        <v>10.799999999999999</v>
      </c>
    </row>
    <row r="16" spans="1:4" x14ac:dyDescent="0.2">
      <c r="A16" s="4"/>
      <c r="B16" s="7" t="s">
        <v>19</v>
      </c>
      <c r="C16" s="4">
        <f>SUM(C12:C15)</f>
        <v>22.694400000000002</v>
      </c>
    </row>
    <row r="20" spans="2:3" x14ac:dyDescent="0.2">
      <c r="B20" t="s">
        <v>18</v>
      </c>
      <c r="C20" s="1">
        <f>C21/C7</f>
        <v>1.2871466666666669</v>
      </c>
    </row>
    <row r="21" spans="2:3" x14ac:dyDescent="0.2">
      <c r="B21" s="10" t="s">
        <v>17</v>
      </c>
      <c r="C21" s="11">
        <f>SUM(D6,C16)</f>
        <v>38.614400000000003</v>
      </c>
    </row>
  </sheetData>
  <mergeCells count="1">
    <mergeCell ref="A1:D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Kämmerling</dc:creator>
  <cp:lastModifiedBy>Lukas Kämmerling</cp:lastModifiedBy>
  <dcterms:created xsi:type="dcterms:W3CDTF">2018-05-07T07:46:00Z</dcterms:created>
  <dcterms:modified xsi:type="dcterms:W3CDTF">2018-05-07T08:01:04Z</dcterms:modified>
</cp:coreProperties>
</file>