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jzhou\Github\missteps\output\"/>
    </mc:Choice>
  </mc:AlternateContent>
  <bookViews>
    <workbookView xWindow="0" yWindow="0" windowWidth="23040" windowHeight="9090" activeTab="1"/>
  </bookViews>
  <sheets>
    <sheet name="latency_GetS All" sheetId="1" r:id="rId1"/>
    <sheet name="latency_GetS" sheetId="2" r:id="rId2"/>
    <sheet name="latency_GetX All" sheetId="3" r:id="rId3"/>
    <sheet name="latency_GetX" sheetId="4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/>
  <c r="I10" i="3" l="1"/>
  <c r="J20" i="1"/>
  <c r="J21" i="1"/>
  <c r="J22" i="1"/>
  <c r="J23" i="1"/>
  <c r="J24" i="1"/>
  <c r="J25" i="1"/>
  <c r="J26" i="1"/>
  <c r="J27" i="1"/>
  <c r="J28" i="1"/>
  <c r="J29" i="1"/>
  <c r="J30" i="1"/>
  <c r="J19" i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" i="3"/>
  <c r="I2" i="3"/>
  <c r="I3" i="3"/>
  <c r="I4" i="3"/>
  <c r="I5" i="3"/>
  <c r="I6" i="3"/>
  <c r="I7" i="3"/>
  <c r="I8" i="3"/>
  <c r="I9" i="3"/>
  <c r="I11" i="3"/>
  <c r="I12" i="3"/>
  <c r="I13" i="3"/>
  <c r="I14" i="3"/>
  <c r="I15" i="3"/>
  <c r="I16" i="3"/>
  <c r="I1" i="3"/>
  <c r="I20" i="1"/>
  <c r="I21" i="1"/>
  <c r="I22" i="1"/>
  <c r="I23" i="1"/>
  <c r="I24" i="1"/>
  <c r="I25" i="1"/>
  <c r="I26" i="1"/>
  <c r="I27" i="1"/>
  <c r="I28" i="1"/>
  <c r="I29" i="1"/>
  <c r="I30" i="1"/>
  <c r="I19" i="1"/>
</calcChain>
</file>

<file path=xl/sharedStrings.xml><?xml version="1.0" encoding="utf-8"?>
<sst xmlns="http://schemas.openxmlformats.org/spreadsheetml/2006/main" count="143" uniqueCount="23">
  <si>
    <t>STATS/amazon_movies_count2.exe_16_32768.csv:memory_0</t>
  </si>
  <si>
    <t>latency_GetS</t>
  </si>
  <si>
    <t>Accumulator</t>
  </si>
  <si>
    <t>STATS/amazon_movies_count2.exe_16_32768_worst.csv:memory_0</t>
  </si>
  <si>
    <t>STATS/amazon_movies_count2.exe_32_16384.csv:memory_0</t>
  </si>
  <si>
    <t>STATS/amazon_movies_count2.exe_32_16384_worst.csv:memory_0</t>
  </si>
  <si>
    <t>STATS/amazon_movies_count2.exe_4_131072.csv:memory_0</t>
  </si>
  <si>
    <t>STATS/amazon_movies_count2.exe_4_131072_worst.csv:memory_0</t>
  </si>
  <si>
    <t>STATS/amazon_movies_count2.exe_8_65536.csv:memory_0</t>
  </si>
  <si>
    <t>STATS/amazon_movies_count2.exe_8_65536_worst.csv:memory_0</t>
  </si>
  <si>
    <t>STATS/amazon_movies_count.exe_16_32768.csv:memory_0</t>
  </si>
  <si>
    <t>STATS/amazon_movies_count.exe_16_32768_worst.csv:memory_0</t>
  </si>
  <si>
    <t>STATS/amazon_movies_count.exe_32_16384.csv:memory_0</t>
  </si>
  <si>
    <t>STATS/amazon_movies_count.exe_32_16384_worst.csv:memory_0</t>
  </si>
  <si>
    <t>STATS/amazon_movies_count.exe_4_131072.csv:memory_0</t>
  </si>
  <si>
    <t>STATS/amazon_movies_count.exe_4_131072_worst.csv:memory_0</t>
  </si>
  <si>
    <t>STATS/amazon_movies_count.exe_8_65536.csv:memory_0</t>
  </si>
  <si>
    <t>STATS/amazon_movies_count.exe_8_65536_worst.csv:memory_0</t>
  </si>
  <si>
    <t>num_banks</t>
  </si>
  <si>
    <t>bank_aware</t>
  </si>
  <si>
    <t>random</t>
  </si>
  <si>
    <t>worst_case</t>
  </si>
  <si>
    <t>latency_GetX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</si>
</sst>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latency_GetS,</a:t>
            </a:r>
            <a:r>
              <a:rPr lang="en-US" baseline="0"/>
              <a:t> Sum.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latency_GetS!$B$1</c:f>
              <c:strCache>
                <c:ptCount val="1"/>
                <c:pt idx="0">
                  <c:v>bank_aware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latency_GetS!$B$2:$B$5</c:f>
              <c:numCache>
                <c:formatCode>General</c:formatCode>
                <c:ptCount val="4"/>
                <c:pt idx="0">
                  <c:v>1909.4946062317699</c:v>
                </c:pt>
                <c:pt idx="1">
                  <c:v>2892.3008182700755</c:v>
                </c:pt>
                <c:pt idx="2">
                  <c:v>2215.4945926459986</c:v>
                </c:pt>
                <c:pt idx="3">
                  <c:v>2125.9716718804311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8-41F0-8B4F-2696ED34EFEA}"/>
            </c:ext>
          </c:extLst>
        </c:ser>
        <c:ser>
          <c:idx val="1"/>
          <c:order val="1"/>
          <c:tx>
            <c:strRef>
              <c:f>latency_GetS!$C$1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latency_GetS!$C$2:$C$5</c:f>
              <c:numCache>
                <c:formatCode>General</c:formatCode>
                <c:ptCount val="4"/>
                <c:pt idx="0">
                  <c:v>1918.3258759360267</c:v>
                </c:pt>
                <c:pt idx="1">
                  <c:v>3072.5306056701029</c:v>
                </c:pt>
                <c:pt idx="2">
                  <c:v>2193.4694759589411</c:v>
                </c:pt>
                <c:pt idx="3">
                  <c:v>2109.1762759101202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8-41F0-8B4F-2696ED34EFEA}"/>
            </c:ext>
          </c:extLst>
        </c:ser>
        <c:ser>
          <c:idx val="2"/>
          <c:order val="2"/>
          <c:tx>
            <c:strRef>
              <c:f>latency_GetS!$D$1</c:f>
              <c:strCache>
                <c:ptCount val="1"/>
                <c:pt idx="0">
                  <c:v>worst_case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latency_GetS!$D$2:$D$5</c:f>
              <c:numCache>
                <c:formatCode>General</c:formatCode>
                <c:ptCount val="4"/>
                <c:pt idx="0">
                  <c:v>6576.0007362753668</c:v>
                </c:pt>
                <c:pt idx="1">
                  <c:v>13395.258489609731</c:v>
                </c:pt>
                <c:pt idx="2">
                  <c:v>13175.914885910903</c:v>
                </c:pt>
                <c:pt idx="3">
                  <c:v>12481.211611785095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8-41F0-8B4F-2696ED34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090640"/>
        <c:axId val="478089656"/>
      </c:barChart>
      <c:catAx>
        <c:axId val="4780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89656"/>
        <c:crosses val="autoZero"/>
        <c:auto val="1"/>
        <c:lblAlgn val="ctr"/>
        <c:lblOffset val="100"/>
        <c:noMultiLvlLbl val="0"/>
      </c:catAx>
      <c:valAx>
        <c:axId val="4780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latency_GetS, Sum.SQ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latency_GetS!$F$1</c:f>
              <c:strCache>
                <c:ptCount val="1"/>
                <c:pt idx="0">
                  <c:v>bank_aware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latency_GetS!$F$2:$F$5</c:f>
              <c:numCache>
                <c:formatCode>General</c:formatCode>
                <c:ptCount val="4"/>
                <c:pt idx="0">
                  <c:v>4746793.5024769669</c:v>
                </c:pt>
                <c:pt idx="1">
                  <c:v>11269018.868891869</c:v>
                </c:pt>
                <c:pt idx="2">
                  <c:v>7137558.1479812544</c:v>
                </c:pt>
                <c:pt idx="3">
                  <c:v>6126732.1298227319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5-4023-AA3E-4A5287B44321}"/>
            </c:ext>
          </c:extLst>
        </c:ser>
        <c:ser>
          <c:idx val="1"/>
          <c:order val="1"/>
          <c:tx>
            <c:strRef>
              <c:f>latency_GetS!$G$1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latency_GetS!$G$2:$G$5</c:f>
              <c:numCache>
                <c:formatCode>General</c:formatCode>
                <c:ptCount val="4"/>
                <c:pt idx="0">
                  <c:v>4671570.3508366458</c:v>
                </c:pt>
                <c:pt idx="1">
                  <c:v>11964792.938466495</c:v>
                </c:pt>
                <c:pt idx="2">
                  <c:v>7175806.5099945972</c:v>
                </c:pt>
                <c:pt idx="3">
                  <c:v>6146483.9865877023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5-4023-AA3E-4A5287B44321}"/>
            </c:ext>
          </c:extLst>
        </c:ser>
        <c:ser>
          <c:idx val="2"/>
          <c:order val="2"/>
          <c:tx>
            <c:strRef>
              <c:f>latency_GetS!$H$1</c:f>
              <c:strCache>
                <c:ptCount val="1"/>
                <c:pt idx="0">
                  <c:v>worst_case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latency_GetS!$H$2:$H$5</c:f>
              <c:numCache>
                <c:formatCode>General</c:formatCode>
                <c:ptCount val="4"/>
                <c:pt idx="0">
                  <c:v>45979528.81468869</c:v>
                </c:pt>
                <c:pt idx="1">
                  <c:v>192368248.26673731</c:v>
                </c:pt>
                <c:pt idx="2">
                  <c:v>188322078.52245563</c:v>
                </c:pt>
                <c:pt idx="3">
                  <c:v>175081660.70658579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5-4023-AA3E-4A5287B4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629760"/>
        <c:axId val="645630416"/>
      </c:barChart>
      <c:catAx>
        <c:axId val="6456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0416"/>
        <c:crosses val="autoZero"/>
        <c:auto val="1"/>
        <c:lblAlgn val="ctr"/>
        <c:lblOffset val="100"/>
        <c:noMultiLvlLbl val="0"/>
      </c:catAx>
      <c:valAx>
        <c:axId val="6456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latency_GetS, Sum.SQ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latency_GetS!$F$1</c:f>
              <c:strCache>
                <c:ptCount val="1"/>
                <c:pt idx="0">
                  <c:v>bank_aware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latency_GetS!$F$2:$F$5</c:f>
              <c:numCache>
                <c:formatCode>General</c:formatCode>
                <c:ptCount val="4"/>
                <c:pt idx="0">
                  <c:v>4746793.5024769669</c:v>
                </c:pt>
                <c:pt idx="1">
                  <c:v>11269018.868891869</c:v>
                </c:pt>
                <c:pt idx="2">
                  <c:v>7137558.1479812544</c:v>
                </c:pt>
                <c:pt idx="3">
                  <c:v>6126732.1298227319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A-480B-9AC9-2B361B4A2DCA}"/>
            </c:ext>
          </c:extLst>
        </c:ser>
        <c:ser>
          <c:idx val="1"/>
          <c:order val="1"/>
          <c:tx>
            <c:strRef>
              <c:f>latency_GetS!$G$1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latency_GetS!$A$2:$A$5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latency_GetS!$G$2:$G$5</c:f>
              <c:numCache>
                <c:formatCode>General</c:formatCode>
                <c:ptCount val="4"/>
                <c:pt idx="0">
                  <c:v>4671570.3508366458</c:v>
                </c:pt>
                <c:pt idx="1">
                  <c:v>11964792.938466495</c:v>
                </c:pt>
                <c:pt idx="2">
                  <c:v>7175806.5099945972</c:v>
                </c:pt>
                <c:pt idx="3">
                  <c:v>6146483.9865877023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A-480B-9AC9-2B361B4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195664"/>
        <c:axId val="648195992"/>
      </c:barChart>
      <c:catAx>
        <c:axId val="6481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95992"/>
        <c:crosses val="autoZero"/>
        <c:auto val="1"/>
        <c:lblAlgn val="ctr"/>
        <c:lblOffset val="100"/>
        <c:noMultiLvlLbl val="0"/>
      </c:catAx>
      <c:valAx>
        <c:axId val="64819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latency_GetS,</a:t>
            </a:r>
            <a:r>
              <a:rPr lang="en-US" baseline="0"/>
              <a:t> Sum.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latency_GetX!$B$1</c:f>
              <c:strCache>
                <c:ptCount val="1"/>
                <c:pt idx="0">
                  <c:v>bank_aware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latency_GetX!$A$2:$A$5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latency_GetX!$B$2:$B$5</c:f>
              <c:numCache>
                <c:formatCode>General</c:formatCode>
                <c:ptCount val="4"/>
                <c:pt idx="0">
                  <c:v>373.09770114942529</c:v>
                </c:pt>
                <c:pt idx="1">
                  <c:v>325.84590163934428</c:v>
                </c:pt>
                <c:pt idx="2">
                  <c:v>236.54653937947495</c:v>
                </c:pt>
                <c:pt idx="3">
                  <c:v>185.96475195822455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9-4A81-BF87-43870DE0CF48}"/>
            </c:ext>
          </c:extLst>
        </c:ser>
        <c:ser>
          <c:idx val="1"/>
          <c:order val="1"/>
          <c:tx>
            <c:strRef>
              <c:f>latency_GetX!$C$1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latency_GetX!$A$2:$A$5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latency_GetX!$C$2:$C$5</c:f>
              <c:numCache>
                <c:formatCode>General</c:formatCode>
                <c:ptCount val="4"/>
                <c:pt idx="0">
                  <c:v>404.62068965517244</c:v>
                </c:pt>
                <c:pt idx="1">
                  <c:v>305.1716171617162</c:v>
                </c:pt>
                <c:pt idx="2">
                  <c:v>221.74717832957111</c:v>
                </c:pt>
                <c:pt idx="3">
                  <c:v>179.11548556430446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9-4A81-BF87-43870DE0CF48}"/>
            </c:ext>
          </c:extLst>
        </c:ser>
        <c:ser>
          <c:idx val="2"/>
          <c:order val="2"/>
          <c:tx>
            <c:strRef>
              <c:f>latency_GetX!$D$1</c:f>
              <c:strCache>
                <c:ptCount val="1"/>
                <c:pt idx="0">
                  <c:v>worst_case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latency_GetX!$A$2:$A$5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latency_GetX!$D$2:$D$5</c:f>
              <c:numCache>
                <c:formatCode>General</c:formatCode>
                <c:ptCount val="4"/>
                <c:pt idx="0">
                  <c:v>1061.5847953216373</c:v>
                </c:pt>
                <c:pt idx="1">
                  <c:v>1059.0735785953177</c:v>
                </c:pt>
                <c:pt idx="2">
                  <c:v>788.62790697674416</c:v>
                </c:pt>
                <c:pt idx="3">
                  <c:v>626.65131578947364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9-4A81-BF87-43870DE0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090640"/>
        <c:axId val="478089656"/>
      </c:barChart>
      <c:catAx>
        <c:axId val="4780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89656"/>
        <c:crosses val="autoZero"/>
        <c:auto val="1"/>
        <c:lblAlgn val="ctr"/>
        <c:lblOffset val="100"/>
        <c:noMultiLvlLbl val="0"/>
      </c:catAx>
      <c:valAx>
        <c:axId val="4780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1142999</xdr:colOff>
      <xdr:row>5</xdr:row>
      <xdr:rowOff>119062</xdr:rowOff>
    </xdr:from>
    <xdr:to>
      <xdr:col>11</xdr:col>
      <xdr:colOff>208358</xdr:colOff>
      <xdr:row>22</xdr:row>
      <xdr:rowOff>150971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75EE6-614C-48E5-9171-61E4BF635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485536</xdr:colOff>
      <xdr:row>8</xdr:row>
      <xdr:rowOff>92155</xdr:rowOff>
    </xdr:from>
    <xdr:to>
      <xdr:col>17</xdr:col>
      <xdr:colOff>180736</xdr:colOff>
      <xdr:row>23</xdr:row>
      <xdr:rowOff>92155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EDE9B8-3503-45A8-9B81-88E24DFBA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23</xdr:row>
      <xdr:rowOff>76200</xdr:rowOff>
    </xdr:from>
    <xdr:to>
      <xdr:col>12</xdr:col>
      <xdr:colOff>133350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309A70-2A63-4120-9098-4683772CE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7</xdr:row>
      <xdr:rowOff>91440</xdr:rowOff>
    </xdr:from>
    <xdr:to>
      <xdr:col>6</xdr:col>
      <xdr:colOff>297180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154F1-4352-4484-8812-5CA191570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zhou\AppData\Local\Packages\microsoft.windowscommunicationsapps_8wekyb3d8bbwe\LocalState\Files\S0\534\stats_approxnvm%5b995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ency_GetS All"/>
      <sheetName val="latency_GetS"/>
      <sheetName val="latency_GetX All"/>
      <sheetName val="latency_GetX"/>
    </sheetNames>
    <sheetDataSet>
      <sheetData sheetId="0"/>
      <sheetData sheetId="1">
        <row r="2">
          <cell r="B2">
            <v>1909.4946062317699</v>
          </cell>
          <cell r="C2">
            <v>1918.3258759360267</v>
          </cell>
          <cell r="D2">
            <v>6576.0007362753668</v>
          </cell>
          <cell r="F2">
            <v>4746793.5024769669</v>
          </cell>
          <cell r="G2">
            <v>4671570.3508366458</v>
          </cell>
          <cell r="H2">
            <v>45979528.81468869</v>
          </cell>
        </row>
        <row r="3">
          <cell r="B3">
            <v>2892.3008182700755</v>
          </cell>
          <cell r="C3">
            <v>3072.5306056701029</v>
          </cell>
          <cell r="D3">
            <v>13395.258489609731</v>
          </cell>
          <cell r="F3">
            <v>11269018.868891869</v>
          </cell>
          <cell r="G3">
            <v>11964792.938466495</v>
          </cell>
          <cell r="H3">
            <v>192368248.26673731</v>
          </cell>
        </row>
        <row r="4">
          <cell r="B4">
            <v>2215.4945926459986</v>
          </cell>
          <cell r="C4">
            <v>2193.4694759589411</v>
          </cell>
          <cell r="D4">
            <v>13175.914885910903</v>
          </cell>
          <cell r="F4">
            <v>7137558.1479812544</v>
          </cell>
          <cell r="G4">
            <v>7175806.5099945972</v>
          </cell>
          <cell r="H4">
            <v>188322078.52245563</v>
          </cell>
        </row>
        <row r="5">
          <cell r="B5">
            <v>2125.9716718804311</v>
          </cell>
          <cell r="C5">
            <v>2109.1762759101202</v>
          </cell>
          <cell r="D5">
            <v>12481.211611785095</v>
          </cell>
          <cell r="F5">
            <v>6126732.1298227319</v>
          </cell>
          <cell r="G5">
            <v>6146483.9865877023</v>
          </cell>
          <cell r="H5">
            <v>175081660.70658579</v>
          </cell>
        </row>
      </sheetData>
      <sheetData sheetId="2"/>
      <sheetData sheetId="3">
        <row r="2">
          <cell r="B2">
            <v>373.09770114942529</v>
          </cell>
          <cell r="C2">
            <v>404.62068965517244</v>
          </cell>
          <cell r="D2">
            <v>1061.5847953216373</v>
          </cell>
        </row>
        <row r="3">
          <cell r="B3">
            <v>325.84590163934428</v>
          </cell>
          <cell r="C3">
            <v>305.1716171617162</v>
          </cell>
          <cell r="D3">
            <v>1059.0735785953177</v>
          </cell>
        </row>
        <row r="4">
          <cell r="B4">
            <v>236.54653937947495</v>
          </cell>
          <cell r="C4">
            <v>221.74717832957111</v>
          </cell>
          <cell r="D4">
            <v>788.62790697674416</v>
          </cell>
        </row>
        <row r="5">
          <cell r="B5">
            <v>185.96475195822455</v>
          </cell>
          <cell r="C5">
            <v>179.11548556430446</v>
          </cell>
          <cell r="D5">
            <v>626.65131578947364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7" workbookViewId="0">
      <selection activeCell="J19" sqref="J19:J30"/>
    </sheetView>
  </sheetViews>
  <sheetFormatPr defaultRowHeight="15" x14ac:dyDescent="0.25"/>
  <cols>
    <col min="1" max="1" width="60.5703125" customWidth="1"/>
    <col min="8" max="8" width="27.28515625" customWidth="1"/>
  </cols>
  <sheetData>
    <row r="1" spans="1:8" x14ac:dyDescent="0.25">
      <c r="A1" t="s">
        <v>0</v>
      </c>
      <c r="B1" t="s">
        <v>1</v>
      </c>
      <c r="C1" t="s">
        <v>2</v>
      </c>
      <c r="D1">
        <v>31950619000</v>
      </c>
      <c r="E1">
        <v>0</v>
      </c>
      <c r="F1">
        <v>24360672</v>
      </c>
      <c r="G1">
        <v>79694507100</v>
      </c>
      <c r="H1">
        <v>11106</v>
      </c>
    </row>
    <row r="2" spans="1:8" x14ac:dyDescent="0.25">
      <c r="A2" t="s">
        <v>3</v>
      </c>
      <c r="B2" t="s">
        <v>1</v>
      </c>
      <c r="C2" t="s">
        <v>2</v>
      </c>
      <c r="D2">
        <v>31459133000</v>
      </c>
      <c r="E2">
        <v>0</v>
      </c>
      <c r="F2">
        <v>142801274</v>
      </c>
      <c r="G2">
        <v>2023260166104</v>
      </c>
      <c r="H2">
        <v>11030</v>
      </c>
    </row>
    <row r="3" spans="1:8" x14ac:dyDescent="0.25">
      <c r="A3" t="s">
        <v>4</v>
      </c>
      <c r="B3" t="s">
        <v>1</v>
      </c>
      <c r="C3" t="s">
        <v>2</v>
      </c>
      <c r="D3">
        <v>31682119500</v>
      </c>
      <c r="E3">
        <v>0</v>
      </c>
      <c r="F3">
        <v>12108781</v>
      </c>
      <c r="G3">
        <v>35286964567</v>
      </c>
      <c r="H3">
        <v>5741</v>
      </c>
    </row>
    <row r="4" spans="1:8" x14ac:dyDescent="0.25">
      <c r="A4" t="s">
        <v>5</v>
      </c>
      <c r="B4" t="s">
        <v>1</v>
      </c>
      <c r="C4" t="s">
        <v>2</v>
      </c>
      <c r="D4">
        <v>30173246000</v>
      </c>
      <c r="E4">
        <v>0</v>
      </c>
      <c r="F4">
        <v>72067484</v>
      </c>
      <c r="G4">
        <v>1013145774644</v>
      </c>
      <c r="H4">
        <v>5795</v>
      </c>
    </row>
    <row r="5" spans="1:8" x14ac:dyDescent="0.25">
      <c r="A5" t="s">
        <v>6</v>
      </c>
      <c r="B5" t="s">
        <v>1</v>
      </c>
      <c r="C5" t="s">
        <v>2</v>
      </c>
      <c r="D5">
        <v>31945075000</v>
      </c>
      <c r="E5">
        <v>0</v>
      </c>
      <c r="F5">
        <v>41501062</v>
      </c>
      <c r="G5">
        <v>101064752970</v>
      </c>
      <c r="H5">
        <v>21634</v>
      </c>
    </row>
    <row r="6" spans="1:8" x14ac:dyDescent="0.25">
      <c r="A6" t="s">
        <v>7</v>
      </c>
      <c r="B6" t="s">
        <v>1</v>
      </c>
      <c r="C6" t="s">
        <v>2</v>
      </c>
      <c r="D6">
        <v>32761143000</v>
      </c>
      <c r="E6">
        <v>0</v>
      </c>
      <c r="F6">
        <v>143565279</v>
      </c>
      <c r="G6">
        <v>1011725941003</v>
      </c>
      <c r="H6">
        <v>21639</v>
      </c>
    </row>
    <row r="7" spans="1:8" x14ac:dyDescent="0.25">
      <c r="A7" t="s">
        <v>8</v>
      </c>
      <c r="B7" t="s">
        <v>1</v>
      </c>
      <c r="C7" t="s">
        <v>2</v>
      </c>
      <c r="D7">
        <v>31572229000</v>
      </c>
      <c r="E7">
        <v>0</v>
      </c>
      <c r="F7">
        <v>66759945</v>
      </c>
      <c r="G7">
        <v>259971020967</v>
      </c>
      <c r="H7">
        <v>21728</v>
      </c>
    </row>
    <row r="8" spans="1:8" x14ac:dyDescent="0.25">
      <c r="A8" t="s">
        <v>9</v>
      </c>
      <c r="B8" t="s">
        <v>1</v>
      </c>
      <c r="C8" t="s">
        <v>2</v>
      </c>
      <c r="D8">
        <v>33134486000</v>
      </c>
      <c r="E8">
        <v>0</v>
      </c>
      <c r="F8">
        <v>292130718</v>
      </c>
      <c r="G8">
        <v>4217705414396</v>
      </c>
      <c r="H8">
        <v>21601</v>
      </c>
    </row>
    <row r="9" spans="1:8" x14ac:dyDescent="0.25">
      <c r="A9" t="s">
        <v>10</v>
      </c>
      <c r="B9" t="s">
        <v>1</v>
      </c>
      <c r="C9" t="s">
        <v>2</v>
      </c>
      <c r="D9">
        <v>32587835000</v>
      </c>
      <c r="E9">
        <v>0</v>
      </c>
      <c r="F9">
        <v>24583128</v>
      </c>
      <c r="G9">
        <v>79198345210</v>
      </c>
      <c r="H9">
        <v>11096</v>
      </c>
    </row>
    <row r="10" spans="1:8" x14ac:dyDescent="0.25">
      <c r="A10" t="s">
        <v>11</v>
      </c>
      <c r="B10" t="s">
        <v>1</v>
      </c>
      <c r="C10" t="s">
        <v>2</v>
      </c>
      <c r="D10">
        <v>31907382500</v>
      </c>
      <c r="E10">
        <v>0</v>
      </c>
      <c r="F10">
        <v>145514804</v>
      </c>
      <c r="G10">
        <v>2079829035202</v>
      </c>
      <c r="H10">
        <v>11044</v>
      </c>
    </row>
    <row r="11" spans="1:8" x14ac:dyDescent="0.25">
      <c r="A11" t="s">
        <v>12</v>
      </c>
      <c r="B11" t="s">
        <v>1</v>
      </c>
      <c r="C11" t="s">
        <v>2</v>
      </c>
      <c r="D11">
        <v>31704000500</v>
      </c>
      <c r="E11">
        <v>0</v>
      </c>
      <c r="F11">
        <v>12232841</v>
      </c>
      <c r="G11">
        <v>35253216675</v>
      </c>
      <c r="H11">
        <v>5754</v>
      </c>
    </row>
    <row r="12" spans="1:8" x14ac:dyDescent="0.25">
      <c r="A12" t="s">
        <v>13</v>
      </c>
      <c r="B12" t="s">
        <v>1</v>
      </c>
      <c r="C12" t="s">
        <v>2</v>
      </c>
      <c r="D12">
        <v>31884837500</v>
      </c>
      <c r="E12">
        <v>0</v>
      </c>
      <c r="F12">
        <v>72016591</v>
      </c>
      <c r="G12">
        <v>1010221182277</v>
      </c>
      <c r="H12">
        <v>5770</v>
      </c>
    </row>
    <row r="13" spans="1:8" x14ac:dyDescent="0.25">
      <c r="A13" t="s">
        <v>14</v>
      </c>
      <c r="B13" t="s">
        <v>1</v>
      </c>
      <c r="C13" t="s">
        <v>2</v>
      </c>
      <c r="D13">
        <v>32174846000</v>
      </c>
      <c r="E13">
        <v>0</v>
      </c>
      <c r="F13">
        <v>41243174</v>
      </c>
      <c r="G13">
        <v>102525992860</v>
      </c>
      <c r="H13">
        <v>21599</v>
      </c>
    </row>
    <row r="14" spans="1:8" x14ac:dyDescent="0.25">
      <c r="A14" t="s">
        <v>15</v>
      </c>
      <c r="B14" t="s">
        <v>1</v>
      </c>
      <c r="C14" t="s">
        <v>2</v>
      </c>
      <c r="D14">
        <v>33503221000</v>
      </c>
      <c r="E14">
        <v>0</v>
      </c>
      <c r="F14">
        <v>142903072</v>
      </c>
      <c r="G14">
        <v>999181140672</v>
      </c>
      <c r="H14">
        <v>21731</v>
      </c>
    </row>
    <row r="15" spans="1:8" x14ac:dyDescent="0.25">
      <c r="A15" t="s">
        <v>16</v>
      </c>
      <c r="B15" t="s">
        <v>1</v>
      </c>
      <c r="C15" t="s">
        <v>2</v>
      </c>
      <c r="D15">
        <v>32623963000</v>
      </c>
      <c r="E15">
        <v>0</v>
      </c>
      <c r="F15">
        <v>62563359</v>
      </c>
      <c r="G15">
        <v>243760147153</v>
      </c>
      <c r="H15">
        <v>21631</v>
      </c>
    </row>
    <row r="16" spans="1:8" x14ac:dyDescent="0.25">
      <c r="A16" t="s">
        <v>17</v>
      </c>
      <c r="B16" t="s">
        <v>1</v>
      </c>
      <c r="C16" t="s">
        <v>2</v>
      </c>
      <c r="D16">
        <v>32938495000</v>
      </c>
      <c r="E16">
        <v>0</v>
      </c>
      <c r="F16">
        <v>290717295</v>
      </c>
      <c r="G16">
        <v>4174968092133</v>
      </c>
      <c r="H16">
        <v>21703</v>
      </c>
    </row>
    <row r="19" spans="1:10" x14ac:dyDescent="0.25">
      <c r="A19" t="s">
        <v>14</v>
      </c>
      <c r="B19" t="s">
        <v>1</v>
      </c>
      <c r="C19" t="s">
        <v>2</v>
      </c>
      <c r="D19">
        <v>32174846000</v>
      </c>
      <c r="E19">
        <v>0</v>
      </c>
      <c r="F19">
        <v>41243174</v>
      </c>
      <c r="G19">
        <v>102525992860</v>
      </c>
      <c r="H19">
        <v>21599</v>
      </c>
      <c r="I19">
        <f>F19/H19</f>
        <v>1909.4946062317699</v>
      </c>
      <c r="J19">
        <f>G19/H19</f>
        <v>4746793.5024769669</v>
      </c>
    </row>
    <row r="20" spans="1:10" x14ac:dyDescent="0.25">
      <c r="A20" t="s">
        <v>6</v>
      </c>
      <c r="B20" t="s">
        <v>1</v>
      </c>
      <c r="C20" t="s">
        <v>2</v>
      </c>
      <c r="D20">
        <v>31945075000</v>
      </c>
      <c r="E20">
        <v>0</v>
      </c>
      <c r="F20">
        <v>41501062</v>
      </c>
      <c r="G20">
        <v>101064752970</v>
      </c>
      <c r="H20">
        <v>21634</v>
      </c>
      <c r="I20">
        <f t="shared" ref="I20:I30" si="0">F20/H20</f>
        <v>1918.3258759360267</v>
      </c>
      <c r="J20">
        <f t="shared" ref="J20:J30" si="1">G20/H20</f>
        <v>4671570.3508366458</v>
      </c>
    </row>
    <row r="21" spans="1:10" x14ac:dyDescent="0.25">
      <c r="A21" t="s">
        <v>15</v>
      </c>
      <c r="B21" t="s">
        <v>1</v>
      </c>
      <c r="C21" t="s">
        <v>2</v>
      </c>
      <c r="D21">
        <v>33503221000</v>
      </c>
      <c r="E21">
        <v>0</v>
      </c>
      <c r="F21">
        <v>142903072</v>
      </c>
      <c r="G21">
        <v>999181140672</v>
      </c>
      <c r="H21">
        <v>21731</v>
      </c>
      <c r="I21">
        <f t="shared" si="0"/>
        <v>6576.0007362753668</v>
      </c>
      <c r="J21">
        <f t="shared" si="1"/>
        <v>45979528.81468869</v>
      </c>
    </row>
    <row r="22" spans="1:10" x14ac:dyDescent="0.25">
      <c r="A22" t="s">
        <v>16</v>
      </c>
      <c r="B22" t="s">
        <v>1</v>
      </c>
      <c r="C22" t="s">
        <v>2</v>
      </c>
      <c r="D22">
        <v>32623963000</v>
      </c>
      <c r="E22">
        <v>0</v>
      </c>
      <c r="F22">
        <v>62563359</v>
      </c>
      <c r="G22">
        <v>243760147153</v>
      </c>
      <c r="H22">
        <v>21631</v>
      </c>
      <c r="I22">
        <f t="shared" si="0"/>
        <v>2892.3008182700755</v>
      </c>
      <c r="J22">
        <f t="shared" si="1"/>
        <v>11269018.868891869</v>
      </c>
    </row>
    <row r="23" spans="1:10" x14ac:dyDescent="0.25">
      <c r="A23" t="s">
        <v>8</v>
      </c>
      <c r="B23" t="s">
        <v>1</v>
      </c>
      <c r="C23" t="s">
        <v>2</v>
      </c>
      <c r="D23">
        <v>31572229000</v>
      </c>
      <c r="E23">
        <v>0</v>
      </c>
      <c r="F23">
        <v>66759945</v>
      </c>
      <c r="G23">
        <v>259971020967</v>
      </c>
      <c r="H23">
        <v>21728</v>
      </c>
      <c r="I23">
        <f t="shared" si="0"/>
        <v>3072.5306056701029</v>
      </c>
      <c r="J23">
        <f t="shared" si="1"/>
        <v>11964792.938466495</v>
      </c>
    </row>
    <row r="24" spans="1:10" x14ac:dyDescent="0.25">
      <c r="A24" t="s">
        <v>17</v>
      </c>
      <c r="B24" t="s">
        <v>1</v>
      </c>
      <c r="C24" t="s">
        <v>2</v>
      </c>
      <c r="D24">
        <v>32938495000</v>
      </c>
      <c r="E24">
        <v>0</v>
      </c>
      <c r="F24">
        <v>290717295</v>
      </c>
      <c r="G24">
        <v>4174968092133</v>
      </c>
      <c r="H24">
        <v>21703</v>
      </c>
      <c r="I24">
        <f t="shared" si="0"/>
        <v>13395.258489609731</v>
      </c>
      <c r="J24">
        <f t="shared" si="1"/>
        <v>192368248.26673731</v>
      </c>
    </row>
    <row r="25" spans="1:10" x14ac:dyDescent="0.25">
      <c r="A25" t="s">
        <v>10</v>
      </c>
      <c r="B25" t="s">
        <v>1</v>
      </c>
      <c r="C25" t="s">
        <v>2</v>
      </c>
      <c r="D25">
        <v>32587835000</v>
      </c>
      <c r="E25">
        <v>0</v>
      </c>
      <c r="F25">
        <v>24583128</v>
      </c>
      <c r="G25">
        <v>79198345210</v>
      </c>
      <c r="H25">
        <v>11096</v>
      </c>
      <c r="I25">
        <f t="shared" si="0"/>
        <v>2215.4945926459986</v>
      </c>
      <c r="J25">
        <f t="shared" si="1"/>
        <v>7137558.1479812544</v>
      </c>
    </row>
    <row r="26" spans="1:10" x14ac:dyDescent="0.25">
      <c r="A26" t="s">
        <v>0</v>
      </c>
      <c r="B26" t="s">
        <v>1</v>
      </c>
      <c r="C26" t="s">
        <v>2</v>
      </c>
      <c r="D26">
        <v>31950619000</v>
      </c>
      <c r="E26">
        <v>0</v>
      </c>
      <c r="F26">
        <v>24360672</v>
      </c>
      <c r="G26">
        <v>79694507100</v>
      </c>
      <c r="H26">
        <v>11106</v>
      </c>
      <c r="I26">
        <f t="shared" si="0"/>
        <v>2193.4694759589411</v>
      </c>
      <c r="J26">
        <f t="shared" si="1"/>
        <v>7175806.5099945972</v>
      </c>
    </row>
    <row r="27" spans="1:10" x14ac:dyDescent="0.25">
      <c r="A27" t="s">
        <v>11</v>
      </c>
      <c r="B27" t="s">
        <v>1</v>
      </c>
      <c r="C27" t="s">
        <v>2</v>
      </c>
      <c r="D27">
        <v>31907382500</v>
      </c>
      <c r="E27">
        <v>0</v>
      </c>
      <c r="F27">
        <v>145514804</v>
      </c>
      <c r="G27">
        <v>2079829035202</v>
      </c>
      <c r="H27">
        <v>11044</v>
      </c>
      <c r="I27">
        <f t="shared" si="0"/>
        <v>13175.914885910903</v>
      </c>
      <c r="J27">
        <f t="shared" si="1"/>
        <v>188322078.52245563</v>
      </c>
    </row>
    <row r="28" spans="1:10" x14ac:dyDescent="0.25">
      <c r="A28" t="s">
        <v>12</v>
      </c>
      <c r="B28" t="s">
        <v>1</v>
      </c>
      <c r="C28" t="s">
        <v>2</v>
      </c>
      <c r="D28">
        <v>31704000500</v>
      </c>
      <c r="E28">
        <v>0</v>
      </c>
      <c r="F28">
        <v>12232841</v>
      </c>
      <c r="G28">
        <v>35253216675</v>
      </c>
      <c r="H28">
        <v>5754</v>
      </c>
      <c r="I28">
        <f t="shared" si="0"/>
        <v>2125.9716718804311</v>
      </c>
      <c r="J28">
        <f t="shared" si="1"/>
        <v>6126732.1298227319</v>
      </c>
    </row>
    <row r="29" spans="1:10" x14ac:dyDescent="0.25">
      <c r="A29" t="s">
        <v>4</v>
      </c>
      <c r="B29" t="s">
        <v>1</v>
      </c>
      <c r="C29" t="s">
        <v>2</v>
      </c>
      <c r="D29">
        <v>31682119500</v>
      </c>
      <c r="E29">
        <v>0</v>
      </c>
      <c r="F29">
        <v>12108781</v>
      </c>
      <c r="G29">
        <v>35286964567</v>
      </c>
      <c r="H29">
        <v>5741</v>
      </c>
      <c r="I29">
        <f t="shared" si="0"/>
        <v>2109.1762759101202</v>
      </c>
      <c r="J29">
        <f t="shared" si="1"/>
        <v>6146483.9865877023</v>
      </c>
    </row>
    <row r="30" spans="1:10" x14ac:dyDescent="0.25">
      <c r="A30" t="s">
        <v>13</v>
      </c>
      <c r="B30" t="s">
        <v>1</v>
      </c>
      <c r="C30" t="s">
        <v>2</v>
      </c>
      <c r="D30">
        <v>31884837500</v>
      </c>
      <c r="E30">
        <v>0</v>
      </c>
      <c r="F30">
        <v>72016591</v>
      </c>
      <c r="G30">
        <v>1010221182277</v>
      </c>
      <c r="H30">
        <v>5770</v>
      </c>
      <c r="I30">
        <f t="shared" si="0"/>
        <v>12481.211611785095</v>
      </c>
      <c r="J30">
        <f t="shared" si="1"/>
        <v>175081660.70658579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60" zoomScaleNormal="160" workbookViewId="0">
      <selection activeCell="D2" sqref="D2"/>
    </sheetView>
  </sheetViews>
  <sheetFormatPr defaultRowHeight="15" x14ac:dyDescent="0.25"/>
  <cols>
    <col min="1" max="1" width="34.5703125" customWidth="1"/>
    <col min="2" max="2" width="15" customWidth="1"/>
  </cols>
  <sheetData>
    <row r="1" spans="1:8" x14ac:dyDescent="0.25">
      <c r="A1" t="s">
        <v>18</v>
      </c>
      <c r="B1" t="s">
        <v>19</v>
      </c>
      <c r="C1" t="s">
        <v>20</v>
      </c>
      <c r="D1" t="s">
        <v>21</v>
      </c>
      <c r="F1" t="s">
        <v>19</v>
      </c>
      <c r="G1" t="s">
        <v>20</v>
      </c>
      <c r="H1" t="s">
        <v>21</v>
      </c>
    </row>
    <row r="2" spans="1:8" x14ac:dyDescent="0.25">
      <c r="A2">
        <v>4</v>
      </c>
      <c r="B2">
        <v>1909.4946062317699</v>
      </c>
      <c r="C2">
        <v>1918.3258759360267</v>
      </c>
      <c r="D2">
        <v>6576.0007362753668</v>
      </c>
      <c r="E2">
        <f>B2/D2</f>
        <v>0.29037323485965782</v>
      </c>
      <c r="F2">
        <v>4746793.5024769669</v>
      </c>
      <c r="G2">
        <v>4671570.3508366458</v>
      </c>
      <c r="H2">
        <v>45979528.81468869</v>
      </c>
    </row>
    <row r="3" spans="1:8" x14ac:dyDescent="0.25">
      <c r="A3">
        <v>8</v>
      </c>
      <c r="B3">
        <v>2892.3008182700755</v>
      </c>
      <c r="C3">
        <v>3072.5306056701029</v>
      </c>
      <c r="D3">
        <v>13395.258489609731</v>
      </c>
      <c r="E3">
        <f>B3/D3</f>
        <v>0.2159197465665586</v>
      </c>
      <c r="F3">
        <v>11269018.868891869</v>
      </c>
      <c r="G3">
        <v>11964792.938466495</v>
      </c>
      <c r="H3">
        <v>192368248.26673731</v>
      </c>
    </row>
    <row r="4" spans="1:8" x14ac:dyDescent="0.25">
      <c r="A4">
        <v>16</v>
      </c>
      <c r="B4">
        <v>2215.4945926459986</v>
      </c>
      <c r="C4">
        <v>2193.4694759589411</v>
      </c>
      <c r="D4">
        <v>13175.914885910903</v>
      </c>
      <c r="F4">
        <v>7137558.1479812544</v>
      </c>
      <c r="G4">
        <v>7175806.5099945972</v>
      </c>
      <c r="H4">
        <v>188322078.52245563</v>
      </c>
    </row>
    <row r="5" spans="1:8" x14ac:dyDescent="0.25">
      <c r="A5">
        <v>32</v>
      </c>
      <c r="B5">
        <v>2125.9716718804311</v>
      </c>
      <c r="C5">
        <v>2109.1762759101202</v>
      </c>
      <c r="D5">
        <v>12481.211611785095</v>
      </c>
      <c r="F5">
        <v>6126732.1298227319</v>
      </c>
      <c r="G5">
        <v>6146483.9865877023</v>
      </c>
      <c r="H5">
        <v>175081660.70658579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3" sqref="I3"/>
    </sheetView>
  </sheetViews>
  <sheetFormatPr defaultRowHeight="15" x14ac:dyDescent="0.25"/>
  <cols>
    <col min="1" max="1" width="60.7109375" customWidth="1"/>
  </cols>
  <sheetData>
    <row r="1" spans="1:10" x14ac:dyDescent="0.25">
      <c r="A1" t="s">
        <v>0</v>
      </c>
      <c r="B1" t="s">
        <v>22</v>
      </c>
      <c r="C1" t="s">
        <v>2</v>
      </c>
      <c r="D1">
        <v>31950619000</v>
      </c>
      <c r="E1">
        <v>0</v>
      </c>
      <c r="F1">
        <v>98234</v>
      </c>
      <c r="G1">
        <v>40501742</v>
      </c>
      <c r="H1">
        <v>443</v>
      </c>
      <c r="I1">
        <f>F1/H1</f>
        <v>221.74717832957111</v>
      </c>
      <c r="J1">
        <f>G1/H1</f>
        <v>91426.054176072241</v>
      </c>
    </row>
    <row r="2" spans="1:10" x14ac:dyDescent="0.25">
      <c r="A2" t="s">
        <v>3</v>
      </c>
      <c r="B2" t="s">
        <v>22</v>
      </c>
      <c r="C2" t="s">
        <v>2</v>
      </c>
      <c r="D2">
        <v>31459133000</v>
      </c>
      <c r="E2">
        <v>0</v>
      </c>
      <c r="F2">
        <v>328773</v>
      </c>
      <c r="G2">
        <v>606239589</v>
      </c>
      <c r="H2">
        <v>430</v>
      </c>
      <c r="I2">
        <f t="shared" ref="I2:I16" si="0">F2/H2</f>
        <v>764.58837209302328</v>
      </c>
      <c r="J2">
        <f t="shared" ref="J2:J16" si="1">G2/H2</f>
        <v>1409859.5093023255</v>
      </c>
    </row>
    <row r="3" spans="1:10" x14ac:dyDescent="0.25">
      <c r="A3" t="s">
        <v>4</v>
      </c>
      <c r="B3" t="s">
        <v>22</v>
      </c>
      <c r="C3" t="s">
        <v>2</v>
      </c>
      <c r="D3">
        <v>31682119500</v>
      </c>
      <c r="E3">
        <v>0</v>
      </c>
      <c r="F3">
        <v>136486</v>
      </c>
      <c r="G3">
        <v>50848602</v>
      </c>
      <c r="H3">
        <v>762</v>
      </c>
      <c r="I3">
        <f t="shared" si="0"/>
        <v>179.11548556430446</v>
      </c>
      <c r="J3">
        <f t="shared" si="1"/>
        <v>66730.448818897639</v>
      </c>
    </row>
    <row r="4" spans="1:10" x14ac:dyDescent="0.25">
      <c r="A4" t="s">
        <v>5</v>
      </c>
      <c r="B4" t="s">
        <v>22</v>
      </c>
      <c r="C4" t="s">
        <v>2</v>
      </c>
      <c r="D4">
        <v>30173246000</v>
      </c>
      <c r="E4">
        <v>0</v>
      </c>
      <c r="F4">
        <v>540009</v>
      </c>
      <c r="G4">
        <v>1284760235</v>
      </c>
      <c r="H4">
        <v>765</v>
      </c>
      <c r="I4">
        <f t="shared" si="0"/>
        <v>705.89411764705881</v>
      </c>
      <c r="J4">
        <f t="shared" si="1"/>
        <v>1679425.1437908497</v>
      </c>
    </row>
    <row r="5" spans="1:10" x14ac:dyDescent="0.25">
      <c r="A5" t="s">
        <v>6</v>
      </c>
      <c r="B5" t="s">
        <v>22</v>
      </c>
      <c r="C5" t="s">
        <v>2</v>
      </c>
      <c r="D5">
        <v>31945075000</v>
      </c>
      <c r="E5">
        <v>0</v>
      </c>
      <c r="F5">
        <v>70404</v>
      </c>
      <c r="G5">
        <v>56045666</v>
      </c>
      <c r="H5">
        <v>174</v>
      </c>
      <c r="I5">
        <f t="shared" si="0"/>
        <v>404.62068965517244</v>
      </c>
      <c r="J5">
        <f t="shared" si="1"/>
        <v>322101.52873563219</v>
      </c>
    </row>
    <row r="6" spans="1:10" x14ac:dyDescent="0.25">
      <c r="A6" t="s">
        <v>7</v>
      </c>
      <c r="B6" t="s">
        <v>22</v>
      </c>
      <c r="C6" t="s">
        <v>2</v>
      </c>
      <c r="D6">
        <v>32761143000</v>
      </c>
      <c r="E6">
        <v>0</v>
      </c>
      <c r="F6">
        <v>177046</v>
      </c>
      <c r="G6">
        <v>283343030</v>
      </c>
      <c r="H6">
        <v>172</v>
      </c>
      <c r="I6">
        <f t="shared" si="0"/>
        <v>1029.3372093023256</v>
      </c>
      <c r="J6">
        <f t="shared" si="1"/>
        <v>1647343.1976744186</v>
      </c>
    </row>
    <row r="7" spans="1:10" x14ac:dyDescent="0.25">
      <c r="A7" t="s">
        <v>8</v>
      </c>
      <c r="B7" t="s">
        <v>22</v>
      </c>
      <c r="C7" t="s">
        <v>2</v>
      </c>
      <c r="D7">
        <v>31572229000</v>
      </c>
      <c r="E7">
        <v>0</v>
      </c>
      <c r="F7">
        <v>92467</v>
      </c>
      <c r="G7">
        <v>72815857</v>
      </c>
      <c r="H7">
        <v>303</v>
      </c>
      <c r="I7">
        <f t="shared" si="0"/>
        <v>305.1716171617162</v>
      </c>
      <c r="J7">
        <f t="shared" si="1"/>
        <v>240316.35973597359</v>
      </c>
    </row>
    <row r="8" spans="1:10" x14ac:dyDescent="0.25">
      <c r="A8" t="s">
        <v>9</v>
      </c>
      <c r="B8" t="s">
        <v>22</v>
      </c>
      <c r="C8" t="s">
        <v>2</v>
      </c>
      <c r="D8">
        <v>33134486000</v>
      </c>
      <c r="E8">
        <v>0</v>
      </c>
      <c r="F8">
        <v>354339</v>
      </c>
      <c r="G8">
        <v>1064913447</v>
      </c>
      <c r="H8">
        <v>303</v>
      </c>
      <c r="I8">
        <f t="shared" si="0"/>
        <v>1169.4356435643565</v>
      </c>
      <c r="J8">
        <f t="shared" si="1"/>
        <v>3514565.8316831682</v>
      </c>
    </row>
    <row r="9" spans="1:10" x14ac:dyDescent="0.25">
      <c r="A9" t="s">
        <v>10</v>
      </c>
      <c r="B9" t="s">
        <v>22</v>
      </c>
      <c r="C9" t="s">
        <v>2</v>
      </c>
      <c r="D9">
        <v>32587835000</v>
      </c>
      <c r="E9">
        <v>0</v>
      </c>
      <c r="F9">
        <v>99113</v>
      </c>
      <c r="G9">
        <v>59301023</v>
      </c>
      <c r="H9">
        <v>419</v>
      </c>
      <c r="I9">
        <f t="shared" si="0"/>
        <v>236.54653937947495</v>
      </c>
      <c r="J9">
        <f t="shared" si="1"/>
        <v>141529.88782816229</v>
      </c>
    </row>
    <row r="10" spans="1:10" x14ac:dyDescent="0.25">
      <c r="A10" t="s">
        <v>11</v>
      </c>
      <c r="B10" t="s">
        <v>22</v>
      </c>
      <c r="C10" t="s">
        <v>2</v>
      </c>
      <c r="D10">
        <v>31907382500</v>
      </c>
      <c r="E10">
        <v>0</v>
      </c>
      <c r="F10">
        <v>339110</v>
      </c>
      <c r="G10">
        <v>695153680</v>
      </c>
      <c r="H10">
        <v>430</v>
      </c>
      <c r="I10">
        <f t="shared" si="0"/>
        <v>788.62790697674416</v>
      </c>
      <c r="J10">
        <f t="shared" si="1"/>
        <v>1616636.465116279</v>
      </c>
    </row>
    <row r="11" spans="1:10" x14ac:dyDescent="0.25">
      <c r="A11" t="s">
        <v>12</v>
      </c>
      <c r="B11" t="s">
        <v>22</v>
      </c>
      <c r="C11" t="s">
        <v>2</v>
      </c>
      <c r="D11">
        <v>31704000500</v>
      </c>
      <c r="E11">
        <v>0</v>
      </c>
      <c r="F11">
        <v>142449</v>
      </c>
      <c r="G11">
        <v>56786771</v>
      </c>
      <c r="H11">
        <v>766</v>
      </c>
      <c r="I11">
        <f t="shared" si="0"/>
        <v>185.96475195822455</v>
      </c>
      <c r="J11">
        <f t="shared" si="1"/>
        <v>74134.165796344649</v>
      </c>
    </row>
    <row r="12" spans="1:10" x14ac:dyDescent="0.25">
      <c r="A12" t="s">
        <v>13</v>
      </c>
      <c r="B12" t="s">
        <v>22</v>
      </c>
      <c r="C12" t="s">
        <v>2</v>
      </c>
      <c r="D12">
        <v>31884837500</v>
      </c>
      <c r="E12">
        <v>0</v>
      </c>
      <c r="F12">
        <v>476255</v>
      </c>
      <c r="G12">
        <v>753681675</v>
      </c>
      <c r="H12">
        <v>760</v>
      </c>
      <c r="I12">
        <f t="shared" si="0"/>
        <v>626.65131578947364</v>
      </c>
      <c r="J12">
        <f t="shared" si="1"/>
        <v>991686.41447368416</v>
      </c>
    </row>
    <row r="13" spans="1:10" x14ac:dyDescent="0.25">
      <c r="A13" t="s">
        <v>14</v>
      </c>
      <c r="B13" t="s">
        <v>22</v>
      </c>
      <c r="C13" t="s">
        <v>2</v>
      </c>
      <c r="D13">
        <v>32174846000</v>
      </c>
      <c r="E13">
        <v>0</v>
      </c>
      <c r="F13">
        <v>64919</v>
      </c>
      <c r="G13">
        <v>47358643</v>
      </c>
      <c r="H13">
        <v>174</v>
      </c>
      <c r="I13">
        <f t="shared" si="0"/>
        <v>373.09770114942529</v>
      </c>
      <c r="J13">
        <f t="shared" si="1"/>
        <v>272176.1091954023</v>
      </c>
    </row>
    <row r="14" spans="1:10" x14ac:dyDescent="0.25">
      <c r="A14" t="s">
        <v>15</v>
      </c>
      <c r="B14" t="s">
        <v>22</v>
      </c>
      <c r="C14" t="s">
        <v>2</v>
      </c>
      <c r="D14">
        <v>33503221000</v>
      </c>
      <c r="E14">
        <v>0</v>
      </c>
      <c r="F14">
        <v>181531</v>
      </c>
      <c r="G14">
        <v>281122029</v>
      </c>
      <c r="H14">
        <v>171</v>
      </c>
      <c r="I14">
        <f t="shared" si="0"/>
        <v>1061.5847953216373</v>
      </c>
      <c r="J14">
        <f t="shared" si="1"/>
        <v>1643988.4736842106</v>
      </c>
    </row>
    <row r="15" spans="1:10" x14ac:dyDescent="0.25">
      <c r="A15" t="s">
        <v>16</v>
      </c>
      <c r="B15" t="s">
        <v>22</v>
      </c>
      <c r="C15" t="s">
        <v>2</v>
      </c>
      <c r="D15">
        <v>32623963000</v>
      </c>
      <c r="E15">
        <v>0</v>
      </c>
      <c r="F15">
        <v>99383</v>
      </c>
      <c r="G15">
        <v>93280215</v>
      </c>
      <c r="H15">
        <v>305</v>
      </c>
      <c r="I15">
        <f t="shared" si="0"/>
        <v>325.84590163934428</v>
      </c>
      <c r="J15">
        <f t="shared" si="1"/>
        <v>305836.7704918033</v>
      </c>
    </row>
    <row r="16" spans="1:10" x14ac:dyDescent="0.25">
      <c r="A16" t="s">
        <v>17</v>
      </c>
      <c r="B16" t="s">
        <v>22</v>
      </c>
      <c r="C16" t="s">
        <v>2</v>
      </c>
      <c r="D16">
        <v>32938495000</v>
      </c>
      <c r="E16">
        <v>0</v>
      </c>
      <c r="F16">
        <v>316663</v>
      </c>
      <c r="G16">
        <v>735708583</v>
      </c>
      <c r="H16">
        <v>299</v>
      </c>
      <c r="I16">
        <f t="shared" si="0"/>
        <v>1059.0735785953177</v>
      </c>
      <c r="J16">
        <f t="shared" si="1"/>
        <v>2460563.8227424747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2" sqref="H12"/>
    </sheetView>
  </sheetViews>
  <sheetFormatPr defaultRowHeight="15" x14ac:dyDescent="0.25"/>
  <cols>
    <col min="1" max="1" width="34.570312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>
        <v>4</v>
      </c>
      <c r="B2">
        <v>373.09770114942529</v>
      </c>
      <c r="C2">
        <v>404.62068965517244</v>
      </c>
      <c r="D2">
        <v>1061.5847953216373</v>
      </c>
    </row>
    <row r="3" spans="1:4" x14ac:dyDescent="0.25">
      <c r="A3">
        <v>8</v>
      </c>
      <c r="B3">
        <v>325.84590163934428</v>
      </c>
      <c r="C3">
        <v>305.1716171617162</v>
      </c>
      <c r="D3">
        <v>1059.0735785953177</v>
      </c>
    </row>
    <row r="4" spans="1:4" x14ac:dyDescent="0.25">
      <c r="A4">
        <v>16</v>
      </c>
      <c r="B4">
        <v>236.54653937947495</v>
      </c>
      <c r="C4">
        <v>221.74717832957111</v>
      </c>
      <c r="D4">
        <v>788.62790697674416</v>
      </c>
    </row>
    <row r="5" spans="1:4" x14ac:dyDescent="0.25">
      <c r="A5">
        <v>32</v>
      </c>
      <c r="B5">
        <v>185.96475195822455</v>
      </c>
      <c r="C5">
        <v>179.11548556430446</v>
      </c>
      <c r="D5">
        <v>626.65131578947364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latency_GetS All</vt:lpstr>
      <vt:lpstr>latency_GetS</vt:lpstr>
      <vt:lpstr>latency_GetX All</vt:lpstr>
      <vt:lpstr>latency_GetX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Zhou</dc:creator>
  <cp:lastModifiedBy>Jian Zhou</cp:lastModifiedBy>
  <dcterms:created xsi:type="dcterms:W3CDTF">2017-05-31T00:18:46Z</dcterms:created>
  <dcterms:modified xsi:type="dcterms:W3CDTF">2017-06-07T14:11:11Z</dcterms:modified>
</cp:coreProperties>
</file>