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 ESPE\Sexto Semestre\Estadistica\Proyecto2P\"/>
    </mc:Choice>
  </mc:AlternateContent>
  <xr:revisionPtr revIDLastSave="0" documentId="8_{A1916BAF-2B85-489B-AE06-495B22F903C0}" xr6:coauthVersionLast="47" xr6:coauthVersionMax="47" xr10:uidLastSave="{00000000-0000-0000-0000-000000000000}"/>
  <bookViews>
    <workbookView xWindow="-110" yWindow="-110" windowWidth="19420" windowHeight="10420" activeTab="1" xr2:uid="{FB5F417E-69FF-48FF-A58D-C1AEECFA6F4B}"/>
  </bookViews>
  <sheets>
    <sheet name="Dos muestras independientes" sheetId="1" r:id="rId1"/>
    <sheet name="Dos muestras dependien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18" i="2" s="1"/>
  <c r="F18" i="2" s="1"/>
  <c r="D18" i="1"/>
  <c r="C18" i="1"/>
  <c r="E17" i="1"/>
  <c r="F16" i="1"/>
  <c r="E16" i="1"/>
  <c r="F15" i="1"/>
  <c r="E15" i="1"/>
  <c r="F14" i="1"/>
  <c r="E14" i="1"/>
  <c r="F13" i="1"/>
  <c r="F18" i="1" s="1"/>
  <c r="E13" i="1"/>
  <c r="F12" i="1"/>
  <c r="E12" i="1"/>
  <c r="F11" i="1"/>
  <c r="E11" i="1"/>
  <c r="F10" i="1"/>
  <c r="E10" i="1"/>
  <c r="E18" i="1" l="1"/>
</calcChain>
</file>

<file path=xl/sharedStrings.xml><?xml version="1.0" encoding="utf-8"?>
<sst xmlns="http://schemas.openxmlformats.org/spreadsheetml/2006/main" count="69" uniqueCount="50">
  <si>
    <t>Prueba de Hipótesis para dos Muestras</t>
  </si>
  <si>
    <t>Pequeñas Independientes</t>
  </si>
  <si>
    <t>Ing Software</t>
  </si>
  <si>
    <t>TIC'S</t>
  </si>
  <si>
    <r>
      <t>X1</t>
    </r>
    <r>
      <rPr>
        <vertAlign val="superscript"/>
        <sz val="11"/>
        <color theme="1"/>
        <rFont val="Calibri"/>
        <family val="1"/>
        <scheme val="minor"/>
      </rPr>
      <t>2</t>
    </r>
  </si>
  <si>
    <r>
      <t>X2</t>
    </r>
    <r>
      <rPr>
        <vertAlign val="superscript"/>
        <sz val="11"/>
        <color theme="1"/>
        <rFont val="Calibri"/>
        <family val="1"/>
        <scheme val="minor"/>
      </rPr>
      <t>2</t>
    </r>
  </si>
  <si>
    <t>#</t>
  </si>
  <si>
    <t>Sumatoria</t>
  </si>
  <si>
    <t>Pequeñas Dependientes Promedio TIC's</t>
  </si>
  <si>
    <t>Parcial 1</t>
  </si>
  <si>
    <t>Parcial 2</t>
  </si>
  <si>
    <t>d</t>
  </si>
  <si>
    <t>d^2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</si>
  <si>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</si>
  <si>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</si>
  <si>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</si>
  <si>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</si>
  <si>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</si>
  <si>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</si>
  <si>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</si>
  <si>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</si>
  <si>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</si>
  <si>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</si>
  <si>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Prueba t para dos muestras suponiendo varianzas iguales</t>
  </si>
  <si>
    <t>Varianza agrupada</t>
  </si>
  <si>
    <t>Pruebe la hipótesis con un nivel de significancia de 0,05</t>
  </si>
  <si>
    <t>a) Ud =0</t>
  </si>
  <si>
    <t>Pasos</t>
  </si>
  <si>
    <t xml:space="preserve">1) </t>
  </si>
  <si>
    <t>H0: Ud=0</t>
  </si>
  <si>
    <t>H1:Ud≠0</t>
  </si>
  <si>
    <t>2)</t>
  </si>
  <si>
    <t>α= 0,05</t>
  </si>
  <si>
    <t>Prueba t para medias de dos muestras emparejadas</t>
  </si>
  <si>
    <t>Coeficiente de correlación de Pearson</t>
  </si>
  <si>
    <t>4) H0 se acepta si -2,262 ≥ t ≥ 2,262</t>
  </si>
  <si>
    <t xml:space="preserve">n-1= 10-1 = 9=&gt; +-2,262 </t>
  </si>
  <si>
    <t>5) H0 se acepta; la diferencia significativa no es diferente de 0 entre los promedios del primero y segundo parcial</t>
  </si>
  <si>
    <t>a) m1=m2</t>
  </si>
  <si>
    <t>H0: m1=m2</t>
  </si>
  <si>
    <t>H1: m1≠m2</t>
  </si>
  <si>
    <t>Probar la hipótesis m1= m2 con un alfa de 0,10</t>
  </si>
  <si>
    <t>3)</t>
  </si>
  <si>
    <t>t=-2,08</t>
  </si>
  <si>
    <t>3) t= -1,05</t>
  </si>
  <si>
    <t>4)</t>
  </si>
  <si>
    <t>α= 0,10 = gl = n1 + n2 - 2 = 8+7-2= 13=&gt; 1,771</t>
  </si>
  <si>
    <t>Ho se acepta si -1,771 ≤ t ≤ 1,771</t>
  </si>
  <si>
    <t xml:space="preserve">5) </t>
  </si>
  <si>
    <t>Ho se rechaza; la muestra dos es diferente a la muestra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</si>
</sst>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1"/>
      <scheme val="minor"/>
    </font>
    <font>
      <i/>
      <sz val="11"/>
      <color theme="1"/>
      <name val="Calibri"/>
      <family val="2"/>
      <scheme val="minor"/>
    </font>
    <font>
      <sz val="1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/>
    <xf numFmtId="0" fontId="0" fillId="0" borderId="11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/>
    <xf numFmtId="0" fontId="0" fillId="0" borderId="12" xfId="0" applyBorder="1"/>
    <xf numFmtId="0" fontId="0" fillId="0" borderId="0" xfId="0" applyBorder="1" applyAlignme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0" fillId="0" borderId="0" xfId="0" applyFill="1" applyBorder="1" applyAlignment="1"/>
    <xf numFmtId="0" fontId="0" fillId="0" borderId="8" xfId="0" applyFill="1" applyBorder="1" applyAlignment="1"/>
    <xf numFmtId="0" fontId="7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CC80-08F4-49C9-B92E-E8F45B9A1072}">
  <dimension ref="B2:L35"/>
  <sheetViews>
    <sheetView topLeftCell="A16" workbookViewId="0">
      <selection activeCell="B27" sqref="B27"/>
    </sheetView>
  </sheetViews>
  <sheetFormatPr baseColWidth="10" defaultRowHeight="14.5" x14ac:dyDescent="0.35"/>
  <cols>
    <col min="10" max="10" width="30.453125" customWidth="1"/>
  </cols>
  <sheetData>
    <row r="2" spans="2:12" ht="15" thickBot="1" x14ac:dyDescent="0.4"/>
    <row r="3" spans="2:12" ht="15" thickBot="1" x14ac:dyDescent="0.4">
      <c r="B3" s="1" t="s">
        <v>0</v>
      </c>
      <c r="C3" s="2"/>
      <c r="D3" s="2"/>
      <c r="E3" s="2"/>
      <c r="F3" s="3"/>
    </row>
    <row r="4" spans="2:12" ht="18.5" x14ac:dyDescent="0.45">
      <c r="G4" s="4"/>
      <c r="H4" s="4"/>
    </row>
    <row r="5" spans="2:12" ht="15" thickBot="1" x14ac:dyDescent="0.4"/>
    <row r="6" spans="2:12" ht="15.5" x14ac:dyDescent="0.35">
      <c r="B6" s="5" t="s">
        <v>1</v>
      </c>
      <c r="C6" s="6"/>
      <c r="D6" s="6"/>
      <c r="E6" s="6"/>
      <c r="F6" s="7"/>
      <c r="G6" s="8"/>
    </row>
    <row r="7" spans="2:12" ht="15" thickBot="1" x14ac:dyDescent="0.4">
      <c r="B7" s="9"/>
      <c r="C7" s="10"/>
      <c r="D7" s="10"/>
      <c r="E7" s="10"/>
      <c r="F7" s="11"/>
    </row>
    <row r="8" spans="2:12" x14ac:dyDescent="0.35">
      <c r="B8" s="12"/>
      <c r="C8" s="13" t="s">
        <v>2</v>
      </c>
      <c r="D8" s="13" t="s">
        <v>3</v>
      </c>
      <c r="E8" s="13" t="s">
        <v>4</v>
      </c>
      <c r="F8" s="13" t="s">
        <v>5</v>
      </c>
      <c r="J8" t="s">
        <v>23</v>
      </c>
    </row>
    <row r="9" spans="2:12" ht="15" thickBot="1" x14ac:dyDescent="0.4">
      <c r="B9" s="14" t="s">
        <v>6</v>
      </c>
      <c r="C9" s="15"/>
      <c r="D9" s="15"/>
      <c r="E9" s="15"/>
      <c r="F9" s="15"/>
    </row>
    <row r="10" spans="2:12" x14ac:dyDescent="0.35">
      <c r="B10" s="14">
        <v>1</v>
      </c>
      <c r="C10" s="14">
        <v>12</v>
      </c>
      <c r="D10" s="14">
        <v>21</v>
      </c>
      <c r="E10" s="14">
        <f>C10*C10</f>
        <v>144</v>
      </c>
      <c r="F10" s="14">
        <f>D10*D10</f>
        <v>441</v>
      </c>
      <c r="J10" s="32"/>
      <c r="K10" s="32" t="s">
        <v>2</v>
      </c>
      <c r="L10" s="32" t="s">
        <v>3</v>
      </c>
    </row>
    <row r="11" spans="2:12" x14ac:dyDescent="0.35">
      <c r="B11" s="14">
        <v>2</v>
      </c>
      <c r="C11" s="14">
        <v>11</v>
      </c>
      <c r="D11" s="14">
        <v>23</v>
      </c>
      <c r="E11" s="14">
        <f>C11*C11</f>
        <v>121</v>
      </c>
      <c r="F11" s="14">
        <f>D11*D11</f>
        <v>529</v>
      </c>
      <c r="J11" s="30" t="s">
        <v>13</v>
      </c>
      <c r="K11" s="30">
        <v>14.75</v>
      </c>
      <c r="L11" s="30">
        <v>21.142857142857142</v>
      </c>
    </row>
    <row r="12" spans="2:12" x14ac:dyDescent="0.35">
      <c r="B12" s="14">
        <v>3</v>
      </c>
      <c r="C12" s="14">
        <v>7</v>
      </c>
      <c r="D12" s="14">
        <v>25</v>
      </c>
      <c r="E12" s="14">
        <f>C12*C12</f>
        <v>49</v>
      </c>
      <c r="F12" s="14">
        <f t="shared" ref="F12:F16" si="0">D12*D12</f>
        <v>625</v>
      </c>
      <c r="J12" s="30" t="s">
        <v>14</v>
      </c>
      <c r="K12" s="30">
        <v>19.071428571428573</v>
      </c>
      <c r="L12" s="30">
        <v>54.14285714285711</v>
      </c>
    </row>
    <row r="13" spans="2:12" x14ac:dyDescent="0.35">
      <c r="B13" s="14">
        <v>4</v>
      </c>
      <c r="C13" s="14">
        <v>15</v>
      </c>
      <c r="D13" s="14">
        <v>27</v>
      </c>
      <c r="E13" s="14">
        <f t="shared" ref="E13:E17" si="1">C13*C13</f>
        <v>225</v>
      </c>
      <c r="F13" s="14">
        <f t="shared" si="0"/>
        <v>729</v>
      </c>
      <c r="J13" s="30" t="s">
        <v>15</v>
      </c>
      <c r="K13" s="30">
        <v>8</v>
      </c>
      <c r="L13" s="30">
        <v>7</v>
      </c>
    </row>
    <row r="14" spans="2:12" x14ac:dyDescent="0.35">
      <c r="B14" s="14">
        <v>5</v>
      </c>
      <c r="C14" s="14">
        <v>19</v>
      </c>
      <c r="D14" s="14">
        <v>29</v>
      </c>
      <c r="E14" s="14">
        <f t="shared" si="1"/>
        <v>361</v>
      </c>
      <c r="F14" s="14">
        <f t="shared" si="0"/>
        <v>841</v>
      </c>
      <c r="J14" s="30" t="s">
        <v>24</v>
      </c>
      <c r="K14" s="30">
        <v>35.258241758241745</v>
      </c>
      <c r="L14" s="30"/>
    </row>
    <row r="15" spans="2:12" x14ac:dyDescent="0.35">
      <c r="B15" s="14">
        <v>6</v>
      </c>
      <c r="C15" s="14">
        <v>18</v>
      </c>
      <c r="D15" s="14">
        <v>15</v>
      </c>
      <c r="E15" s="14">
        <f t="shared" si="1"/>
        <v>324</v>
      </c>
      <c r="F15" s="14">
        <f t="shared" si="0"/>
        <v>225</v>
      </c>
      <c r="J15" s="30" t="s">
        <v>16</v>
      </c>
      <c r="K15" s="30">
        <v>0</v>
      </c>
      <c r="L15" s="30"/>
    </row>
    <row r="16" spans="2:12" x14ac:dyDescent="0.35">
      <c r="B16" s="14">
        <v>7</v>
      </c>
      <c r="C16" s="14">
        <v>17</v>
      </c>
      <c r="D16" s="14">
        <v>8</v>
      </c>
      <c r="E16" s="14">
        <f t="shared" si="1"/>
        <v>289</v>
      </c>
      <c r="F16" s="14">
        <f t="shared" si="0"/>
        <v>64</v>
      </c>
      <c r="J16" s="30" t="s">
        <v>17</v>
      </c>
      <c r="K16" s="30">
        <v>13</v>
      </c>
      <c r="L16" s="30"/>
    </row>
    <row r="17" spans="2:12" x14ac:dyDescent="0.35">
      <c r="B17" s="14">
        <v>8</v>
      </c>
      <c r="C17" s="14">
        <v>19</v>
      </c>
      <c r="D17" s="14"/>
      <c r="E17" s="14">
        <f t="shared" si="1"/>
        <v>361</v>
      </c>
      <c r="F17" s="14"/>
      <c r="J17" s="30" t="s">
        <v>18</v>
      </c>
      <c r="K17" s="30">
        <v>-2.0802381558115628</v>
      </c>
      <c r="L17" s="30"/>
    </row>
    <row r="18" spans="2:12" x14ac:dyDescent="0.35">
      <c r="B18" s="14" t="s">
        <v>7</v>
      </c>
      <c r="C18" s="14">
        <f>SUM(C10:C17)</f>
        <v>118</v>
      </c>
      <c r="D18" s="14">
        <f>SUM(D10:D16)</f>
        <v>148</v>
      </c>
      <c r="E18" s="14">
        <f>SUM(E10:E17)</f>
        <v>1874</v>
      </c>
      <c r="F18" s="14">
        <f>SUM(F10:F16)</f>
        <v>3454</v>
      </c>
      <c r="J18" s="30" t="s">
        <v>19</v>
      </c>
      <c r="K18" s="30">
        <v>2.89240994252782E-2</v>
      </c>
      <c r="L18" s="30"/>
    </row>
    <row r="19" spans="2:12" x14ac:dyDescent="0.35">
      <c r="J19" s="30" t="s">
        <v>20</v>
      </c>
      <c r="K19" s="30">
        <v>1.3501712887800554</v>
      </c>
      <c r="L19" s="30"/>
    </row>
    <row r="20" spans="2:12" x14ac:dyDescent="0.35">
      <c r="J20" s="30" t="s">
        <v>21</v>
      </c>
      <c r="K20" s="30">
        <v>5.78481988505564E-2</v>
      </c>
      <c r="L20" s="30"/>
    </row>
    <row r="21" spans="2:12" ht="15" thickBot="1" x14ac:dyDescent="0.4">
      <c r="J21" s="31" t="s">
        <v>22</v>
      </c>
      <c r="K21" s="31">
        <v>1.7709333959868729</v>
      </c>
      <c r="L21" s="31"/>
    </row>
    <row r="23" spans="2:12" x14ac:dyDescent="0.35">
      <c r="E23" s="28" t="s">
        <v>41</v>
      </c>
    </row>
    <row r="24" spans="2:12" x14ac:dyDescent="0.35">
      <c r="E24" t="s">
        <v>38</v>
      </c>
    </row>
    <row r="25" spans="2:12" x14ac:dyDescent="0.35">
      <c r="E25" t="s">
        <v>27</v>
      </c>
    </row>
    <row r="26" spans="2:12" x14ac:dyDescent="0.35">
      <c r="E26" t="s">
        <v>28</v>
      </c>
      <c r="F26" t="s">
        <v>39</v>
      </c>
    </row>
    <row r="27" spans="2:12" x14ac:dyDescent="0.35">
      <c r="F27" t="s">
        <v>40</v>
      </c>
    </row>
    <row r="29" spans="2:12" x14ac:dyDescent="0.35">
      <c r="E29" t="s">
        <v>31</v>
      </c>
      <c r="F29" t="s">
        <v>46</v>
      </c>
    </row>
    <row r="31" spans="2:12" x14ac:dyDescent="0.35">
      <c r="E31" t="s">
        <v>42</v>
      </c>
      <c r="F31" t="s">
        <v>43</v>
      </c>
    </row>
    <row r="33" spans="5:6" x14ac:dyDescent="0.35">
      <c r="E33" t="s">
        <v>45</v>
      </c>
      <c r="F33" t="s">
        <v>47</v>
      </c>
    </row>
    <row r="35" spans="5:6" x14ac:dyDescent="0.35">
      <c r="E35" t="s">
        <v>48</v>
      </c>
      <c r="F35" t="s">
        <v>49</v>
      </c>
    </row>
  </sheetData>
  <mergeCells count="5">
    <mergeCell ref="B3:F3"/>
    <mergeCell ref="C8:C9"/>
    <mergeCell ref="D8:D9"/>
    <mergeCell ref="E8:E9"/>
    <mergeCell ref="F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FF3-A0C7-4E79-B35A-417CCDCB8067}">
  <dimension ref="B4:L36"/>
  <sheetViews>
    <sheetView tabSelected="1" topLeftCell="A19" workbookViewId="0">
      <selection activeCell="G8" sqref="G8"/>
    </sheetView>
  </sheetViews>
  <sheetFormatPr baseColWidth="10" defaultRowHeight="14.5" x14ac:dyDescent="0.35"/>
  <cols>
    <col min="10" max="10" width="32.453125" customWidth="1"/>
  </cols>
  <sheetData>
    <row r="4" spans="2:12" x14ac:dyDescent="0.35">
      <c r="B4" s="22" t="s">
        <v>8</v>
      </c>
      <c r="C4" s="23"/>
      <c r="D4" s="23"/>
      <c r="E4" s="23"/>
      <c r="F4" s="24"/>
      <c r="G4" s="21"/>
      <c r="H4" s="21"/>
    </row>
    <row r="5" spans="2:12" x14ac:dyDescent="0.35">
      <c r="B5" s="25"/>
      <c r="C5" s="26"/>
      <c r="D5" s="26"/>
      <c r="E5" s="26"/>
      <c r="F5" s="27"/>
      <c r="G5" s="21"/>
      <c r="H5" s="21"/>
      <c r="J5" t="s">
        <v>33</v>
      </c>
    </row>
    <row r="6" spans="2:12" ht="15" thickBot="1" x14ac:dyDescent="0.4">
      <c r="B6" s="16" t="s">
        <v>6</v>
      </c>
      <c r="C6" s="13" t="s">
        <v>9</v>
      </c>
      <c r="D6" s="13" t="s">
        <v>10</v>
      </c>
      <c r="E6" s="17" t="s">
        <v>11</v>
      </c>
      <c r="F6" s="17" t="s">
        <v>12</v>
      </c>
    </row>
    <row r="7" spans="2:12" x14ac:dyDescent="0.35">
      <c r="B7" s="18"/>
      <c r="C7" s="15"/>
      <c r="D7" s="15"/>
      <c r="E7" s="16"/>
      <c r="F7" s="16"/>
      <c r="J7" s="32"/>
      <c r="K7" s="32" t="s">
        <v>9</v>
      </c>
      <c r="L7" s="32" t="s">
        <v>10</v>
      </c>
    </row>
    <row r="8" spans="2:12" x14ac:dyDescent="0.35">
      <c r="B8" s="14">
        <v>1</v>
      </c>
      <c r="C8" s="14">
        <v>11.8</v>
      </c>
      <c r="D8" s="14">
        <v>12.89</v>
      </c>
      <c r="E8" s="14">
        <f>C8-D8</f>
        <v>-1.0899999999999999</v>
      </c>
      <c r="F8" s="14">
        <f>E8*E8</f>
        <v>1.1880999999999997</v>
      </c>
      <c r="J8" s="30" t="s">
        <v>13</v>
      </c>
      <c r="K8" s="30">
        <v>14.469000000000003</v>
      </c>
      <c r="L8" s="30">
        <v>15.388</v>
      </c>
    </row>
    <row r="9" spans="2:12" x14ac:dyDescent="0.35">
      <c r="B9" s="14">
        <v>2</v>
      </c>
      <c r="C9" s="14">
        <v>12.9</v>
      </c>
      <c r="D9" s="14">
        <v>15.9</v>
      </c>
      <c r="E9" s="14">
        <f t="shared" ref="E9:E17" si="0">C9-D9</f>
        <v>-3</v>
      </c>
      <c r="F9" s="14">
        <f t="shared" ref="F9:F18" si="1">E9*E9</f>
        <v>9</v>
      </c>
      <c r="J9" s="30" t="s">
        <v>14</v>
      </c>
      <c r="K9" s="30">
        <v>9.5402322222221301</v>
      </c>
      <c r="L9" s="30">
        <v>3.926706666666683</v>
      </c>
    </row>
    <row r="10" spans="2:12" x14ac:dyDescent="0.35">
      <c r="B10" s="14">
        <v>3</v>
      </c>
      <c r="C10" s="14">
        <v>13.5</v>
      </c>
      <c r="D10" s="14">
        <v>17.670000000000002</v>
      </c>
      <c r="E10" s="14">
        <f t="shared" si="0"/>
        <v>-4.1700000000000017</v>
      </c>
      <c r="F10" s="14">
        <f t="shared" si="1"/>
        <v>17.388900000000014</v>
      </c>
      <c r="J10" s="30" t="s">
        <v>15</v>
      </c>
      <c r="K10" s="30">
        <v>10</v>
      </c>
      <c r="L10" s="30">
        <v>10</v>
      </c>
    </row>
    <row r="11" spans="2:12" x14ac:dyDescent="0.35">
      <c r="B11" s="14">
        <v>4</v>
      </c>
      <c r="C11" s="14">
        <v>18.600000000000001</v>
      </c>
      <c r="D11" s="14">
        <v>13.67</v>
      </c>
      <c r="E11" s="14">
        <f t="shared" si="0"/>
        <v>4.9300000000000015</v>
      </c>
      <c r="F11" s="14">
        <f t="shared" si="1"/>
        <v>24.304900000000014</v>
      </c>
      <c r="J11" s="30" t="s">
        <v>34</v>
      </c>
      <c r="K11" s="30">
        <v>0.46907887664070097</v>
      </c>
      <c r="L11" s="30"/>
    </row>
    <row r="12" spans="2:12" x14ac:dyDescent="0.35">
      <c r="B12" s="14">
        <v>5</v>
      </c>
      <c r="C12" s="14">
        <v>12</v>
      </c>
      <c r="D12" s="19">
        <v>13</v>
      </c>
      <c r="E12" s="14">
        <f t="shared" si="0"/>
        <v>-1</v>
      </c>
      <c r="F12" s="14">
        <f t="shared" si="1"/>
        <v>1</v>
      </c>
      <c r="J12" s="30" t="s">
        <v>16</v>
      </c>
      <c r="K12" s="30">
        <v>0</v>
      </c>
      <c r="L12" s="30"/>
    </row>
    <row r="13" spans="2:12" x14ac:dyDescent="0.35">
      <c r="B13" s="14">
        <v>6</v>
      </c>
      <c r="C13" s="14">
        <v>15</v>
      </c>
      <c r="D13" s="14">
        <v>14.89</v>
      </c>
      <c r="E13" s="14">
        <f t="shared" si="0"/>
        <v>0.10999999999999943</v>
      </c>
      <c r="F13" s="14">
        <f t="shared" si="1"/>
        <v>1.2099999999999875E-2</v>
      </c>
      <c r="J13" s="30" t="s">
        <v>17</v>
      </c>
      <c r="K13" s="30">
        <v>9</v>
      </c>
      <c r="L13" s="30"/>
    </row>
    <row r="14" spans="2:12" x14ac:dyDescent="0.35">
      <c r="B14" s="14">
        <v>7</v>
      </c>
      <c r="C14" s="14">
        <v>13.78</v>
      </c>
      <c r="D14" s="14">
        <v>15.78</v>
      </c>
      <c r="E14" s="14">
        <f t="shared" si="0"/>
        <v>-2</v>
      </c>
      <c r="F14" s="14">
        <f t="shared" si="1"/>
        <v>4</v>
      </c>
      <c r="J14" s="30" t="s">
        <v>18</v>
      </c>
      <c r="K14" s="30">
        <v>-1.0456115187183412</v>
      </c>
      <c r="L14" s="30"/>
    </row>
    <row r="15" spans="2:12" x14ac:dyDescent="0.35">
      <c r="B15" s="14">
        <v>8</v>
      </c>
      <c r="C15" s="14">
        <v>19.34</v>
      </c>
      <c r="D15" s="14">
        <v>18.98</v>
      </c>
      <c r="E15" s="14">
        <f t="shared" si="0"/>
        <v>0.35999999999999943</v>
      </c>
      <c r="F15" s="14">
        <f t="shared" si="1"/>
        <v>0.1295999999999996</v>
      </c>
      <c r="J15" s="30" t="s">
        <v>19</v>
      </c>
      <c r="K15" s="30">
        <v>0.16150473769988363</v>
      </c>
      <c r="L15" s="30"/>
    </row>
    <row r="16" spans="2:12" x14ac:dyDescent="0.35">
      <c r="B16" s="14">
        <v>9</v>
      </c>
      <c r="C16" s="14">
        <v>17.559999999999999</v>
      </c>
      <c r="D16" s="14">
        <v>16.45</v>
      </c>
      <c r="E16" s="14">
        <f t="shared" si="0"/>
        <v>1.1099999999999994</v>
      </c>
      <c r="F16" s="14">
        <f t="shared" si="1"/>
        <v>1.2320999999999986</v>
      </c>
      <c r="J16" s="30" t="s">
        <v>20</v>
      </c>
      <c r="K16" s="30">
        <v>1.8331129326562374</v>
      </c>
      <c r="L16" s="30"/>
    </row>
    <row r="17" spans="2:12" x14ac:dyDescent="0.35">
      <c r="B17" s="14">
        <v>10</v>
      </c>
      <c r="C17" s="14">
        <v>10.210000000000001</v>
      </c>
      <c r="D17" s="14">
        <v>14.65</v>
      </c>
      <c r="E17" s="14">
        <f t="shared" si="0"/>
        <v>-4.4399999999999995</v>
      </c>
      <c r="F17" s="14">
        <f t="shared" si="1"/>
        <v>19.713599999999996</v>
      </c>
      <c r="J17" s="30" t="s">
        <v>21</v>
      </c>
      <c r="K17" s="30">
        <v>0.32300947539976727</v>
      </c>
      <c r="L17" s="30"/>
    </row>
    <row r="18" spans="2:12" ht="15" thickBot="1" x14ac:dyDescent="0.4">
      <c r="B18" s="28" t="s">
        <v>7</v>
      </c>
      <c r="E18" s="20">
        <f>SUM(E8:E17)</f>
        <v>-9.1900000000000013</v>
      </c>
      <c r="F18" s="20">
        <f t="shared" si="1"/>
        <v>84.456100000000021</v>
      </c>
      <c r="J18" s="31" t="s">
        <v>22</v>
      </c>
      <c r="K18" s="31">
        <v>2.2621571627982053</v>
      </c>
      <c r="L18" s="31"/>
    </row>
    <row r="22" spans="2:12" x14ac:dyDescent="0.35">
      <c r="B22" t="s">
        <v>25</v>
      </c>
    </row>
    <row r="24" spans="2:12" x14ac:dyDescent="0.35">
      <c r="B24" t="s">
        <v>26</v>
      </c>
    </row>
    <row r="26" spans="2:12" x14ac:dyDescent="0.35">
      <c r="B26" t="s">
        <v>27</v>
      </c>
      <c r="D26" t="s">
        <v>28</v>
      </c>
      <c r="E26" t="s">
        <v>29</v>
      </c>
    </row>
    <row r="27" spans="2:12" x14ac:dyDescent="0.35">
      <c r="E27" t="s">
        <v>30</v>
      </c>
    </row>
    <row r="29" spans="2:12" x14ac:dyDescent="0.35">
      <c r="D29" t="s">
        <v>31</v>
      </c>
      <c r="E29" s="29" t="s">
        <v>32</v>
      </c>
      <c r="F29" t="s">
        <v>36</v>
      </c>
    </row>
    <row r="32" spans="2:12" x14ac:dyDescent="0.35">
      <c r="D32" t="s">
        <v>44</v>
      </c>
    </row>
    <row r="34" spans="4:4" x14ac:dyDescent="0.35">
      <c r="D34" t="s">
        <v>35</v>
      </c>
    </row>
    <row r="36" spans="4:4" x14ac:dyDescent="0.35">
      <c r="D36" t="s">
        <v>37</v>
      </c>
    </row>
  </sheetData>
  <mergeCells count="6">
    <mergeCell ref="B6:B7"/>
    <mergeCell ref="C6:C7"/>
    <mergeCell ref="D6:D7"/>
    <mergeCell ref="E6:E7"/>
    <mergeCell ref="F6:F7"/>
    <mergeCell ref="B4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Dos muestras independientes</vt:lpstr>
      <vt:lpstr>Dos muestras dependientes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Gabriel Revelo Espinoza</dc:creator>
  <cp:lastModifiedBy>Andres Gabriel Revelo Espinoza</cp:lastModifiedBy>
  <dcterms:created xsi:type="dcterms:W3CDTF">2024-07-29T00:44:02Z</dcterms:created>
  <dcterms:modified xsi:type="dcterms:W3CDTF">2024-07-29T01:52:24Z</dcterms:modified>
</cp:coreProperties>
</file>