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E589556C-6D23-4046-9B81-3659B5A478AB}" xr6:coauthVersionLast="47" xr6:coauthVersionMax="47" xr10:uidLastSave="{00000000-0000-0000-0000-000000000000}"/>
  <bookViews>
    <workbookView xWindow="-110" yWindow="-110" windowWidth="22780" windowHeight="14660" xr2:uid="{FB5F417E-69FF-48FF-A58D-C1AEECFA6F4B}"/>
  </bookViews>
  <sheets>
    <sheet name="ANOV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F8" i="2"/>
  <c r="E8" i="2"/>
  <c r="E18" i="2" s="1"/>
  <c r="F18" i="2" s="1"/>
</calcChain>
</file>

<file path=xl/sharedStrings.xml><?xml version="1.0" encoding="utf-8"?>
<sst xmlns="http://schemas.openxmlformats.org/spreadsheetml/2006/main" count="39" uniqueCount="36">
  <si>
    <t>#</t>
  </si>
  <si>
    <t>Sumatoria</t>
  </si>
  <si>
    <t>Parcial 1</t>
  </si>
  <si>
    <t>Parcial 2</t>
  </si>
  <si>
    <t>d</t>
  </si>
  <si>
    <t>d^2</t>
  </si>
  <si>
    <t>Pruebe la hipótesis con un nivel de significancia de 0,05</t>
  </si>
  <si>
    <t>a) Ud =0</t>
  </si>
  <si>
    <t>Pasos</t>
  </si>
  <si>
    <t xml:space="preserve">1) </t>
  </si>
  <si>
    <t>H0: Ud=0</t>
  </si>
  <si>
    <t>H1:Ud≠0</t>
  </si>
  <si>
    <t>2)</t>
  </si>
  <si>
    <t>α= 0,05</t>
  </si>
  <si>
    <t>4) H0 se acepta si -2,262 ≥ t ≥ 2,262</t>
  </si>
  <si>
    <t xml:space="preserve">n-1= 10-1 = 9=&gt; +-2,262 </t>
  </si>
  <si>
    <t>5) H0 se acepta; la diferencia significativa no es diferente de 0 entre los promedios del primero y segundo parcial</t>
  </si>
  <si>
    <t>3) t= -1,05</t>
  </si>
  <si>
    <t>ANOVA</t>
  </si>
  <si>
    <t>Anova: Single Factor</t>
  </si>
  <si>
    <t>SUMMARY</t>
  </si>
  <si>
    <t>Groups</t>
  </si>
  <si>
    <t>Count</t>
  </si>
  <si>
    <t>Sum</t>
  </si>
  <si>
    <t>Average</t>
  </si>
  <si>
    <t>Variance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</si>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</sst>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40C28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3" xfId="0" applyBorder="1"/>
    <xf numFmtId="2" fontId="0" fillId="0" borderId="3" xfId="0" applyNumberFormat="1" applyBorder="1"/>
    <xf numFmtId="0" fontId="0" fillId="0" borderId="4" xfId="0" applyBorder="1"/>
    <xf numFmtId="0" fontId="1" fillId="0" borderId="0" xfId="0" applyFont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32FF3-A0C7-4E79-B35A-417CCDCB8067}">
  <dimension ref="B4:P36"/>
  <sheetViews>
    <sheetView tabSelected="1" workbookViewId="0">
      <selection activeCell="J21" sqref="J21"/>
    </sheetView>
  </sheetViews>
  <sheetFormatPr defaultColWidth="10.90625" defaultRowHeight="14.5" x14ac:dyDescent="0.35"/>
  <cols>
    <col min="10" max="10" width="32.453125" customWidth="1"/>
  </cols>
  <sheetData>
    <row r="4" spans="2:16" x14ac:dyDescent="0.35">
      <c r="B4" s="11" t="s">
        <v>18</v>
      </c>
      <c r="C4" s="12"/>
      <c r="D4" s="12"/>
      <c r="E4" s="12"/>
      <c r="F4" s="13"/>
    </row>
    <row r="5" spans="2:16" x14ac:dyDescent="0.35">
      <c r="B5" s="14"/>
      <c r="C5" s="15"/>
      <c r="D5" s="15"/>
      <c r="E5" s="15"/>
      <c r="F5" s="16"/>
      <c r="J5" t="s">
        <v>19</v>
      </c>
    </row>
    <row r="6" spans="2:16" x14ac:dyDescent="0.35">
      <c r="B6" s="8" t="s">
        <v>0</v>
      </c>
      <c r="C6" s="6" t="s">
        <v>2</v>
      </c>
      <c r="D6" s="6" t="s">
        <v>3</v>
      </c>
      <c r="E6" s="10" t="s">
        <v>4</v>
      </c>
      <c r="F6" s="10" t="s">
        <v>5</v>
      </c>
    </row>
    <row r="7" spans="2:16" ht="15" thickBot="1" x14ac:dyDescent="0.4">
      <c r="B7" s="9"/>
      <c r="C7" s="7"/>
      <c r="D7" s="7"/>
      <c r="E7" s="8"/>
      <c r="F7" s="8"/>
      <c r="J7" t="s">
        <v>20</v>
      </c>
    </row>
    <row r="8" spans="2:16" x14ac:dyDescent="0.35">
      <c r="B8" s="1">
        <v>1</v>
      </c>
      <c r="C8" s="1">
        <v>11.8</v>
      </c>
      <c r="D8" s="1">
        <v>12.89</v>
      </c>
      <c r="E8" s="1">
        <f>C8-D8</f>
        <v>-1.0899999999999999</v>
      </c>
      <c r="F8" s="1">
        <f>E8*E8</f>
        <v>1.1880999999999997</v>
      </c>
      <c r="J8" s="19" t="s">
        <v>21</v>
      </c>
      <c r="K8" s="19" t="s">
        <v>22</v>
      </c>
      <c r="L8" s="19" t="s">
        <v>23</v>
      </c>
      <c r="M8" s="19" t="s">
        <v>24</v>
      </c>
      <c r="N8" s="19" t="s">
        <v>25</v>
      </c>
    </row>
    <row r="9" spans="2:16" x14ac:dyDescent="0.35">
      <c r="B9" s="1">
        <v>2</v>
      </c>
      <c r="C9" s="1">
        <v>12.9</v>
      </c>
      <c r="D9" s="1">
        <v>15.9</v>
      </c>
      <c r="E9" s="1">
        <f t="shared" ref="E9:E17" si="0">C9-D9</f>
        <v>-3</v>
      </c>
      <c r="F9" s="1">
        <f t="shared" ref="F9:F18" si="1">E9*E9</f>
        <v>9</v>
      </c>
      <c r="J9" s="17" t="s">
        <v>2</v>
      </c>
      <c r="K9" s="17">
        <v>10</v>
      </c>
      <c r="L9" s="17">
        <v>144.69000000000003</v>
      </c>
      <c r="M9" s="17">
        <v>14.469000000000003</v>
      </c>
      <c r="N9" s="17">
        <v>9.5402322222221301</v>
      </c>
    </row>
    <row r="10" spans="2:16" ht="15" thickBot="1" x14ac:dyDescent="0.4">
      <c r="B10" s="1">
        <v>3</v>
      </c>
      <c r="C10" s="1">
        <v>13.5</v>
      </c>
      <c r="D10" s="1">
        <v>17.670000000000002</v>
      </c>
      <c r="E10" s="1">
        <f t="shared" si="0"/>
        <v>-4.1700000000000017</v>
      </c>
      <c r="F10" s="1">
        <f t="shared" si="1"/>
        <v>17.388900000000014</v>
      </c>
      <c r="J10" s="18" t="s">
        <v>3</v>
      </c>
      <c r="K10" s="18">
        <v>10</v>
      </c>
      <c r="L10" s="18">
        <v>153.88</v>
      </c>
      <c r="M10" s="18">
        <v>15.388</v>
      </c>
      <c r="N10" s="18">
        <v>3.926706666666683</v>
      </c>
    </row>
    <row r="11" spans="2:16" x14ac:dyDescent="0.35">
      <c r="B11" s="1">
        <v>4</v>
      </c>
      <c r="C11" s="1">
        <v>18.600000000000001</v>
      </c>
      <c r="D11" s="1">
        <v>13.67</v>
      </c>
      <c r="E11" s="1">
        <f t="shared" si="0"/>
        <v>4.9300000000000015</v>
      </c>
      <c r="F11" s="1">
        <f t="shared" si="1"/>
        <v>24.304900000000014</v>
      </c>
    </row>
    <row r="12" spans="2:16" x14ac:dyDescent="0.35">
      <c r="B12" s="1">
        <v>5</v>
      </c>
      <c r="C12" s="1">
        <v>12</v>
      </c>
      <c r="D12" s="2">
        <v>13</v>
      </c>
      <c r="E12" s="1">
        <f t="shared" si="0"/>
        <v>-1</v>
      </c>
      <c r="F12" s="1">
        <f t="shared" si="1"/>
        <v>1</v>
      </c>
    </row>
    <row r="13" spans="2:16" ht="15" thickBot="1" x14ac:dyDescent="0.4">
      <c r="B13" s="1">
        <v>6</v>
      </c>
      <c r="C13" s="1">
        <v>15</v>
      </c>
      <c r="D13" s="1">
        <v>14.89</v>
      </c>
      <c r="E13" s="1">
        <f t="shared" si="0"/>
        <v>0.10999999999999943</v>
      </c>
      <c r="F13" s="1">
        <f t="shared" si="1"/>
        <v>1.2099999999999875E-2</v>
      </c>
      <c r="J13" t="s">
        <v>18</v>
      </c>
    </row>
    <row r="14" spans="2:16" x14ac:dyDescent="0.35">
      <c r="B14" s="1">
        <v>7</v>
      </c>
      <c r="C14" s="1">
        <v>13.78</v>
      </c>
      <c r="D14" s="1">
        <v>15.78</v>
      </c>
      <c r="E14" s="1">
        <f t="shared" si="0"/>
        <v>-2</v>
      </c>
      <c r="F14" s="1">
        <f t="shared" si="1"/>
        <v>4</v>
      </c>
      <c r="J14" s="19" t="s">
        <v>26</v>
      </c>
      <c r="K14" s="19" t="s">
        <v>27</v>
      </c>
      <c r="L14" s="19" t="s">
        <v>28</v>
      </c>
      <c r="M14" s="19" t="s">
        <v>29</v>
      </c>
      <c r="N14" s="19" t="s">
        <v>30</v>
      </c>
      <c r="O14" s="19" t="s">
        <v>31</v>
      </c>
      <c r="P14" s="19" t="s">
        <v>32</v>
      </c>
    </row>
    <row r="15" spans="2:16" x14ac:dyDescent="0.35">
      <c r="B15" s="1">
        <v>8</v>
      </c>
      <c r="C15" s="1">
        <v>19.34</v>
      </c>
      <c r="D15" s="1">
        <v>18.98</v>
      </c>
      <c r="E15" s="1">
        <f t="shared" si="0"/>
        <v>0.35999999999999943</v>
      </c>
      <c r="F15" s="1">
        <f t="shared" si="1"/>
        <v>0.1295999999999996</v>
      </c>
      <c r="J15" s="17" t="s">
        <v>33</v>
      </c>
      <c r="K15" s="17">
        <v>4.2228050000000081</v>
      </c>
      <c r="L15" s="17">
        <v>1</v>
      </c>
      <c r="M15" s="17">
        <v>4.2228050000000081</v>
      </c>
      <c r="N15" s="17">
        <v>0.62713658015989093</v>
      </c>
      <c r="O15" s="17">
        <v>0.43871999712457921</v>
      </c>
      <c r="P15" s="17">
        <v>4.4138734191705664</v>
      </c>
    </row>
    <row r="16" spans="2:16" x14ac:dyDescent="0.35">
      <c r="B16" s="1">
        <v>9</v>
      </c>
      <c r="C16" s="1">
        <v>17.559999999999999</v>
      </c>
      <c r="D16" s="1">
        <v>16.45</v>
      </c>
      <c r="E16" s="1">
        <f t="shared" si="0"/>
        <v>1.1099999999999994</v>
      </c>
      <c r="F16" s="1">
        <f t="shared" si="1"/>
        <v>1.2320999999999986</v>
      </c>
      <c r="J16" s="17" t="s">
        <v>34</v>
      </c>
      <c r="K16" s="17">
        <v>121.20244999999997</v>
      </c>
      <c r="L16" s="17">
        <v>18</v>
      </c>
      <c r="M16" s="17">
        <v>6.7334694444444425</v>
      </c>
      <c r="N16" s="17"/>
      <c r="O16" s="17"/>
      <c r="P16" s="17"/>
    </row>
    <row r="17" spans="2:16" x14ac:dyDescent="0.35">
      <c r="B17" s="1">
        <v>10</v>
      </c>
      <c r="C17" s="1">
        <v>10.210000000000001</v>
      </c>
      <c r="D17" s="1">
        <v>14.65</v>
      </c>
      <c r="E17" s="1">
        <f t="shared" si="0"/>
        <v>-4.4399999999999995</v>
      </c>
      <c r="F17" s="1">
        <f t="shared" si="1"/>
        <v>19.713599999999996</v>
      </c>
      <c r="J17" s="17"/>
      <c r="K17" s="17"/>
      <c r="L17" s="17"/>
      <c r="M17" s="17"/>
      <c r="N17" s="17"/>
      <c r="O17" s="17"/>
      <c r="P17" s="17"/>
    </row>
    <row r="18" spans="2:16" ht="15" thickBot="1" x14ac:dyDescent="0.4">
      <c r="B18" s="4" t="s">
        <v>1</v>
      </c>
      <c r="E18" s="3">
        <f>SUM(E8:E17)</f>
        <v>-9.1900000000000013</v>
      </c>
      <c r="F18" s="3">
        <f t="shared" si="1"/>
        <v>84.456100000000021</v>
      </c>
      <c r="J18" s="18" t="s">
        <v>35</v>
      </c>
      <c r="K18" s="18">
        <v>125.42525499999998</v>
      </c>
      <c r="L18" s="18">
        <v>19</v>
      </c>
      <c r="M18" s="18"/>
      <c r="N18" s="18"/>
      <c r="O18" s="18"/>
      <c r="P18" s="18"/>
    </row>
    <row r="22" spans="2:16" x14ac:dyDescent="0.35">
      <c r="B22" t="s">
        <v>6</v>
      </c>
    </row>
    <row r="24" spans="2:16" x14ac:dyDescent="0.35">
      <c r="B24" t="s">
        <v>7</v>
      </c>
    </row>
    <row r="26" spans="2:16" x14ac:dyDescent="0.35">
      <c r="B26" t="s">
        <v>8</v>
      </c>
      <c r="D26" t="s">
        <v>9</v>
      </c>
      <c r="E26" t="s">
        <v>10</v>
      </c>
    </row>
    <row r="27" spans="2:16" x14ac:dyDescent="0.35">
      <c r="E27" t="s">
        <v>11</v>
      </c>
    </row>
    <row r="29" spans="2:16" x14ac:dyDescent="0.35">
      <c r="D29" t="s">
        <v>12</v>
      </c>
      <c r="E29" s="5" t="s">
        <v>13</v>
      </c>
      <c r="F29" t="s">
        <v>15</v>
      </c>
    </row>
    <row r="32" spans="2:16" x14ac:dyDescent="0.35">
      <c r="D32" t="s">
        <v>17</v>
      </c>
    </row>
    <row r="34" spans="4:4" x14ac:dyDescent="0.35">
      <c r="D34" t="s">
        <v>14</v>
      </c>
    </row>
    <row r="36" spans="4:4" x14ac:dyDescent="0.35">
      <c r="D36" t="s">
        <v>16</v>
      </c>
    </row>
  </sheetData>
  <mergeCells count="6">
    <mergeCell ref="B4:F5"/>
    <mergeCell ref="B6:B7"/>
    <mergeCell ref="C6:C7"/>
    <mergeCell ref="D6:D7"/>
    <mergeCell ref="E6:E7"/>
    <mergeCell ref="F6:F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Gabriel Revelo Espinoza</dc:creator>
  <cp:lastModifiedBy>MATHIUS STEVEN MOYANO JARA</cp:lastModifiedBy>
  <dcterms:created xsi:type="dcterms:W3CDTF">2024-07-29T00:44:02Z</dcterms:created>
  <dcterms:modified xsi:type="dcterms:W3CDTF">2024-07-29T14:06:10Z</dcterms:modified>
</cp:coreProperties>
</file>