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c\OneDrive\Escritorio\"/>
    </mc:Choice>
  </mc:AlternateContent>
  <xr:revisionPtr revIDLastSave="0" documentId="13_ncr:1_{8226274E-D4D6-4EA4-A45C-02C96B4FE0FF}" xr6:coauthVersionLast="47" xr6:coauthVersionMax="47" xr10:uidLastSave="{00000000-0000-0000-0000-000000000000}"/>
  <bookViews>
    <workbookView xWindow="-108" yWindow="-108" windowWidth="23256" windowHeight="12456" xr2:uid="{A3EAE5D6-BE55-4663-8421-39760EEBEB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F43" i="1" s="1"/>
  <c r="B118" i="1"/>
  <c r="B117" i="1"/>
  <c r="B114" i="1"/>
  <c r="H91" i="1"/>
  <c r="F103" i="1" s="1"/>
  <c r="H61" i="1"/>
  <c r="F73" i="1" s="1"/>
  <c r="B112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<sst xmlns="http://schemas.openxmlformats.org/spreadsheetml/2006/main" count="43" uniqueCount="35">
  <si>
    <t>6.-Califique del 1 al 100 su conocimiento sobre los beneficios que tiene el consumir helado Polito? (valor entero Ej: 80)</t>
  </si>
  <si>
    <t>Promedio</t>
  </si>
  <si>
    <t>Desviacion estandar</t>
  </si>
  <si>
    <t>Promedio muestra</t>
  </si>
  <si>
    <t>Desviacion estandar muestra</t>
  </si>
  <si>
    <t>2) α= 0,05</t>
  </si>
  <si>
    <t>Punto Critico</t>
  </si>
  <si>
    <t>0,5-0,05= 0,4500 → 1,65</t>
  </si>
  <si>
    <t>3)</t>
  </si>
  <si>
    <t>4)  Ho se acepta si z es ≤ 1,65</t>
  </si>
  <si>
    <t>1) Ho: u ≤ 36,41</t>
  </si>
  <si>
    <t xml:space="preserve">    Hi: u &gt; 36,41</t>
  </si>
  <si>
    <t>Datos</t>
  </si>
  <si>
    <t xml:space="preserve">µ </t>
  </si>
  <si>
    <t xml:space="preserve">Σ </t>
  </si>
  <si>
    <t>n</t>
  </si>
  <si>
    <t>s</t>
  </si>
  <si>
    <t xml:space="preserve">α </t>
  </si>
  <si>
    <t xml:space="preserve">x </t>
  </si>
  <si>
    <t>6) Valor P =</t>
  </si>
  <si>
    <t>a)     El promedio general es menor o igual a 34,61 puntos</t>
  </si>
  <si>
    <t>a)     El promedio general es mayor o igual a 34,61 puntos</t>
  </si>
  <si>
    <t>a)     El promedio general es igual a 34,61 puntos</t>
  </si>
  <si>
    <t>0,5-0,05= 0,4500 → - 1,65</t>
  </si>
  <si>
    <t>4)  Ho se acepta si z es  ≥ -1,65</t>
  </si>
  <si>
    <t>1) Ho: u  ≥ 36,41</t>
  </si>
  <si>
    <t xml:space="preserve">    Hi: u &lt; 36,41</t>
  </si>
  <si>
    <t>5) Ho se acepta: el promedio general es mayor o igual a 36,41 puntos.</t>
  </si>
  <si>
    <t>5) Ho se acepta: el promedio general menor o igual a 36,41 puntos.</t>
  </si>
  <si>
    <t>1) Ho: u = 36,41</t>
  </si>
  <si>
    <t xml:space="preserve">    Hi: u ≠  36,41</t>
  </si>
  <si>
    <t>0,95/2 = 0,4750   →   ± 1,96</t>
  </si>
  <si>
    <t>4)  Ho se acepta si -1,96 ≤ Z ≤ 1,96</t>
  </si>
  <si>
    <t>5) Ho se acepta: el promedio general  es igual a 36,41 puntos.</t>
  </si>
  <si>
    <t>Prueba de Hipótesis para una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</si>
</sst>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/>
    <xf numFmtId="0" fontId="0" fillId="0" borderId="1" xfId="0" applyBorder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1" xfId="0" applyFont="1" applyBorder="1"/>
    <xf numFmtId="0" fontId="5" fillId="0" borderId="8" xfId="0" applyFont="1" applyBorder="1"/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/>
    <xf numFmtId="0" fontId="4" fillId="0" borderId="0" xfId="0" applyFont="1" applyBorder="1"/>
    <xf numFmtId="0" fontId="0" fillId="0" borderId="0" xfId="0" applyBorder="1" applyAlignment="1"/>
    <xf numFmtId="0" fontId="4" fillId="0" borderId="9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4" fillId="0" borderId="9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6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706546</xdr:colOff>
      <xdr:row>4</xdr:row>
      <xdr:rowOff>32657</xdr:rowOff>
    </xdr:from>
    <xdr:to>
      <xdr:col>12</xdr:col>
      <xdr:colOff>419685</xdr:colOff>
      <xdr:row>11</xdr:row>
      <xdr:rowOff>82859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83F106-E522-08B8-84FB-1987985D5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1032" y="1001486"/>
          <a:ext cx="7659710" cy="178103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EDB7-CD20-4358-ABFA-A5B6245C43E6}">
  <dimension ref="A1:O118"/>
  <sheetViews>
    <sheetView tabSelected="1" zoomScale="70" zoomScaleNormal="70" workbookViewId="0">
      <selection activeCell="T18" sqref="T18"/>
    </sheetView>
  </sheetViews>
  <sheetFormatPr baseColWidth="10" defaultRowHeight="14.4" x14ac:dyDescent="0.3"/>
  <cols>
    <col min="1" max="1" width="19.6640625" customWidth="1"/>
  </cols>
  <sheetData>
    <row r="1" spans="1:15" ht="18" customHeight="1" thickBot="1" x14ac:dyDescent="0.35">
      <c r="A1" s="2"/>
      <c r="B1" s="42" t="s">
        <v>0</v>
      </c>
    </row>
    <row r="2" spans="1:15" x14ac:dyDescent="0.3">
      <c r="A2" s="2">
        <v>1</v>
      </c>
      <c r="B2" s="43">
        <v>0</v>
      </c>
      <c r="E2" s="3" t="s">
        <v>34</v>
      </c>
      <c r="F2" s="4"/>
      <c r="G2" s="4"/>
      <c r="H2" s="4"/>
      <c r="I2" s="4"/>
      <c r="J2" s="4"/>
      <c r="K2" s="5"/>
    </row>
    <row r="3" spans="1:15" ht="21.6" thickBot="1" x14ac:dyDescent="0.45">
      <c r="A3" s="2">
        <v>2</v>
      </c>
      <c r="B3" s="43">
        <v>50</v>
      </c>
      <c r="E3" s="6"/>
      <c r="F3" s="7"/>
      <c r="G3" s="7"/>
      <c r="H3" s="7"/>
      <c r="I3" s="7"/>
      <c r="J3" s="7"/>
      <c r="K3" s="8"/>
      <c r="N3" s="10" t="s">
        <v>12</v>
      </c>
      <c r="O3" s="10"/>
    </row>
    <row r="4" spans="1:15" ht="21" x14ac:dyDescent="0.4">
      <c r="A4" s="2">
        <v>3</v>
      </c>
      <c r="B4" s="43">
        <v>80</v>
      </c>
      <c r="N4" s="9" t="s">
        <v>13</v>
      </c>
      <c r="O4" s="9">
        <v>34.61</v>
      </c>
    </row>
    <row r="5" spans="1:15" ht="21" x14ac:dyDescent="0.4">
      <c r="A5" s="2">
        <v>4</v>
      </c>
      <c r="B5" s="43">
        <v>20</v>
      </c>
      <c r="N5" s="9" t="s">
        <v>14</v>
      </c>
      <c r="O5" s="9">
        <v>26.81</v>
      </c>
    </row>
    <row r="6" spans="1:15" ht="21" x14ac:dyDescent="0.4">
      <c r="A6" s="2">
        <v>5</v>
      </c>
      <c r="B6" s="43">
        <v>1</v>
      </c>
      <c r="N6" s="9" t="s">
        <v>15</v>
      </c>
      <c r="O6" s="9">
        <v>70</v>
      </c>
    </row>
    <row r="7" spans="1:15" ht="21" x14ac:dyDescent="0.4">
      <c r="A7" s="2">
        <v>6</v>
      </c>
      <c r="B7" s="43">
        <v>0</v>
      </c>
      <c r="N7" s="9" t="s">
        <v>18</v>
      </c>
      <c r="O7" s="9">
        <v>32.1</v>
      </c>
    </row>
    <row r="8" spans="1:15" ht="21" x14ac:dyDescent="0.4">
      <c r="A8" s="2">
        <v>7</v>
      </c>
      <c r="B8" s="43">
        <v>70</v>
      </c>
      <c r="N8" s="9" t="s">
        <v>16</v>
      </c>
      <c r="O8" s="9">
        <v>27.09</v>
      </c>
    </row>
    <row r="9" spans="1:15" ht="21" x14ac:dyDescent="0.4">
      <c r="A9" s="2">
        <v>8</v>
      </c>
      <c r="B9" s="43">
        <v>5</v>
      </c>
      <c r="N9" s="9" t="s">
        <v>17</v>
      </c>
      <c r="O9" s="9">
        <v>0.5</v>
      </c>
    </row>
    <row r="10" spans="1:15" x14ac:dyDescent="0.3">
      <c r="A10" s="2">
        <v>9</v>
      </c>
      <c r="B10" s="43">
        <v>10</v>
      </c>
    </row>
    <row r="11" spans="1:15" x14ac:dyDescent="0.3">
      <c r="A11" s="2">
        <v>10</v>
      </c>
      <c r="B11" s="43">
        <v>40</v>
      </c>
    </row>
    <row r="12" spans="1:15" x14ac:dyDescent="0.3">
      <c r="A12" s="2">
        <v>11</v>
      </c>
      <c r="B12" s="43">
        <v>25</v>
      </c>
    </row>
    <row r="13" spans="1:15" x14ac:dyDescent="0.3">
      <c r="A13" s="2">
        <v>12</v>
      </c>
      <c r="B13" s="43">
        <v>15</v>
      </c>
    </row>
    <row r="14" spans="1:15" x14ac:dyDescent="0.3">
      <c r="A14" s="2">
        <v>13</v>
      </c>
      <c r="B14" s="43">
        <v>1</v>
      </c>
    </row>
    <row r="15" spans="1:15" x14ac:dyDescent="0.3">
      <c r="A15" s="2">
        <v>14</v>
      </c>
      <c r="B15" s="43">
        <v>99</v>
      </c>
    </row>
    <row r="16" spans="1:15" ht="15" thickBot="1" x14ac:dyDescent="0.35">
      <c r="A16" s="2">
        <v>15</v>
      </c>
      <c r="B16" s="43">
        <v>5</v>
      </c>
    </row>
    <row r="17" spans="1:15" ht="22.8" x14ac:dyDescent="0.3">
      <c r="A17" s="2">
        <v>16</v>
      </c>
      <c r="B17" s="43">
        <v>5</v>
      </c>
      <c r="D17" s="11" t="s">
        <v>20</v>
      </c>
      <c r="E17" s="12"/>
      <c r="F17" s="12"/>
      <c r="G17" s="12"/>
      <c r="H17" s="12"/>
      <c r="I17" s="12"/>
      <c r="J17" s="12"/>
      <c r="K17" s="12"/>
      <c r="L17" s="13"/>
      <c r="M17" s="13"/>
      <c r="N17" s="13"/>
      <c r="O17" s="14"/>
    </row>
    <row r="18" spans="1:15" x14ac:dyDescent="0.3">
      <c r="A18" s="2">
        <v>17</v>
      </c>
      <c r="B18" s="43">
        <v>10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</row>
    <row r="19" spans="1:15" x14ac:dyDescent="0.3">
      <c r="A19" s="2">
        <v>18</v>
      </c>
      <c r="B19" s="43">
        <v>1</v>
      </c>
      <c r="D19" s="18" t="s">
        <v>10</v>
      </c>
      <c r="E19" s="19"/>
      <c r="F19" s="20"/>
      <c r="G19" s="21"/>
      <c r="H19" s="21"/>
      <c r="I19" s="16"/>
      <c r="J19" s="16"/>
      <c r="K19" s="16"/>
      <c r="L19" s="16"/>
      <c r="M19" s="16"/>
      <c r="N19" s="16"/>
      <c r="O19" s="17"/>
    </row>
    <row r="20" spans="1:15" x14ac:dyDescent="0.3">
      <c r="A20" s="2">
        <v>19</v>
      </c>
      <c r="B20" s="43">
        <v>0</v>
      </c>
      <c r="D20" s="18"/>
      <c r="E20" s="19"/>
      <c r="F20" s="20"/>
      <c r="G20" s="21"/>
      <c r="H20" s="21"/>
      <c r="I20" s="16"/>
      <c r="J20" s="16"/>
      <c r="K20" s="16"/>
      <c r="L20" s="16"/>
      <c r="M20" s="16"/>
      <c r="N20" s="16"/>
      <c r="O20" s="17"/>
    </row>
    <row r="21" spans="1:15" x14ac:dyDescent="0.3">
      <c r="A21" s="2">
        <v>20</v>
      </c>
      <c r="B21" s="43">
        <v>50</v>
      </c>
      <c r="D21" s="22"/>
      <c r="E21" s="21"/>
      <c r="F21" s="21"/>
      <c r="G21" s="21"/>
      <c r="H21" s="21"/>
      <c r="I21" s="16"/>
      <c r="J21" s="16"/>
      <c r="K21" s="16"/>
      <c r="L21" s="16"/>
      <c r="M21" s="16"/>
      <c r="N21" s="16"/>
      <c r="O21" s="17"/>
    </row>
    <row r="22" spans="1:15" ht="22.8" x14ac:dyDescent="0.4">
      <c r="A22" s="2">
        <v>21</v>
      </c>
      <c r="B22" s="43">
        <v>30</v>
      </c>
      <c r="D22" s="23" t="s">
        <v>11</v>
      </c>
      <c r="E22" s="24"/>
      <c r="F22" s="21"/>
      <c r="G22" s="21"/>
      <c r="H22" s="21"/>
      <c r="I22" s="16"/>
      <c r="J22" s="16"/>
      <c r="K22" s="16"/>
      <c r="L22" s="16"/>
      <c r="M22" s="16"/>
      <c r="N22" s="16"/>
      <c r="O22" s="17"/>
    </row>
    <row r="23" spans="1:15" x14ac:dyDescent="0.3">
      <c r="A23" s="2">
        <v>22</v>
      </c>
      <c r="B23" s="43">
        <v>1</v>
      </c>
      <c r="D23" s="22"/>
      <c r="E23" s="21"/>
      <c r="F23" s="21"/>
      <c r="G23" s="21"/>
      <c r="H23" s="21"/>
      <c r="I23" s="16"/>
      <c r="J23" s="16"/>
      <c r="K23" s="16"/>
      <c r="L23" s="16"/>
      <c r="M23" s="16"/>
      <c r="N23" s="16"/>
      <c r="O23" s="17"/>
    </row>
    <row r="24" spans="1:15" ht="22.8" x14ac:dyDescent="0.4">
      <c r="A24" s="2">
        <v>23</v>
      </c>
      <c r="B24" s="43">
        <v>1</v>
      </c>
      <c r="D24" s="25" t="s">
        <v>5</v>
      </c>
      <c r="E24" s="26"/>
      <c r="F24" s="26"/>
      <c r="G24" s="26"/>
      <c r="H24" s="26"/>
      <c r="I24" s="16"/>
      <c r="J24" s="16"/>
      <c r="K24" s="16"/>
      <c r="L24" s="16"/>
      <c r="M24" s="16"/>
      <c r="N24" s="16"/>
      <c r="O24" s="17"/>
    </row>
    <row r="25" spans="1:15" ht="22.8" x14ac:dyDescent="0.4">
      <c r="A25" s="2">
        <v>24</v>
      </c>
      <c r="B25" s="43">
        <v>20</v>
      </c>
      <c r="D25" s="25"/>
      <c r="E25" s="26"/>
      <c r="F25" s="26"/>
      <c r="G25" s="26"/>
      <c r="H25" s="26"/>
      <c r="I25" s="16"/>
      <c r="J25" s="16"/>
      <c r="K25" s="16"/>
      <c r="L25" s="16"/>
      <c r="M25" s="16"/>
      <c r="N25" s="16"/>
      <c r="O25" s="17"/>
    </row>
    <row r="26" spans="1:15" ht="22.8" x14ac:dyDescent="0.4">
      <c r="A26" s="2">
        <v>25</v>
      </c>
      <c r="B26" s="43">
        <v>20</v>
      </c>
      <c r="D26" s="25" t="s">
        <v>6</v>
      </c>
      <c r="E26" s="26"/>
      <c r="F26" s="26"/>
      <c r="G26" s="26"/>
      <c r="H26" s="26"/>
      <c r="I26" s="16"/>
      <c r="J26" s="16"/>
      <c r="K26" s="16"/>
      <c r="L26" s="16"/>
      <c r="M26" s="16"/>
      <c r="N26" s="16"/>
      <c r="O26" s="17"/>
    </row>
    <row r="27" spans="1:15" ht="22.8" x14ac:dyDescent="0.4">
      <c r="A27" s="2">
        <v>26</v>
      </c>
      <c r="B27" s="43">
        <v>1</v>
      </c>
      <c r="D27" s="25"/>
      <c r="E27" s="26"/>
      <c r="F27" s="26"/>
      <c r="G27" s="26"/>
      <c r="H27" s="26"/>
      <c r="I27" s="16"/>
      <c r="J27" s="29" t="e" vm="1">
        <v>#VALUE!</v>
      </c>
      <c r="K27" s="29"/>
      <c r="L27" s="29"/>
      <c r="M27" s="29"/>
      <c r="N27" s="29"/>
      <c r="O27" s="17"/>
    </row>
    <row r="28" spans="1:15" ht="22.8" x14ac:dyDescent="0.4">
      <c r="A28" s="2">
        <v>27</v>
      </c>
      <c r="B28" s="43">
        <v>70</v>
      </c>
      <c r="D28" s="28" t="s">
        <v>7</v>
      </c>
      <c r="E28" s="26"/>
      <c r="F28" s="26"/>
      <c r="G28" s="26"/>
      <c r="H28" s="26"/>
      <c r="I28" s="16"/>
      <c r="J28" s="29"/>
      <c r="K28" s="29"/>
      <c r="L28" s="29"/>
      <c r="M28" s="29"/>
      <c r="N28" s="29"/>
      <c r="O28" s="17"/>
    </row>
    <row r="29" spans="1:15" ht="22.8" x14ac:dyDescent="0.4">
      <c r="A29" s="2">
        <v>28</v>
      </c>
      <c r="B29" s="43">
        <v>30</v>
      </c>
      <c r="D29" s="25"/>
      <c r="E29" s="26"/>
      <c r="F29" s="26"/>
      <c r="G29" s="26"/>
      <c r="H29" s="26"/>
      <c r="I29" s="16"/>
      <c r="J29" s="29"/>
      <c r="K29" s="29"/>
      <c r="L29" s="29"/>
      <c r="M29" s="29"/>
      <c r="N29" s="29"/>
      <c r="O29" s="17"/>
    </row>
    <row r="30" spans="1:15" ht="22.8" x14ac:dyDescent="0.4">
      <c r="A30" s="2">
        <v>29</v>
      </c>
      <c r="B30" s="43">
        <v>40</v>
      </c>
      <c r="D30" s="25" t="s">
        <v>8</v>
      </c>
      <c r="E30" s="24" t="e" vm="2">
        <v>#VALUE!</v>
      </c>
      <c r="F30" s="24"/>
      <c r="G30" s="24"/>
      <c r="H30" s="26"/>
      <c r="I30" s="16"/>
      <c r="J30" s="29"/>
      <c r="K30" s="29"/>
      <c r="L30" s="29"/>
      <c r="M30" s="29"/>
      <c r="N30" s="29"/>
      <c r="O30" s="17"/>
    </row>
    <row r="31" spans="1:15" ht="22.8" x14ac:dyDescent="0.4">
      <c r="A31" s="2">
        <v>30</v>
      </c>
      <c r="B31" s="43">
        <v>0</v>
      </c>
      <c r="D31" s="25"/>
      <c r="E31" s="24"/>
      <c r="F31" s="24"/>
      <c r="G31" s="24"/>
      <c r="H31" s="26">
        <f>(O7-O4)/(O5/SQRT(O6))</f>
        <v>-0.78329603379355761</v>
      </c>
      <c r="I31" s="16"/>
      <c r="J31" s="29"/>
      <c r="K31" s="29"/>
      <c r="L31" s="29"/>
      <c r="M31" s="29"/>
      <c r="N31" s="29"/>
      <c r="O31" s="17"/>
    </row>
    <row r="32" spans="1:15" ht="22.8" x14ac:dyDescent="0.4">
      <c r="A32" s="2">
        <v>31</v>
      </c>
      <c r="B32" s="43">
        <v>80</v>
      </c>
      <c r="D32" s="25"/>
      <c r="E32" s="24"/>
      <c r="F32" s="24"/>
      <c r="G32" s="24"/>
      <c r="H32" s="26"/>
      <c r="I32" s="16"/>
      <c r="J32" s="29"/>
      <c r="K32" s="29"/>
      <c r="L32" s="29"/>
      <c r="M32" s="29"/>
      <c r="N32" s="29"/>
      <c r="O32" s="17"/>
    </row>
    <row r="33" spans="1:15" ht="22.8" x14ac:dyDescent="0.4">
      <c r="A33" s="2">
        <v>32</v>
      </c>
      <c r="B33" s="43">
        <v>50</v>
      </c>
      <c r="D33" s="25"/>
      <c r="E33" s="26"/>
      <c r="F33" s="26"/>
      <c r="G33" s="26"/>
      <c r="H33" s="26"/>
      <c r="I33" s="16"/>
      <c r="J33" s="29"/>
      <c r="K33" s="29"/>
      <c r="L33" s="29"/>
      <c r="M33" s="29"/>
      <c r="N33" s="29"/>
      <c r="O33" s="17"/>
    </row>
    <row r="34" spans="1:15" ht="22.8" x14ac:dyDescent="0.4">
      <c r="A34" s="2">
        <v>33</v>
      </c>
      <c r="B34" s="43">
        <v>40</v>
      </c>
      <c r="D34" s="28" t="s">
        <v>9</v>
      </c>
      <c r="E34" s="26"/>
      <c r="F34" s="26"/>
      <c r="G34" s="26"/>
      <c r="H34" s="26"/>
      <c r="I34" s="16"/>
      <c r="J34" s="29"/>
      <c r="K34" s="29"/>
      <c r="L34" s="29"/>
      <c r="M34" s="29"/>
      <c r="N34" s="29"/>
      <c r="O34" s="17"/>
    </row>
    <row r="35" spans="1:15" ht="22.8" x14ac:dyDescent="0.4">
      <c r="A35" s="2">
        <v>34</v>
      </c>
      <c r="B35" s="43">
        <v>65</v>
      </c>
      <c r="D35" s="25"/>
      <c r="E35" s="26"/>
      <c r="F35" s="26"/>
      <c r="G35" s="26"/>
      <c r="H35" s="26"/>
      <c r="I35" s="16"/>
      <c r="J35" s="16"/>
      <c r="K35" s="16"/>
      <c r="L35" s="16"/>
      <c r="M35" s="16"/>
      <c r="N35" s="27"/>
      <c r="O35" s="17"/>
    </row>
    <row r="36" spans="1:15" ht="22.8" x14ac:dyDescent="0.4">
      <c r="A36" s="2">
        <v>35</v>
      </c>
      <c r="B36" s="43">
        <v>10</v>
      </c>
      <c r="D36" s="25"/>
      <c r="E36" s="26"/>
      <c r="F36" s="26"/>
      <c r="G36" s="26"/>
      <c r="H36" s="26"/>
      <c r="I36" s="16"/>
      <c r="J36" s="16"/>
      <c r="K36" s="16"/>
      <c r="L36" s="16"/>
      <c r="M36" s="16"/>
      <c r="N36" s="16"/>
      <c r="O36" s="17"/>
    </row>
    <row r="37" spans="1:15" ht="15" customHeight="1" x14ac:dyDescent="0.3">
      <c r="A37" s="2">
        <v>36</v>
      </c>
      <c r="B37" s="43">
        <v>1</v>
      </c>
      <c r="D37" s="35" t="s">
        <v>28</v>
      </c>
      <c r="E37" s="36"/>
      <c r="F37" s="36"/>
      <c r="G37" s="36"/>
      <c r="H37" s="36"/>
      <c r="I37" s="16"/>
      <c r="J37" s="16"/>
      <c r="K37" s="16"/>
      <c r="L37" s="16"/>
      <c r="M37" s="16"/>
      <c r="N37" s="16"/>
      <c r="O37" s="17"/>
    </row>
    <row r="38" spans="1:15" ht="15" customHeight="1" x14ac:dyDescent="0.3">
      <c r="A38" s="2">
        <v>37</v>
      </c>
      <c r="B38" s="43">
        <v>30</v>
      </c>
      <c r="D38" s="35"/>
      <c r="E38" s="36"/>
      <c r="F38" s="36"/>
      <c r="G38" s="36"/>
      <c r="H38" s="36"/>
      <c r="I38" s="16"/>
      <c r="J38" s="16"/>
      <c r="K38" s="16"/>
      <c r="L38" s="16"/>
      <c r="M38" s="16"/>
      <c r="N38" s="16"/>
      <c r="O38" s="17"/>
    </row>
    <row r="39" spans="1:15" x14ac:dyDescent="0.3">
      <c r="A39" s="2">
        <v>38</v>
      </c>
      <c r="B39" s="43">
        <v>40</v>
      </c>
      <c r="D39" s="35"/>
      <c r="E39" s="36"/>
      <c r="F39" s="36"/>
      <c r="G39" s="36"/>
      <c r="H39" s="36"/>
      <c r="I39" s="16"/>
      <c r="J39" s="16"/>
      <c r="K39" s="16"/>
      <c r="L39" s="16"/>
      <c r="M39" s="16"/>
      <c r="N39" s="16"/>
      <c r="O39" s="17"/>
    </row>
    <row r="40" spans="1:15" x14ac:dyDescent="0.3">
      <c r="A40" s="2">
        <v>39</v>
      </c>
      <c r="B40" s="43">
        <v>10</v>
      </c>
      <c r="D40" s="35"/>
      <c r="E40" s="36"/>
      <c r="F40" s="36"/>
      <c r="G40" s="36"/>
      <c r="H40" s="36"/>
      <c r="I40" s="16"/>
      <c r="J40" s="16"/>
      <c r="K40" s="16"/>
      <c r="L40" s="16"/>
      <c r="M40" s="16"/>
      <c r="N40" s="16"/>
      <c r="O40" s="17"/>
    </row>
    <row r="41" spans="1:15" x14ac:dyDescent="0.3">
      <c r="A41" s="2">
        <v>40</v>
      </c>
      <c r="B41" s="43">
        <v>50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7"/>
    </row>
    <row r="42" spans="1:15" x14ac:dyDescent="0.3">
      <c r="A42" s="2">
        <v>41</v>
      </c>
      <c r="B42" s="43">
        <v>45</v>
      </c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7"/>
    </row>
    <row r="43" spans="1:15" ht="23.4" thickBot="1" x14ac:dyDescent="0.45">
      <c r="A43" s="2">
        <v>42</v>
      </c>
      <c r="B43" s="43">
        <v>80</v>
      </c>
      <c r="D43" s="40" t="s">
        <v>19</v>
      </c>
      <c r="E43" s="41"/>
      <c r="F43" s="39">
        <f>_xlfn.NORM.S.DIST(H31,TRUE)</f>
        <v>0.21672664588717327</v>
      </c>
      <c r="G43" s="33"/>
      <c r="H43" s="33"/>
      <c r="I43" s="33"/>
      <c r="J43" s="33"/>
      <c r="K43" s="33"/>
      <c r="L43" s="33"/>
      <c r="M43" s="33"/>
      <c r="N43" s="33"/>
      <c r="O43" s="34"/>
    </row>
    <row r="44" spans="1:15" x14ac:dyDescent="0.3">
      <c r="A44" s="2">
        <v>43</v>
      </c>
      <c r="B44" s="43">
        <v>10</v>
      </c>
    </row>
    <row r="45" spans="1:15" x14ac:dyDescent="0.3">
      <c r="A45" s="2">
        <v>44</v>
      </c>
      <c r="B45" s="43">
        <v>100</v>
      </c>
    </row>
    <row r="46" spans="1:15" ht="15" thickBot="1" x14ac:dyDescent="0.35">
      <c r="A46" s="2">
        <v>45</v>
      </c>
      <c r="B46" s="43">
        <v>25</v>
      </c>
    </row>
    <row r="47" spans="1:15" ht="22.8" x14ac:dyDescent="0.3">
      <c r="A47" s="2">
        <v>46</v>
      </c>
      <c r="B47" s="43">
        <v>40</v>
      </c>
      <c r="D47" s="11" t="s">
        <v>21</v>
      </c>
      <c r="E47" s="12"/>
      <c r="F47" s="12"/>
      <c r="G47" s="12"/>
      <c r="H47" s="12"/>
      <c r="I47" s="12"/>
      <c r="J47" s="12"/>
      <c r="K47" s="12"/>
      <c r="L47" s="13"/>
      <c r="M47" s="13"/>
      <c r="N47" s="13"/>
      <c r="O47" s="14"/>
    </row>
    <row r="48" spans="1:15" x14ac:dyDescent="0.3">
      <c r="A48" s="2">
        <v>47</v>
      </c>
      <c r="B48" s="43">
        <v>20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7"/>
    </row>
    <row r="49" spans="1:15" x14ac:dyDescent="0.3">
      <c r="A49" s="2">
        <v>48</v>
      </c>
      <c r="B49" s="43">
        <v>1</v>
      </c>
      <c r="D49" s="18" t="s">
        <v>25</v>
      </c>
      <c r="E49" s="19"/>
      <c r="F49" s="20"/>
      <c r="G49" s="21"/>
      <c r="H49" s="21"/>
      <c r="I49" s="16"/>
      <c r="J49" s="16"/>
      <c r="K49" s="16"/>
      <c r="L49" s="16"/>
      <c r="M49" s="16"/>
      <c r="N49" s="16"/>
      <c r="O49" s="17"/>
    </row>
    <row r="50" spans="1:15" x14ac:dyDescent="0.3">
      <c r="A50" s="2">
        <v>49</v>
      </c>
      <c r="B50" s="43">
        <v>10</v>
      </c>
      <c r="D50" s="18"/>
      <c r="E50" s="19"/>
      <c r="F50" s="20"/>
      <c r="G50" s="21"/>
      <c r="H50" s="21"/>
      <c r="I50" s="16"/>
      <c r="J50" s="16"/>
      <c r="K50" s="16"/>
      <c r="L50" s="16"/>
      <c r="M50" s="16"/>
      <c r="N50" s="16"/>
      <c r="O50" s="17"/>
    </row>
    <row r="51" spans="1:15" x14ac:dyDescent="0.3">
      <c r="A51" s="2">
        <v>50</v>
      </c>
      <c r="B51" s="43">
        <v>0</v>
      </c>
      <c r="D51" s="22"/>
      <c r="E51" s="21"/>
      <c r="F51" s="21"/>
      <c r="G51" s="21"/>
      <c r="H51" s="21"/>
      <c r="I51" s="16"/>
      <c r="J51" s="16"/>
      <c r="K51" s="16"/>
      <c r="L51" s="16"/>
      <c r="M51" s="16"/>
      <c r="N51" s="16"/>
      <c r="O51" s="17"/>
    </row>
    <row r="52" spans="1:15" ht="22.8" x14ac:dyDescent="0.4">
      <c r="A52" s="2">
        <v>51</v>
      </c>
      <c r="B52" s="43">
        <v>30</v>
      </c>
      <c r="D52" s="23" t="s">
        <v>26</v>
      </c>
      <c r="E52" s="24"/>
      <c r="F52" s="21"/>
      <c r="G52" s="21"/>
      <c r="H52" s="21"/>
      <c r="I52" s="16"/>
      <c r="J52" s="16"/>
      <c r="K52" s="16"/>
      <c r="L52" s="16"/>
      <c r="M52" s="16"/>
      <c r="N52" s="16"/>
      <c r="O52" s="17"/>
    </row>
    <row r="53" spans="1:15" x14ac:dyDescent="0.3">
      <c r="A53" s="2">
        <v>52</v>
      </c>
      <c r="B53" s="43">
        <v>20</v>
      </c>
      <c r="D53" s="22"/>
      <c r="E53" s="21"/>
      <c r="F53" s="21"/>
      <c r="G53" s="21"/>
      <c r="H53" s="21"/>
      <c r="I53" s="16"/>
      <c r="J53" s="16"/>
      <c r="K53" s="16"/>
      <c r="L53" s="16"/>
      <c r="M53" s="16"/>
      <c r="N53" s="16"/>
      <c r="O53" s="17"/>
    </row>
    <row r="54" spans="1:15" ht="22.8" x14ac:dyDescent="0.4">
      <c r="A54" s="2">
        <v>53</v>
      </c>
      <c r="B54" s="43">
        <v>30</v>
      </c>
      <c r="D54" s="25" t="s">
        <v>5</v>
      </c>
      <c r="E54" s="26"/>
      <c r="F54" s="26"/>
      <c r="G54" s="26"/>
      <c r="H54" s="26"/>
      <c r="I54" s="16"/>
      <c r="J54" s="16"/>
      <c r="K54" s="16"/>
      <c r="L54" s="16"/>
      <c r="M54" s="16"/>
      <c r="N54" s="16"/>
      <c r="O54" s="17"/>
    </row>
    <row r="55" spans="1:15" ht="22.8" x14ac:dyDescent="0.4">
      <c r="A55" s="2">
        <v>54</v>
      </c>
      <c r="B55" s="43">
        <v>50</v>
      </c>
      <c r="D55" s="25"/>
      <c r="E55" s="26"/>
      <c r="F55" s="26"/>
      <c r="G55" s="26"/>
      <c r="H55" s="26"/>
      <c r="I55" s="16"/>
      <c r="J55" s="16"/>
      <c r="K55" s="16"/>
      <c r="L55" s="16"/>
      <c r="M55" s="16"/>
      <c r="N55" s="16"/>
      <c r="O55" s="17"/>
    </row>
    <row r="56" spans="1:15" ht="22.8" x14ac:dyDescent="0.4">
      <c r="A56" s="2">
        <v>55</v>
      </c>
      <c r="B56" s="43">
        <v>50</v>
      </c>
      <c r="D56" s="25" t="s">
        <v>6</v>
      </c>
      <c r="E56" s="26"/>
      <c r="F56" s="26"/>
      <c r="G56" s="26"/>
      <c r="H56" s="26"/>
      <c r="I56" s="16"/>
      <c r="J56" s="16"/>
      <c r="K56" s="16"/>
      <c r="L56" s="16"/>
      <c r="M56" s="16"/>
      <c r="N56" s="16"/>
      <c r="O56" s="17"/>
    </row>
    <row r="57" spans="1:15" ht="22.8" x14ac:dyDescent="0.4">
      <c r="A57" s="2">
        <v>56</v>
      </c>
      <c r="B57" s="43">
        <v>10</v>
      </c>
      <c r="D57" s="25"/>
      <c r="E57" s="26"/>
      <c r="F57" s="26"/>
      <c r="G57" s="26"/>
      <c r="H57" s="26"/>
      <c r="I57" s="16"/>
      <c r="J57" s="29" t="e" vm="3">
        <v>#VALUE!</v>
      </c>
      <c r="K57" s="29"/>
      <c r="L57" s="29"/>
      <c r="M57" s="29"/>
      <c r="N57" s="29"/>
      <c r="O57" s="30"/>
    </row>
    <row r="58" spans="1:15" ht="22.8" x14ac:dyDescent="0.4">
      <c r="A58" s="2">
        <v>57</v>
      </c>
      <c r="B58" s="43">
        <v>40</v>
      </c>
      <c r="D58" s="28" t="s">
        <v>23</v>
      </c>
      <c r="E58" s="26"/>
      <c r="F58" s="26"/>
      <c r="G58" s="26"/>
      <c r="H58" s="26"/>
      <c r="I58" s="16"/>
      <c r="J58" s="29"/>
      <c r="K58" s="29"/>
      <c r="L58" s="29"/>
      <c r="M58" s="29"/>
      <c r="N58" s="29"/>
      <c r="O58" s="30"/>
    </row>
    <row r="59" spans="1:15" ht="22.8" x14ac:dyDescent="0.4">
      <c r="A59" s="2">
        <v>58</v>
      </c>
      <c r="B59" s="43">
        <v>40</v>
      </c>
      <c r="D59" s="25"/>
      <c r="E59" s="26"/>
      <c r="F59" s="26"/>
      <c r="G59" s="26"/>
      <c r="H59" s="26"/>
      <c r="I59" s="16"/>
      <c r="J59" s="29"/>
      <c r="K59" s="29"/>
      <c r="L59" s="29"/>
      <c r="M59" s="29"/>
      <c r="N59" s="29"/>
      <c r="O59" s="30"/>
    </row>
    <row r="60" spans="1:15" ht="22.8" x14ac:dyDescent="0.4">
      <c r="A60" s="2">
        <v>59</v>
      </c>
      <c r="B60" s="43">
        <v>70</v>
      </c>
      <c r="D60" s="25" t="s">
        <v>8</v>
      </c>
      <c r="E60" s="24" t="e" vm="2">
        <v>#VALUE!</v>
      </c>
      <c r="F60" s="24"/>
      <c r="G60" s="24"/>
      <c r="H60" s="26"/>
      <c r="I60" s="16"/>
      <c r="J60" s="29"/>
      <c r="K60" s="29"/>
      <c r="L60" s="29"/>
      <c r="M60" s="29"/>
      <c r="N60" s="29"/>
      <c r="O60" s="30"/>
    </row>
    <row r="61" spans="1:15" ht="22.8" x14ac:dyDescent="0.4">
      <c r="A61" s="2">
        <v>60</v>
      </c>
      <c r="B61" s="43">
        <v>50</v>
      </c>
      <c r="D61" s="25"/>
      <c r="E61" s="24"/>
      <c r="F61" s="24"/>
      <c r="G61" s="24"/>
      <c r="H61" s="26">
        <f>(O7-O4)/(O5/SQRT(O6))</f>
        <v>-0.78329603379355761</v>
      </c>
      <c r="I61" s="16"/>
      <c r="J61" s="29"/>
      <c r="K61" s="29"/>
      <c r="L61" s="29"/>
      <c r="M61" s="29"/>
      <c r="N61" s="29"/>
      <c r="O61" s="30"/>
    </row>
    <row r="62" spans="1:15" ht="22.8" x14ac:dyDescent="0.4">
      <c r="A62" s="2">
        <v>61</v>
      </c>
      <c r="B62" s="43">
        <v>40</v>
      </c>
      <c r="D62" s="25"/>
      <c r="E62" s="24"/>
      <c r="F62" s="24"/>
      <c r="G62" s="24"/>
      <c r="H62" s="26"/>
      <c r="I62" s="16"/>
      <c r="J62" s="29"/>
      <c r="K62" s="29"/>
      <c r="L62" s="29"/>
      <c r="M62" s="29"/>
      <c r="N62" s="29"/>
      <c r="O62" s="30"/>
    </row>
    <row r="63" spans="1:15" ht="22.8" x14ac:dyDescent="0.4">
      <c r="A63" s="2">
        <v>62</v>
      </c>
      <c r="B63" s="43">
        <v>75</v>
      </c>
      <c r="D63" s="25"/>
      <c r="E63" s="26"/>
      <c r="F63" s="26"/>
      <c r="G63" s="26"/>
      <c r="H63" s="26"/>
      <c r="I63" s="16"/>
      <c r="J63" s="29"/>
      <c r="K63" s="29"/>
      <c r="L63" s="29"/>
      <c r="M63" s="29"/>
      <c r="N63" s="29"/>
      <c r="O63" s="30"/>
    </row>
    <row r="64" spans="1:15" ht="22.8" x14ac:dyDescent="0.4">
      <c r="A64" s="2">
        <v>63</v>
      </c>
      <c r="B64" s="43">
        <v>85</v>
      </c>
      <c r="D64" s="28" t="s">
        <v>24</v>
      </c>
      <c r="E64" s="26"/>
      <c r="F64" s="26"/>
      <c r="G64" s="26"/>
      <c r="H64" s="26"/>
      <c r="I64" s="16"/>
      <c r="J64" s="29"/>
      <c r="K64" s="29"/>
      <c r="L64" s="29"/>
      <c r="M64" s="29"/>
      <c r="N64" s="29"/>
      <c r="O64" s="30"/>
    </row>
    <row r="65" spans="1:15" ht="22.8" x14ac:dyDescent="0.4">
      <c r="A65" s="2">
        <v>64</v>
      </c>
      <c r="B65" s="43">
        <v>60</v>
      </c>
      <c r="D65" s="25"/>
      <c r="E65" s="26"/>
      <c r="F65" s="26"/>
      <c r="G65" s="26"/>
      <c r="H65" s="26"/>
      <c r="I65" s="16"/>
      <c r="J65" s="16"/>
      <c r="K65" s="16"/>
      <c r="L65" s="16"/>
      <c r="M65" s="16"/>
      <c r="N65" s="27"/>
      <c r="O65" s="17"/>
    </row>
    <row r="66" spans="1:15" ht="22.8" x14ac:dyDescent="0.4">
      <c r="A66" s="2">
        <v>65</v>
      </c>
      <c r="B66" s="43">
        <v>40</v>
      </c>
      <c r="D66" s="25"/>
      <c r="E66" s="26"/>
      <c r="F66" s="26"/>
      <c r="G66" s="26"/>
      <c r="H66" s="26"/>
      <c r="I66" s="16"/>
      <c r="J66" s="16"/>
      <c r="K66" s="16"/>
      <c r="L66" s="16"/>
      <c r="M66" s="16"/>
      <c r="N66" s="16"/>
      <c r="O66" s="17"/>
    </row>
    <row r="67" spans="1:15" x14ac:dyDescent="0.3">
      <c r="A67" s="2">
        <v>66</v>
      </c>
      <c r="B67" s="43">
        <v>20</v>
      </c>
      <c r="D67" s="35" t="s">
        <v>27</v>
      </c>
      <c r="E67" s="36"/>
      <c r="F67" s="36"/>
      <c r="G67" s="36"/>
      <c r="H67" s="36"/>
      <c r="I67" s="16"/>
      <c r="J67" s="16"/>
      <c r="K67" s="16"/>
      <c r="L67" s="16"/>
      <c r="M67" s="16"/>
      <c r="N67" s="16"/>
      <c r="O67" s="17"/>
    </row>
    <row r="68" spans="1:15" x14ac:dyDescent="0.3">
      <c r="A68" s="2">
        <v>67</v>
      </c>
      <c r="B68" s="43">
        <v>30</v>
      </c>
      <c r="D68" s="35"/>
      <c r="E68" s="36"/>
      <c r="F68" s="36"/>
      <c r="G68" s="36"/>
      <c r="H68" s="36"/>
      <c r="I68" s="16"/>
      <c r="J68" s="16"/>
      <c r="K68" s="16"/>
      <c r="L68" s="16"/>
      <c r="M68" s="16"/>
      <c r="N68" s="16"/>
      <c r="O68" s="17"/>
    </row>
    <row r="69" spans="1:15" x14ac:dyDescent="0.3">
      <c r="A69" s="2">
        <v>68</v>
      </c>
      <c r="B69" s="43">
        <v>60</v>
      </c>
      <c r="D69" s="35"/>
      <c r="E69" s="36"/>
      <c r="F69" s="36"/>
      <c r="G69" s="36"/>
      <c r="H69" s="36"/>
      <c r="I69" s="16"/>
      <c r="J69" s="16"/>
      <c r="K69" s="16"/>
      <c r="L69" s="16"/>
      <c r="M69" s="16"/>
      <c r="N69" s="16"/>
      <c r="O69" s="17"/>
    </row>
    <row r="70" spans="1:15" x14ac:dyDescent="0.3">
      <c r="A70" s="2">
        <v>69</v>
      </c>
      <c r="B70" s="43">
        <v>20</v>
      </c>
      <c r="D70" s="35"/>
      <c r="E70" s="36"/>
      <c r="F70" s="36"/>
      <c r="G70" s="36"/>
      <c r="H70" s="36"/>
      <c r="I70" s="16"/>
      <c r="J70" s="16"/>
      <c r="K70" s="16"/>
      <c r="L70" s="16"/>
      <c r="M70" s="16"/>
      <c r="N70" s="16"/>
      <c r="O70" s="17"/>
    </row>
    <row r="71" spans="1:15" x14ac:dyDescent="0.3">
      <c r="A71" s="2">
        <v>70</v>
      </c>
      <c r="B71" s="43">
        <v>20</v>
      </c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7"/>
    </row>
    <row r="72" spans="1:15" x14ac:dyDescent="0.3">
      <c r="A72" s="2">
        <v>71</v>
      </c>
      <c r="B72" s="43">
        <v>70</v>
      </c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7"/>
    </row>
    <row r="73" spans="1:15" ht="23.4" thickBot="1" x14ac:dyDescent="0.45">
      <c r="A73" s="2">
        <v>72</v>
      </c>
      <c r="B73" s="43">
        <v>40</v>
      </c>
      <c r="D73" s="37" t="s">
        <v>19</v>
      </c>
      <c r="E73" s="38"/>
      <c r="F73" s="39">
        <f>_xlfn.NORM.S.DIST(H61,TRUE)</f>
        <v>0.21672664588717327</v>
      </c>
      <c r="G73" s="33"/>
      <c r="H73" s="33"/>
      <c r="I73" s="33"/>
      <c r="J73" s="33"/>
      <c r="K73" s="33"/>
      <c r="L73" s="33"/>
      <c r="M73" s="33"/>
      <c r="N73" s="33"/>
      <c r="O73" s="34"/>
    </row>
    <row r="74" spans="1:15" x14ac:dyDescent="0.3">
      <c r="A74" s="2">
        <v>73</v>
      </c>
      <c r="B74" s="43">
        <v>75</v>
      </c>
    </row>
    <row r="75" spans="1:15" x14ac:dyDescent="0.3">
      <c r="A75" s="2">
        <v>74</v>
      </c>
      <c r="B75" s="43">
        <v>40</v>
      </c>
    </row>
    <row r="76" spans="1:15" ht="15" thickBot="1" x14ac:dyDescent="0.35">
      <c r="A76" s="2">
        <v>75</v>
      </c>
      <c r="B76" s="43">
        <v>70</v>
      </c>
    </row>
    <row r="77" spans="1:15" ht="22.8" x14ac:dyDescent="0.3">
      <c r="A77" s="2">
        <v>76</v>
      </c>
      <c r="B77" s="43">
        <v>30</v>
      </c>
      <c r="D77" s="11" t="s">
        <v>22</v>
      </c>
      <c r="E77" s="12"/>
      <c r="F77" s="12"/>
      <c r="G77" s="12"/>
      <c r="H77" s="12"/>
      <c r="I77" s="12"/>
      <c r="J77" s="12"/>
      <c r="K77" s="12"/>
      <c r="L77" s="13"/>
      <c r="M77" s="13"/>
      <c r="N77" s="13"/>
      <c r="O77" s="14"/>
    </row>
    <row r="78" spans="1:15" x14ac:dyDescent="0.3">
      <c r="A78" s="2">
        <v>77</v>
      </c>
      <c r="B78" s="43">
        <v>30</v>
      </c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7"/>
    </row>
    <row r="79" spans="1:15" x14ac:dyDescent="0.3">
      <c r="A79" s="2">
        <v>78</v>
      </c>
      <c r="B79" s="43">
        <v>75</v>
      </c>
      <c r="D79" s="18" t="s">
        <v>29</v>
      </c>
      <c r="E79" s="19"/>
      <c r="F79" s="20"/>
      <c r="G79" s="21"/>
      <c r="H79" s="21"/>
      <c r="I79" s="16"/>
      <c r="J79" s="16"/>
      <c r="K79" s="16"/>
      <c r="L79" s="16"/>
      <c r="M79" s="16"/>
      <c r="N79" s="16"/>
      <c r="O79" s="17"/>
    </row>
    <row r="80" spans="1:15" x14ac:dyDescent="0.3">
      <c r="A80" s="2">
        <v>79</v>
      </c>
      <c r="B80" s="43">
        <v>1</v>
      </c>
      <c r="D80" s="18"/>
      <c r="E80" s="19"/>
      <c r="F80" s="20"/>
      <c r="G80" s="21"/>
      <c r="H80" s="21"/>
      <c r="I80" s="16"/>
      <c r="J80" s="16"/>
      <c r="K80" s="16"/>
      <c r="L80" s="16"/>
      <c r="M80" s="16"/>
      <c r="N80" s="16"/>
      <c r="O80" s="17"/>
    </row>
    <row r="81" spans="1:15" x14ac:dyDescent="0.3">
      <c r="A81" s="2">
        <v>80</v>
      </c>
      <c r="B81" s="43">
        <v>50</v>
      </c>
      <c r="D81" s="22"/>
      <c r="E81" s="21"/>
      <c r="F81" s="21"/>
      <c r="G81" s="21"/>
      <c r="H81" s="21"/>
      <c r="I81" s="16"/>
      <c r="J81" s="16"/>
      <c r="K81" s="16"/>
      <c r="L81" s="16"/>
      <c r="M81" s="16"/>
      <c r="N81" s="16"/>
      <c r="O81" s="17"/>
    </row>
    <row r="82" spans="1:15" ht="22.8" x14ac:dyDescent="0.4">
      <c r="A82" s="2">
        <v>81</v>
      </c>
      <c r="B82" s="43">
        <v>30</v>
      </c>
      <c r="D82" s="23" t="s">
        <v>30</v>
      </c>
      <c r="E82" s="24"/>
      <c r="F82" s="21"/>
      <c r="G82" s="21"/>
      <c r="H82" s="21"/>
      <c r="I82" s="16"/>
      <c r="J82" s="16"/>
      <c r="K82" s="16"/>
      <c r="L82" s="16"/>
      <c r="M82" s="16"/>
      <c r="N82" s="16"/>
      <c r="O82" s="17"/>
    </row>
    <row r="83" spans="1:15" x14ac:dyDescent="0.3">
      <c r="A83" s="2">
        <v>82</v>
      </c>
      <c r="B83" s="43">
        <v>20</v>
      </c>
      <c r="D83" s="22"/>
      <c r="E83" s="21"/>
      <c r="F83" s="21"/>
      <c r="G83" s="21"/>
      <c r="H83" s="21"/>
      <c r="I83" s="16"/>
      <c r="J83" s="16"/>
      <c r="K83" s="16"/>
      <c r="L83" s="16"/>
      <c r="M83" s="16"/>
      <c r="N83" s="16"/>
      <c r="O83" s="17"/>
    </row>
    <row r="84" spans="1:15" ht="22.8" x14ac:dyDescent="0.4">
      <c r="A84" s="2">
        <v>83</v>
      </c>
      <c r="B84" s="43">
        <v>50</v>
      </c>
      <c r="D84" s="25" t="s">
        <v>5</v>
      </c>
      <c r="E84" s="26"/>
      <c r="F84" s="26"/>
      <c r="G84" s="26"/>
      <c r="H84" s="26"/>
      <c r="I84" s="16"/>
      <c r="J84" s="16"/>
      <c r="K84" s="16"/>
      <c r="L84" s="16"/>
      <c r="M84" s="16"/>
      <c r="N84" s="16"/>
      <c r="O84" s="17"/>
    </row>
    <row r="85" spans="1:15" ht="22.8" x14ac:dyDescent="0.4">
      <c r="A85" s="2">
        <v>84</v>
      </c>
      <c r="B85" s="43">
        <v>10</v>
      </c>
      <c r="D85" s="25"/>
      <c r="E85" s="26"/>
      <c r="F85" s="26"/>
      <c r="G85" s="26"/>
      <c r="H85" s="26"/>
      <c r="I85" s="16"/>
      <c r="J85" s="16"/>
      <c r="K85" s="16"/>
      <c r="L85" s="16"/>
      <c r="M85" s="16"/>
      <c r="N85" s="16"/>
      <c r="O85" s="17"/>
    </row>
    <row r="86" spans="1:15" ht="22.8" x14ac:dyDescent="0.4">
      <c r="A86" s="2">
        <v>85</v>
      </c>
      <c r="B86" s="43">
        <v>1</v>
      </c>
      <c r="D86" s="25" t="s">
        <v>6</v>
      </c>
      <c r="E86" s="26"/>
      <c r="F86" s="26"/>
      <c r="G86" s="26"/>
      <c r="H86" s="26"/>
      <c r="I86" s="16"/>
      <c r="J86" s="16"/>
      <c r="K86" s="16"/>
      <c r="L86" s="16"/>
      <c r="M86" s="16"/>
      <c r="N86" s="16"/>
      <c r="O86" s="17"/>
    </row>
    <row r="87" spans="1:15" ht="22.8" x14ac:dyDescent="0.4">
      <c r="A87" s="2">
        <v>86</v>
      </c>
      <c r="B87" s="43">
        <v>30</v>
      </c>
      <c r="D87" s="25"/>
      <c r="E87" s="26"/>
      <c r="F87" s="26"/>
      <c r="G87" s="26"/>
      <c r="H87" s="26"/>
      <c r="I87" s="16"/>
      <c r="J87" s="27"/>
      <c r="K87" s="27"/>
      <c r="L87" s="27"/>
      <c r="M87" s="27"/>
      <c r="N87" s="27"/>
      <c r="O87" s="17"/>
    </row>
    <row r="88" spans="1:15" ht="22.8" x14ac:dyDescent="0.4">
      <c r="A88" s="2">
        <v>87</v>
      </c>
      <c r="B88" s="43">
        <v>20</v>
      </c>
      <c r="D88" s="28" t="s">
        <v>31</v>
      </c>
      <c r="E88" s="26"/>
      <c r="F88" s="26"/>
      <c r="G88" s="26"/>
      <c r="H88" s="26"/>
      <c r="I88" s="16"/>
      <c r="J88" s="27"/>
      <c r="K88" s="27"/>
      <c r="L88" s="27"/>
      <c r="M88" s="27"/>
      <c r="N88" s="27"/>
      <c r="O88" s="17"/>
    </row>
    <row r="89" spans="1:15" ht="22.8" x14ac:dyDescent="0.4">
      <c r="A89" s="2">
        <v>88</v>
      </c>
      <c r="B89" s="43">
        <v>50</v>
      </c>
      <c r="D89" s="25"/>
      <c r="E89" s="26"/>
      <c r="F89" s="26"/>
      <c r="G89" s="26"/>
      <c r="H89" s="26"/>
      <c r="I89" s="16"/>
      <c r="J89" s="29" t="e" vm="4">
        <v>#VALUE!</v>
      </c>
      <c r="K89" s="29"/>
      <c r="L89" s="29"/>
      <c r="M89" s="29"/>
      <c r="N89" s="29"/>
      <c r="O89" s="17"/>
    </row>
    <row r="90" spans="1:15" ht="22.8" x14ac:dyDescent="0.4">
      <c r="A90" s="2">
        <v>89</v>
      </c>
      <c r="B90" s="43">
        <v>25</v>
      </c>
      <c r="D90" s="25" t="s">
        <v>8</v>
      </c>
      <c r="E90" s="24" t="e" vm="2">
        <v>#VALUE!</v>
      </c>
      <c r="F90" s="24"/>
      <c r="G90" s="24"/>
      <c r="H90" s="26"/>
      <c r="I90" s="16"/>
      <c r="J90" s="29"/>
      <c r="K90" s="29"/>
      <c r="L90" s="29"/>
      <c r="M90" s="29"/>
      <c r="N90" s="29"/>
      <c r="O90" s="17"/>
    </row>
    <row r="91" spans="1:15" ht="22.8" x14ac:dyDescent="0.4">
      <c r="A91" s="2">
        <v>90</v>
      </c>
      <c r="B91" s="43">
        <v>77</v>
      </c>
      <c r="D91" s="25"/>
      <c r="E91" s="24"/>
      <c r="F91" s="24"/>
      <c r="G91" s="24"/>
      <c r="H91" s="26">
        <f>(O7-O4)/(O5/SQRT(O6))</f>
        <v>-0.78329603379355761</v>
      </c>
      <c r="I91" s="16"/>
      <c r="J91" s="29"/>
      <c r="K91" s="29"/>
      <c r="L91" s="29"/>
      <c r="M91" s="29"/>
      <c r="N91" s="29"/>
      <c r="O91" s="17"/>
    </row>
    <row r="92" spans="1:15" ht="22.8" x14ac:dyDescent="0.4">
      <c r="A92" s="2">
        <v>91</v>
      </c>
      <c r="B92" s="43">
        <v>80</v>
      </c>
      <c r="D92" s="25"/>
      <c r="E92" s="24"/>
      <c r="F92" s="24"/>
      <c r="G92" s="24"/>
      <c r="H92" s="26"/>
      <c r="I92" s="16"/>
      <c r="J92" s="29"/>
      <c r="K92" s="29"/>
      <c r="L92" s="29"/>
      <c r="M92" s="29"/>
      <c r="N92" s="29"/>
      <c r="O92" s="17"/>
    </row>
    <row r="93" spans="1:15" ht="22.8" x14ac:dyDescent="0.4">
      <c r="A93" s="2">
        <v>92</v>
      </c>
      <c r="B93" s="43">
        <v>50</v>
      </c>
      <c r="D93" s="25"/>
      <c r="E93" s="26"/>
      <c r="F93" s="26"/>
      <c r="G93" s="26"/>
      <c r="H93" s="26"/>
      <c r="I93" s="16"/>
      <c r="J93" s="29"/>
      <c r="K93" s="29"/>
      <c r="L93" s="29"/>
      <c r="M93" s="29"/>
      <c r="N93" s="29"/>
      <c r="O93" s="17"/>
    </row>
    <row r="94" spans="1:15" ht="22.8" x14ac:dyDescent="0.4">
      <c r="A94" s="2">
        <v>93</v>
      </c>
      <c r="B94" s="43">
        <v>75</v>
      </c>
      <c r="D94" s="28" t="s">
        <v>32</v>
      </c>
      <c r="E94" s="26"/>
      <c r="F94" s="26"/>
      <c r="G94" s="26"/>
      <c r="H94" s="26"/>
      <c r="I94" s="16"/>
      <c r="J94" s="29"/>
      <c r="K94" s="29"/>
      <c r="L94" s="29"/>
      <c r="M94" s="29"/>
      <c r="N94" s="29"/>
      <c r="O94" s="17"/>
    </row>
    <row r="95" spans="1:15" ht="22.8" x14ac:dyDescent="0.4">
      <c r="A95" s="2">
        <v>94</v>
      </c>
      <c r="B95" s="43">
        <v>10</v>
      </c>
      <c r="D95" s="25"/>
      <c r="E95" s="26"/>
      <c r="F95" s="26"/>
      <c r="G95" s="26"/>
      <c r="H95" s="26"/>
      <c r="I95" s="16"/>
      <c r="J95" s="29"/>
      <c r="K95" s="29"/>
      <c r="L95" s="29"/>
      <c r="M95" s="29"/>
      <c r="N95" s="29"/>
      <c r="O95" s="17"/>
    </row>
    <row r="96" spans="1:15" ht="22.8" x14ac:dyDescent="0.4">
      <c r="A96" s="2">
        <v>95</v>
      </c>
      <c r="B96" s="43">
        <v>0</v>
      </c>
      <c r="D96" s="25"/>
      <c r="E96" s="26"/>
      <c r="F96" s="26"/>
      <c r="G96" s="26"/>
      <c r="H96" s="26"/>
      <c r="I96" s="16"/>
      <c r="J96" s="29"/>
      <c r="K96" s="29"/>
      <c r="L96" s="29"/>
      <c r="M96" s="29"/>
      <c r="N96" s="29"/>
      <c r="O96" s="17"/>
    </row>
    <row r="97" spans="1:15" x14ac:dyDescent="0.3">
      <c r="A97" s="2">
        <v>96</v>
      </c>
      <c r="B97" s="43">
        <v>20</v>
      </c>
      <c r="D97" s="31" t="s">
        <v>33</v>
      </c>
      <c r="E97" s="32"/>
      <c r="F97" s="32"/>
      <c r="G97" s="32"/>
      <c r="H97" s="32"/>
      <c r="I97" s="16"/>
      <c r="J97" s="16"/>
      <c r="K97" s="16"/>
      <c r="L97" s="16"/>
      <c r="M97" s="16" t="e" vm="5">
        <v>#VALUE!</v>
      </c>
      <c r="N97" s="16"/>
      <c r="O97" s="17"/>
    </row>
    <row r="98" spans="1:15" x14ac:dyDescent="0.3">
      <c r="A98" s="2">
        <v>97</v>
      </c>
      <c r="B98" s="43">
        <v>50</v>
      </c>
      <c r="D98" s="31"/>
      <c r="E98" s="32"/>
      <c r="F98" s="32"/>
      <c r="G98" s="32"/>
      <c r="H98" s="32"/>
      <c r="I98" s="16"/>
      <c r="J98" s="16"/>
      <c r="K98" s="16"/>
      <c r="L98" s="16"/>
      <c r="M98" s="16"/>
      <c r="N98" s="16"/>
      <c r="O98" s="17"/>
    </row>
    <row r="99" spans="1:15" x14ac:dyDescent="0.3">
      <c r="A99" s="2">
        <v>98</v>
      </c>
      <c r="B99" s="43">
        <v>20</v>
      </c>
      <c r="D99" s="31"/>
      <c r="E99" s="32"/>
      <c r="F99" s="32"/>
      <c r="G99" s="32"/>
      <c r="H99" s="32"/>
      <c r="I99" s="16"/>
      <c r="J99" s="16"/>
      <c r="K99" s="16"/>
      <c r="L99" s="16"/>
      <c r="M99" s="16"/>
      <c r="N99" s="16"/>
      <c r="O99" s="17"/>
    </row>
    <row r="100" spans="1:15" x14ac:dyDescent="0.3">
      <c r="A100" s="2">
        <v>99</v>
      </c>
      <c r="B100" s="43">
        <v>20</v>
      </c>
      <c r="D100" s="31"/>
      <c r="E100" s="32"/>
      <c r="F100" s="32"/>
      <c r="G100" s="32"/>
      <c r="H100" s="32"/>
      <c r="I100" s="16"/>
      <c r="J100" s="16"/>
      <c r="K100" s="16"/>
      <c r="L100" s="16"/>
      <c r="M100" s="16"/>
      <c r="N100" s="16"/>
      <c r="O100" s="17"/>
    </row>
    <row r="101" spans="1:15" x14ac:dyDescent="0.3">
      <c r="A101" s="2">
        <v>100</v>
      </c>
      <c r="B101" s="43">
        <v>1</v>
      </c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7"/>
    </row>
    <row r="102" spans="1:15" x14ac:dyDescent="0.3">
      <c r="A102" s="2">
        <v>101</v>
      </c>
      <c r="B102" s="43">
        <v>60</v>
      </c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7"/>
    </row>
    <row r="103" spans="1:15" ht="23.4" thickBot="1" x14ac:dyDescent="0.45">
      <c r="A103" s="2">
        <v>102</v>
      </c>
      <c r="B103" s="43">
        <v>20</v>
      </c>
      <c r="D103" s="40" t="s">
        <v>19</v>
      </c>
      <c r="E103" s="41"/>
      <c r="F103" s="39">
        <f>_xlfn.NORM.S.DIST(H91,TRUE)*2</f>
        <v>0.43345329177434655</v>
      </c>
      <c r="G103" s="33"/>
      <c r="H103" s="33"/>
      <c r="I103" s="33"/>
      <c r="J103" s="33"/>
      <c r="K103" s="33"/>
      <c r="L103" s="33"/>
      <c r="M103" s="33"/>
      <c r="N103" s="33"/>
      <c r="O103" s="34"/>
    </row>
    <row r="104" spans="1:15" x14ac:dyDescent="0.3">
      <c r="A104" s="2">
        <v>103</v>
      </c>
      <c r="B104" s="43">
        <v>90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1:15" x14ac:dyDescent="0.3">
      <c r="A105" s="2">
        <v>104</v>
      </c>
      <c r="B105" s="43">
        <v>40</v>
      </c>
      <c r="M105" s="1"/>
      <c r="N105" s="1"/>
    </row>
    <row r="106" spans="1:15" x14ac:dyDescent="0.3">
      <c r="A106" s="2">
        <v>105</v>
      </c>
      <c r="B106" s="43">
        <v>50</v>
      </c>
    </row>
    <row r="107" spans="1:15" x14ac:dyDescent="0.3">
      <c r="A107" s="2">
        <v>106</v>
      </c>
      <c r="B107" s="43">
        <v>50</v>
      </c>
    </row>
    <row r="108" spans="1:15" x14ac:dyDescent="0.3">
      <c r="A108" s="2">
        <v>107</v>
      </c>
      <c r="B108" s="43">
        <v>50</v>
      </c>
    </row>
    <row r="109" spans="1:15" x14ac:dyDescent="0.3">
      <c r="A109" s="2">
        <v>108</v>
      </c>
      <c r="B109" s="43">
        <v>70</v>
      </c>
    </row>
    <row r="110" spans="1:15" x14ac:dyDescent="0.3">
      <c r="A110" s="2">
        <v>109</v>
      </c>
      <c r="B110" s="43">
        <v>0</v>
      </c>
    </row>
    <row r="111" spans="1:15" x14ac:dyDescent="0.3">
      <c r="A111" s="2">
        <v>110</v>
      </c>
      <c r="B111" s="43">
        <v>10</v>
      </c>
    </row>
    <row r="112" spans="1:15" x14ac:dyDescent="0.3">
      <c r="A112" s="2" t="s">
        <v>1</v>
      </c>
      <c r="B112" s="2">
        <f>AVERAGE(B2:B111)</f>
        <v>34.609090909090909</v>
      </c>
    </row>
    <row r="113" spans="1:4" x14ac:dyDescent="0.3">
      <c r="A113" s="2"/>
      <c r="B113" s="2"/>
      <c r="D113" s="44"/>
    </row>
    <row r="114" spans="1:4" x14ac:dyDescent="0.3">
      <c r="A114" s="2" t="s">
        <v>2</v>
      </c>
      <c r="B114" s="2">
        <f>STDEV(B2:B111)</f>
        <v>26.807877609357018</v>
      </c>
    </row>
    <row r="115" spans="1:4" x14ac:dyDescent="0.3">
      <c r="A115" s="2"/>
      <c r="B115" s="2"/>
    </row>
    <row r="116" spans="1:4" x14ac:dyDescent="0.3">
      <c r="A116" s="2"/>
      <c r="B116" s="2"/>
    </row>
    <row r="117" spans="1:4" x14ac:dyDescent="0.3">
      <c r="A117" s="2" t="s">
        <v>3</v>
      </c>
      <c r="B117" s="2">
        <f>AVERAGE(B2:B71)</f>
        <v>32.1</v>
      </c>
    </row>
    <row r="118" spans="1:4" x14ac:dyDescent="0.3">
      <c r="A118" s="2" t="s">
        <v>4</v>
      </c>
      <c r="B118" s="2">
        <f>STDEV(B2:B71)</f>
        <v>27.088234785015359</v>
      </c>
    </row>
  </sheetData>
  <mergeCells count="22">
    <mergeCell ref="E2:K3"/>
    <mergeCell ref="E90:G92"/>
    <mergeCell ref="D97:H100"/>
    <mergeCell ref="D103:E103"/>
    <mergeCell ref="J57:O64"/>
    <mergeCell ref="J89:N96"/>
    <mergeCell ref="D67:H70"/>
    <mergeCell ref="D73:E73"/>
    <mergeCell ref="D77:K77"/>
    <mergeCell ref="D79:E80"/>
    <mergeCell ref="D82:E82"/>
    <mergeCell ref="D47:K47"/>
    <mergeCell ref="D49:E50"/>
    <mergeCell ref="D52:E52"/>
    <mergeCell ref="E60:G62"/>
    <mergeCell ref="J27:N34"/>
    <mergeCell ref="D43:E43"/>
    <mergeCell ref="D17:K17"/>
    <mergeCell ref="D19:E20"/>
    <mergeCell ref="D22:E22"/>
    <mergeCell ref="D37:H40"/>
    <mergeCell ref="E30:G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ORTIZ HUILCAPI</dc:creator>
  <cp:lastModifiedBy>jaortiz16@espe.edu.ec</cp:lastModifiedBy>
  <dcterms:created xsi:type="dcterms:W3CDTF">2024-07-28T15:34:43Z</dcterms:created>
  <dcterms:modified xsi:type="dcterms:W3CDTF">2024-07-28T23:45:37Z</dcterms:modified>
</cp:coreProperties>
</file>