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eantoniopaiva/pythonprojects/fuza/z_backlog/"/>
    </mc:Choice>
  </mc:AlternateContent>
  <xr:revisionPtr revIDLastSave="0" documentId="13_ncr:1_{71E985F0-B35D-8346-B853-E8992798C413}" xr6:coauthVersionLast="47" xr6:coauthVersionMax="47" xr10:uidLastSave="{00000000-0000-0000-0000-000000000000}"/>
  <bookViews>
    <workbookView xWindow="2180" yWindow="2660" windowWidth="26640" windowHeight="14580" activeTab="1" xr2:uid="{F593255F-01C7-E142-8451-2B7A521BFB6D}"/>
  </bookViews>
  <sheets>
    <sheet name="Planilha2" sheetId="2" state="hidden" r:id="rId1"/>
    <sheet name="componentes" sheetId="3" r:id="rId2"/>
    <sheet name="Planilha1" sheetId="8" r:id="rId3"/>
    <sheet name="grp sgr" sheetId="6" r:id="rId4"/>
    <sheet name="regras preenchimento" sheetId="7" r:id="rId5"/>
    <sheet name="Planilha4" sheetId="4" state="hidden" r:id="rId6"/>
    <sheet name="Planilha5" sheetId="5" state="hidden" r:id="rId7"/>
  </sheets>
  <definedNames>
    <definedName name="_xlnm._FilterDatabase" localSheetId="1" hidden="1">componentes!$A$1:$I$366</definedName>
    <definedName name="csv1_" localSheetId="1">componentes!$B$1:$D$108</definedName>
    <definedName name="csv2_" localSheetId="5">Planilha4!$A$1:$F$109</definedName>
    <definedName name="csv3_" localSheetId="0">Planilha2!$A$1:$F$76</definedName>
    <definedName name="csv4_" localSheetId="6">Planilha5!$A$1:$F$76</definedName>
    <definedName name="csv5_" localSheetId="3">'grp sgr'!$C$1:$D$36</definedName>
    <definedName name="csv6_" localSheetId="4">'regras preenchimento'!$A$1:$C$21</definedName>
    <definedName name="custos" localSheetId="2">Planilha1!$B$1:$E$74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I3" i="3" s="1"/>
  <c r="H2" i="3"/>
  <c r="I2" i="3" s="1"/>
  <c r="G5" i="3"/>
  <c r="H5" i="3" s="1"/>
  <c r="I5" i="3" s="1"/>
  <c r="G6" i="3"/>
  <c r="H6" i="3" s="1"/>
  <c r="I6" i="3" s="1"/>
  <c r="G7" i="3"/>
  <c r="H7" i="3" s="1"/>
  <c r="I7" i="3" s="1"/>
  <c r="G8" i="3"/>
  <c r="H8" i="3" s="1"/>
  <c r="I8" i="3" s="1"/>
  <c r="G9" i="3"/>
  <c r="H9" i="3" s="1"/>
  <c r="I9" i="3" s="1"/>
  <c r="G10" i="3"/>
  <c r="H10" i="3" s="1"/>
  <c r="I10" i="3" s="1"/>
  <c r="G11" i="3"/>
  <c r="H11" i="3" s="1"/>
  <c r="I11" i="3" s="1"/>
  <c r="G12" i="3"/>
  <c r="H12" i="3" s="1"/>
  <c r="I12" i="3" s="1"/>
  <c r="G13" i="3"/>
  <c r="H13" i="3" s="1"/>
  <c r="I13" i="3" s="1"/>
  <c r="G14" i="3"/>
  <c r="H14" i="3" s="1"/>
  <c r="I14" i="3" s="1"/>
  <c r="G15" i="3"/>
  <c r="H15" i="3" s="1"/>
  <c r="I15" i="3" s="1"/>
  <c r="G16" i="3"/>
  <c r="H16" i="3" s="1"/>
  <c r="I16" i="3" s="1"/>
  <c r="G17" i="3"/>
  <c r="H17" i="3" s="1"/>
  <c r="I17" i="3" s="1"/>
  <c r="G18" i="3"/>
  <c r="H18" i="3" s="1"/>
  <c r="I18" i="3" s="1"/>
  <c r="G19" i="3"/>
  <c r="H19" i="3" s="1"/>
  <c r="I19" i="3" s="1"/>
  <c r="G20" i="3"/>
  <c r="H20" i="3" s="1"/>
  <c r="I20" i="3" s="1"/>
  <c r="G21" i="3"/>
  <c r="H21" i="3" s="1"/>
  <c r="I21" i="3" s="1"/>
  <c r="G22" i="3"/>
  <c r="H22" i="3" s="1"/>
  <c r="I22" i="3" s="1"/>
  <c r="G23" i="3"/>
  <c r="H23" i="3" s="1"/>
  <c r="I23" i="3" s="1"/>
  <c r="G24" i="3"/>
  <c r="H24" i="3" s="1"/>
  <c r="I24" i="3" s="1"/>
  <c r="G25" i="3"/>
  <c r="H25" i="3" s="1"/>
  <c r="I25" i="3" s="1"/>
  <c r="G26" i="3"/>
  <c r="H26" i="3" s="1"/>
  <c r="I26" i="3" s="1"/>
  <c r="G27" i="3"/>
  <c r="H27" i="3" s="1"/>
  <c r="I27" i="3" s="1"/>
  <c r="G28" i="3"/>
  <c r="H28" i="3" s="1"/>
  <c r="I28" i="3" s="1"/>
  <c r="G29" i="3"/>
  <c r="H29" i="3" s="1"/>
  <c r="I29" i="3" s="1"/>
  <c r="G30" i="3"/>
  <c r="H30" i="3" s="1"/>
  <c r="I30" i="3" s="1"/>
  <c r="G31" i="3"/>
  <c r="H31" i="3" s="1"/>
  <c r="I31" i="3" s="1"/>
  <c r="G32" i="3"/>
  <c r="H32" i="3" s="1"/>
  <c r="I32" i="3" s="1"/>
  <c r="G33" i="3"/>
  <c r="H33" i="3" s="1"/>
  <c r="I33" i="3" s="1"/>
  <c r="G34" i="3"/>
  <c r="H34" i="3" s="1"/>
  <c r="I34" i="3" s="1"/>
  <c r="G35" i="3"/>
  <c r="H35" i="3" s="1"/>
  <c r="I35" i="3" s="1"/>
  <c r="G36" i="3"/>
  <c r="H36" i="3" s="1"/>
  <c r="I36" i="3" s="1"/>
  <c r="G37" i="3"/>
  <c r="H37" i="3" s="1"/>
  <c r="I37" i="3" s="1"/>
  <c r="G38" i="3"/>
  <c r="H38" i="3" s="1"/>
  <c r="I38" i="3" s="1"/>
  <c r="G39" i="3"/>
  <c r="H39" i="3" s="1"/>
  <c r="I39" i="3" s="1"/>
  <c r="G40" i="3"/>
  <c r="H40" i="3" s="1"/>
  <c r="I40" i="3" s="1"/>
  <c r="G41" i="3"/>
  <c r="H41" i="3" s="1"/>
  <c r="I41" i="3" s="1"/>
  <c r="G42" i="3"/>
  <c r="H42" i="3" s="1"/>
  <c r="I42" i="3" s="1"/>
  <c r="G43" i="3"/>
  <c r="H43" i="3" s="1"/>
  <c r="I43" i="3" s="1"/>
  <c r="G44" i="3"/>
  <c r="H44" i="3" s="1"/>
  <c r="I44" i="3" s="1"/>
  <c r="G45" i="3"/>
  <c r="H45" i="3" s="1"/>
  <c r="I45" i="3" s="1"/>
  <c r="G46" i="3"/>
  <c r="H46" i="3" s="1"/>
  <c r="I46" i="3" s="1"/>
  <c r="G47" i="3"/>
  <c r="H47" i="3" s="1"/>
  <c r="I47" i="3" s="1"/>
  <c r="G48" i="3"/>
  <c r="H48" i="3" s="1"/>
  <c r="I48" i="3" s="1"/>
  <c r="G49" i="3"/>
  <c r="H49" i="3" s="1"/>
  <c r="I49" i="3" s="1"/>
  <c r="G50" i="3"/>
  <c r="H50" i="3" s="1"/>
  <c r="I50" i="3" s="1"/>
  <c r="G51" i="3"/>
  <c r="H51" i="3" s="1"/>
  <c r="I51" i="3" s="1"/>
  <c r="G52" i="3"/>
  <c r="H52" i="3" s="1"/>
  <c r="I52" i="3" s="1"/>
  <c r="G53" i="3"/>
  <c r="H53" i="3" s="1"/>
  <c r="I53" i="3" s="1"/>
  <c r="G54" i="3"/>
  <c r="H54" i="3" s="1"/>
  <c r="I54" i="3" s="1"/>
  <c r="G55" i="3"/>
  <c r="H55" i="3" s="1"/>
  <c r="I55" i="3" s="1"/>
  <c r="G56" i="3"/>
  <c r="H56" i="3" s="1"/>
  <c r="I56" i="3" s="1"/>
  <c r="G57" i="3"/>
  <c r="H57" i="3" s="1"/>
  <c r="I57" i="3" s="1"/>
  <c r="G58" i="3"/>
  <c r="H58" i="3" s="1"/>
  <c r="I58" i="3" s="1"/>
  <c r="G59" i="3"/>
  <c r="H59" i="3" s="1"/>
  <c r="I59" i="3" s="1"/>
  <c r="G60" i="3"/>
  <c r="H60" i="3" s="1"/>
  <c r="I60" i="3" s="1"/>
  <c r="G61" i="3"/>
  <c r="H61" i="3" s="1"/>
  <c r="I61" i="3" s="1"/>
  <c r="G62" i="3"/>
  <c r="H62" i="3" s="1"/>
  <c r="I62" i="3" s="1"/>
  <c r="G63" i="3"/>
  <c r="H63" i="3" s="1"/>
  <c r="I63" i="3" s="1"/>
  <c r="G64" i="3"/>
  <c r="H64" i="3" s="1"/>
  <c r="I64" i="3" s="1"/>
  <c r="G65" i="3"/>
  <c r="H65" i="3" s="1"/>
  <c r="I65" i="3" s="1"/>
  <c r="G66" i="3"/>
  <c r="H66" i="3" s="1"/>
  <c r="I66" i="3" s="1"/>
  <c r="G67" i="3"/>
  <c r="H67" i="3" s="1"/>
  <c r="I67" i="3" s="1"/>
  <c r="G68" i="3"/>
  <c r="H68" i="3" s="1"/>
  <c r="I68" i="3" s="1"/>
  <c r="G69" i="3"/>
  <c r="H69" i="3" s="1"/>
  <c r="I69" i="3" s="1"/>
  <c r="G70" i="3"/>
  <c r="H70" i="3" s="1"/>
  <c r="I70" i="3" s="1"/>
  <c r="G71" i="3"/>
  <c r="H71" i="3" s="1"/>
  <c r="I71" i="3" s="1"/>
  <c r="G72" i="3"/>
  <c r="H72" i="3" s="1"/>
  <c r="I72" i="3" s="1"/>
  <c r="G73" i="3"/>
  <c r="H73" i="3" s="1"/>
  <c r="I73" i="3" s="1"/>
  <c r="G74" i="3"/>
  <c r="H74" i="3" s="1"/>
  <c r="I74" i="3" s="1"/>
  <c r="G75" i="3"/>
  <c r="H75" i="3" s="1"/>
  <c r="I75" i="3" s="1"/>
  <c r="G76" i="3"/>
  <c r="H76" i="3" s="1"/>
  <c r="I76" i="3" s="1"/>
  <c r="G77" i="3"/>
  <c r="H77" i="3" s="1"/>
  <c r="I77" i="3" s="1"/>
  <c r="G78" i="3"/>
  <c r="H78" i="3" s="1"/>
  <c r="I78" i="3" s="1"/>
  <c r="G79" i="3"/>
  <c r="H79" i="3" s="1"/>
  <c r="I79" i="3" s="1"/>
  <c r="G80" i="3"/>
  <c r="H80" i="3" s="1"/>
  <c r="I80" i="3" s="1"/>
  <c r="G81" i="3"/>
  <c r="H81" i="3" s="1"/>
  <c r="I81" i="3" s="1"/>
  <c r="G82" i="3"/>
  <c r="H82" i="3" s="1"/>
  <c r="I82" i="3" s="1"/>
  <c r="G83" i="3"/>
  <c r="H83" i="3" s="1"/>
  <c r="I83" i="3" s="1"/>
  <c r="G84" i="3"/>
  <c r="H84" i="3" s="1"/>
  <c r="I84" i="3" s="1"/>
  <c r="G85" i="3"/>
  <c r="H85" i="3" s="1"/>
  <c r="I85" i="3" s="1"/>
  <c r="G86" i="3"/>
  <c r="H86" i="3" s="1"/>
  <c r="I86" i="3" s="1"/>
  <c r="G87" i="3"/>
  <c r="H87" i="3" s="1"/>
  <c r="I87" i="3" s="1"/>
  <c r="G88" i="3"/>
  <c r="H88" i="3" s="1"/>
  <c r="I88" i="3" s="1"/>
  <c r="G89" i="3"/>
  <c r="H89" i="3" s="1"/>
  <c r="I89" i="3" s="1"/>
  <c r="G90" i="3"/>
  <c r="H90" i="3" s="1"/>
  <c r="I90" i="3" s="1"/>
  <c r="G91" i="3"/>
  <c r="H91" i="3" s="1"/>
  <c r="I91" i="3" s="1"/>
  <c r="G92" i="3"/>
  <c r="H92" i="3" s="1"/>
  <c r="I92" i="3" s="1"/>
  <c r="G93" i="3"/>
  <c r="H93" i="3" s="1"/>
  <c r="I93" i="3" s="1"/>
  <c r="G94" i="3"/>
  <c r="H94" i="3" s="1"/>
  <c r="I94" i="3" s="1"/>
  <c r="G95" i="3"/>
  <c r="H95" i="3" s="1"/>
  <c r="I95" i="3" s="1"/>
  <c r="G96" i="3"/>
  <c r="H96" i="3" s="1"/>
  <c r="I96" i="3" s="1"/>
  <c r="G97" i="3"/>
  <c r="H97" i="3" s="1"/>
  <c r="I97" i="3" s="1"/>
  <c r="G98" i="3"/>
  <c r="H98" i="3" s="1"/>
  <c r="I98" i="3" s="1"/>
  <c r="G99" i="3"/>
  <c r="H99" i="3" s="1"/>
  <c r="I99" i="3" s="1"/>
  <c r="G100" i="3"/>
  <c r="H100" i="3" s="1"/>
  <c r="I100" i="3" s="1"/>
  <c r="G101" i="3"/>
  <c r="H101" i="3" s="1"/>
  <c r="I101" i="3" s="1"/>
  <c r="G102" i="3"/>
  <c r="H102" i="3" s="1"/>
  <c r="I102" i="3" s="1"/>
  <c r="G103" i="3"/>
  <c r="H103" i="3" s="1"/>
  <c r="I103" i="3" s="1"/>
  <c r="G104" i="3"/>
  <c r="H104" i="3" s="1"/>
  <c r="I104" i="3" s="1"/>
  <c r="G105" i="3"/>
  <c r="H105" i="3" s="1"/>
  <c r="I105" i="3" s="1"/>
  <c r="G106" i="3"/>
  <c r="H106" i="3" s="1"/>
  <c r="I106" i="3" s="1"/>
  <c r="G107" i="3"/>
  <c r="H107" i="3" s="1"/>
  <c r="I107" i="3" s="1"/>
  <c r="G108" i="3"/>
  <c r="H108" i="3" s="1"/>
  <c r="I108" i="3" s="1"/>
  <c r="G109" i="3"/>
  <c r="H109" i="3" s="1"/>
  <c r="I109" i="3" s="1"/>
  <c r="G110" i="3"/>
  <c r="H110" i="3" s="1"/>
  <c r="I110" i="3" s="1"/>
  <c r="G111" i="3"/>
  <c r="H111" i="3" s="1"/>
  <c r="I111" i="3" s="1"/>
  <c r="G112" i="3"/>
  <c r="H112" i="3" s="1"/>
  <c r="I112" i="3" s="1"/>
  <c r="G113" i="3"/>
  <c r="H113" i="3" s="1"/>
  <c r="I113" i="3" s="1"/>
  <c r="G114" i="3"/>
  <c r="H114" i="3" s="1"/>
  <c r="I114" i="3" s="1"/>
  <c r="G115" i="3"/>
  <c r="H115" i="3" s="1"/>
  <c r="I115" i="3" s="1"/>
  <c r="G116" i="3"/>
  <c r="H116" i="3" s="1"/>
  <c r="I116" i="3" s="1"/>
  <c r="G117" i="3"/>
  <c r="H117" i="3" s="1"/>
  <c r="I117" i="3" s="1"/>
  <c r="G118" i="3"/>
  <c r="H118" i="3" s="1"/>
  <c r="I118" i="3" s="1"/>
  <c r="G119" i="3"/>
  <c r="H119" i="3" s="1"/>
  <c r="I119" i="3" s="1"/>
  <c r="G120" i="3"/>
  <c r="H120" i="3" s="1"/>
  <c r="I120" i="3" s="1"/>
  <c r="G121" i="3"/>
  <c r="H121" i="3" s="1"/>
  <c r="I121" i="3" s="1"/>
  <c r="G122" i="3"/>
  <c r="H122" i="3" s="1"/>
  <c r="I122" i="3" s="1"/>
  <c r="G123" i="3"/>
  <c r="H123" i="3" s="1"/>
  <c r="I123" i="3" s="1"/>
  <c r="G124" i="3"/>
  <c r="H124" i="3" s="1"/>
  <c r="I124" i="3" s="1"/>
  <c r="G125" i="3"/>
  <c r="H125" i="3" s="1"/>
  <c r="I125" i="3" s="1"/>
  <c r="G126" i="3"/>
  <c r="H126" i="3" s="1"/>
  <c r="I126" i="3" s="1"/>
  <c r="G127" i="3"/>
  <c r="H127" i="3" s="1"/>
  <c r="I127" i="3" s="1"/>
  <c r="G128" i="3"/>
  <c r="H128" i="3" s="1"/>
  <c r="I128" i="3" s="1"/>
  <c r="G129" i="3"/>
  <c r="H129" i="3" s="1"/>
  <c r="I129" i="3" s="1"/>
  <c r="G130" i="3"/>
  <c r="H130" i="3" s="1"/>
  <c r="I130" i="3" s="1"/>
  <c r="G131" i="3"/>
  <c r="H131" i="3" s="1"/>
  <c r="I131" i="3" s="1"/>
  <c r="G132" i="3"/>
  <c r="H132" i="3" s="1"/>
  <c r="I132" i="3" s="1"/>
  <c r="G133" i="3"/>
  <c r="H133" i="3" s="1"/>
  <c r="I133" i="3" s="1"/>
  <c r="G134" i="3"/>
  <c r="H134" i="3" s="1"/>
  <c r="I134" i="3" s="1"/>
  <c r="G135" i="3"/>
  <c r="H135" i="3" s="1"/>
  <c r="I135" i="3" s="1"/>
  <c r="G136" i="3"/>
  <c r="H136" i="3" s="1"/>
  <c r="I136" i="3" s="1"/>
  <c r="G137" i="3"/>
  <c r="H137" i="3" s="1"/>
  <c r="I137" i="3" s="1"/>
  <c r="G138" i="3"/>
  <c r="H138" i="3" s="1"/>
  <c r="I138" i="3" s="1"/>
  <c r="G139" i="3"/>
  <c r="H139" i="3" s="1"/>
  <c r="I139" i="3" s="1"/>
  <c r="G140" i="3"/>
  <c r="H140" i="3" s="1"/>
  <c r="I140" i="3" s="1"/>
  <c r="G141" i="3"/>
  <c r="H141" i="3" s="1"/>
  <c r="I141" i="3" s="1"/>
  <c r="G142" i="3"/>
  <c r="H142" i="3" s="1"/>
  <c r="I142" i="3" s="1"/>
  <c r="G143" i="3"/>
  <c r="H143" i="3" s="1"/>
  <c r="I143" i="3" s="1"/>
  <c r="G144" i="3"/>
  <c r="H144" i="3" s="1"/>
  <c r="I144" i="3" s="1"/>
  <c r="G145" i="3"/>
  <c r="H145" i="3" s="1"/>
  <c r="I145" i="3" s="1"/>
  <c r="G146" i="3"/>
  <c r="H146" i="3" s="1"/>
  <c r="I146" i="3" s="1"/>
  <c r="G147" i="3"/>
  <c r="H147" i="3" s="1"/>
  <c r="I147" i="3" s="1"/>
  <c r="G148" i="3"/>
  <c r="H148" i="3" s="1"/>
  <c r="I148" i="3" s="1"/>
  <c r="G149" i="3"/>
  <c r="H149" i="3" s="1"/>
  <c r="I149" i="3" s="1"/>
  <c r="G150" i="3"/>
  <c r="H150" i="3" s="1"/>
  <c r="I150" i="3" s="1"/>
  <c r="G151" i="3"/>
  <c r="H151" i="3" s="1"/>
  <c r="I151" i="3" s="1"/>
  <c r="G152" i="3"/>
  <c r="H152" i="3" s="1"/>
  <c r="I152" i="3" s="1"/>
  <c r="G153" i="3"/>
  <c r="H153" i="3" s="1"/>
  <c r="I153" i="3" s="1"/>
  <c r="G154" i="3"/>
  <c r="H154" i="3" s="1"/>
  <c r="I154" i="3" s="1"/>
  <c r="G155" i="3"/>
  <c r="H155" i="3" s="1"/>
  <c r="I155" i="3" s="1"/>
  <c r="G156" i="3"/>
  <c r="H156" i="3" s="1"/>
  <c r="I156" i="3" s="1"/>
  <c r="G157" i="3"/>
  <c r="H157" i="3" s="1"/>
  <c r="I157" i="3" s="1"/>
  <c r="G158" i="3"/>
  <c r="H158" i="3" s="1"/>
  <c r="I158" i="3" s="1"/>
  <c r="G159" i="3"/>
  <c r="H159" i="3" s="1"/>
  <c r="I159" i="3" s="1"/>
  <c r="G160" i="3"/>
  <c r="H160" i="3" s="1"/>
  <c r="I160" i="3" s="1"/>
  <c r="G161" i="3"/>
  <c r="H161" i="3" s="1"/>
  <c r="I161" i="3" s="1"/>
  <c r="G162" i="3"/>
  <c r="H162" i="3" s="1"/>
  <c r="I162" i="3" s="1"/>
  <c r="G163" i="3"/>
  <c r="H163" i="3" s="1"/>
  <c r="I163" i="3" s="1"/>
  <c r="G164" i="3"/>
  <c r="H164" i="3" s="1"/>
  <c r="I164" i="3" s="1"/>
  <c r="G165" i="3"/>
  <c r="H165" i="3" s="1"/>
  <c r="I165" i="3" s="1"/>
  <c r="G166" i="3"/>
  <c r="H166" i="3" s="1"/>
  <c r="I166" i="3" s="1"/>
  <c r="G167" i="3"/>
  <c r="H167" i="3" s="1"/>
  <c r="I167" i="3" s="1"/>
  <c r="G168" i="3"/>
  <c r="H168" i="3" s="1"/>
  <c r="I168" i="3" s="1"/>
  <c r="G169" i="3"/>
  <c r="H169" i="3" s="1"/>
  <c r="I169" i="3" s="1"/>
  <c r="G170" i="3"/>
  <c r="H170" i="3" s="1"/>
  <c r="I170" i="3" s="1"/>
  <c r="G171" i="3"/>
  <c r="H171" i="3" s="1"/>
  <c r="I171" i="3" s="1"/>
  <c r="G172" i="3"/>
  <c r="H172" i="3" s="1"/>
  <c r="I172" i="3" s="1"/>
  <c r="G173" i="3"/>
  <c r="H173" i="3" s="1"/>
  <c r="I173" i="3" s="1"/>
  <c r="G174" i="3"/>
  <c r="H174" i="3" s="1"/>
  <c r="I174" i="3" s="1"/>
  <c r="G175" i="3"/>
  <c r="H175" i="3" s="1"/>
  <c r="I175" i="3" s="1"/>
  <c r="G176" i="3"/>
  <c r="H176" i="3" s="1"/>
  <c r="I176" i="3" s="1"/>
  <c r="G177" i="3"/>
  <c r="H177" i="3" s="1"/>
  <c r="I177" i="3" s="1"/>
  <c r="G178" i="3"/>
  <c r="H178" i="3" s="1"/>
  <c r="I178" i="3" s="1"/>
  <c r="G179" i="3"/>
  <c r="H179" i="3" s="1"/>
  <c r="I179" i="3" s="1"/>
  <c r="G180" i="3"/>
  <c r="H180" i="3" s="1"/>
  <c r="I180" i="3" s="1"/>
  <c r="G181" i="3"/>
  <c r="H181" i="3" s="1"/>
  <c r="I181" i="3" s="1"/>
  <c r="G182" i="3"/>
  <c r="H182" i="3" s="1"/>
  <c r="I182" i="3" s="1"/>
  <c r="G183" i="3"/>
  <c r="H183" i="3" s="1"/>
  <c r="I183" i="3" s="1"/>
  <c r="G184" i="3"/>
  <c r="H184" i="3" s="1"/>
  <c r="I184" i="3" s="1"/>
  <c r="G185" i="3"/>
  <c r="H185" i="3" s="1"/>
  <c r="I185" i="3" s="1"/>
  <c r="G186" i="3"/>
  <c r="H186" i="3" s="1"/>
  <c r="I186" i="3" s="1"/>
  <c r="G187" i="3"/>
  <c r="H187" i="3" s="1"/>
  <c r="I187" i="3" s="1"/>
  <c r="G188" i="3"/>
  <c r="H188" i="3" s="1"/>
  <c r="I188" i="3" s="1"/>
  <c r="G189" i="3"/>
  <c r="H189" i="3" s="1"/>
  <c r="I189" i="3" s="1"/>
  <c r="G190" i="3"/>
  <c r="H190" i="3" s="1"/>
  <c r="I190" i="3" s="1"/>
  <c r="G191" i="3"/>
  <c r="H191" i="3" s="1"/>
  <c r="I191" i="3" s="1"/>
  <c r="G192" i="3"/>
  <c r="H192" i="3" s="1"/>
  <c r="I192" i="3" s="1"/>
  <c r="G193" i="3"/>
  <c r="H193" i="3" s="1"/>
  <c r="I193" i="3" s="1"/>
  <c r="G194" i="3"/>
  <c r="H194" i="3" s="1"/>
  <c r="I194" i="3" s="1"/>
  <c r="G195" i="3"/>
  <c r="H195" i="3" s="1"/>
  <c r="I195" i="3" s="1"/>
  <c r="G196" i="3"/>
  <c r="H196" i="3" s="1"/>
  <c r="I196" i="3" s="1"/>
  <c r="G197" i="3"/>
  <c r="H197" i="3" s="1"/>
  <c r="I197" i="3" s="1"/>
  <c r="G198" i="3"/>
  <c r="H198" i="3" s="1"/>
  <c r="I198" i="3" s="1"/>
  <c r="G199" i="3"/>
  <c r="H199" i="3" s="1"/>
  <c r="I199" i="3" s="1"/>
  <c r="G200" i="3"/>
  <c r="H200" i="3" s="1"/>
  <c r="I200" i="3" s="1"/>
  <c r="G201" i="3"/>
  <c r="H201" i="3" s="1"/>
  <c r="I201" i="3" s="1"/>
  <c r="G202" i="3"/>
  <c r="H202" i="3" s="1"/>
  <c r="I202" i="3" s="1"/>
  <c r="G203" i="3"/>
  <c r="H203" i="3" s="1"/>
  <c r="I203" i="3" s="1"/>
  <c r="G204" i="3"/>
  <c r="H204" i="3" s="1"/>
  <c r="I204" i="3" s="1"/>
  <c r="G205" i="3"/>
  <c r="H205" i="3" s="1"/>
  <c r="I205" i="3" s="1"/>
  <c r="G206" i="3"/>
  <c r="H206" i="3" s="1"/>
  <c r="I206" i="3" s="1"/>
  <c r="G207" i="3"/>
  <c r="H207" i="3" s="1"/>
  <c r="I207" i="3" s="1"/>
  <c r="G208" i="3"/>
  <c r="H208" i="3" s="1"/>
  <c r="I208" i="3" s="1"/>
  <c r="G209" i="3"/>
  <c r="H209" i="3" s="1"/>
  <c r="I209" i="3" s="1"/>
  <c r="G210" i="3"/>
  <c r="H210" i="3" s="1"/>
  <c r="I210" i="3" s="1"/>
  <c r="G211" i="3"/>
  <c r="H211" i="3" s="1"/>
  <c r="I211" i="3" s="1"/>
  <c r="G212" i="3"/>
  <c r="H212" i="3" s="1"/>
  <c r="I212" i="3" s="1"/>
  <c r="G213" i="3"/>
  <c r="H213" i="3" s="1"/>
  <c r="I213" i="3" s="1"/>
  <c r="G214" i="3"/>
  <c r="H214" i="3" s="1"/>
  <c r="I214" i="3" s="1"/>
  <c r="G215" i="3"/>
  <c r="H215" i="3" s="1"/>
  <c r="I215" i="3" s="1"/>
  <c r="G216" i="3"/>
  <c r="H216" i="3" s="1"/>
  <c r="I216" i="3" s="1"/>
  <c r="G217" i="3"/>
  <c r="H217" i="3" s="1"/>
  <c r="I217" i="3" s="1"/>
  <c r="G218" i="3"/>
  <c r="H218" i="3" s="1"/>
  <c r="I218" i="3" s="1"/>
  <c r="G219" i="3"/>
  <c r="H219" i="3" s="1"/>
  <c r="I219" i="3" s="1"/>
  <c r="G220" i="3"/>
  <c r="H220" i="3" s="1"/>
  <c r="I220" i="3" s="1"/>
  <c r="G221" i="3"/>
  <c r="H221" i="3" s="1"/>
  <c r="I221" i="3" s="1"/>
  <c r="G222" i="3"/>
  <c r="H222" i="3" s="1"/>
  <c r="I222" i="3" s="1"/>
  <c r="G223" i="3"/>
  <c r="H223" i="3" s="1"/>
  <c r="I223" i="3" s="1"/>
  <c r="G224" i="3"/>
  <c r="H224" i="3" s="1"/>
  <c r="I224" i="3" s="1"/>
  <c r="G225" i="3"/>
  <c r="H225" i="3" s="1"/>
  <c r="I225" i="3" s="1"/>
  <c r="G226" i="3"/>
  <c r="H226" i="3" s="1"/>
  <c r="I226" i="3" s="1"/>
  <c r="G227" i="3"/>
  <c r="H227" i="3" s="1"/>
  <c r="I227" i="3" s="1"/>
  <c r="G228" i="3"/>
  <c r="H228" i="3" s="1"/>
  <c r="I228" i="3" s="1"/>
  <c r="G229" i="3"/>
  <c r="H229" i="3" s="1"/>
  <c r="I229" i="3" s="1"/>
  <c r="G230" i="3"/>
  <c r="H230" i="3" s="1"/>
  <c r="I230" i="3" s="1"/>
  <c r="G231" i="3"/>
  <c r="H231" i="3" s="1"/>
  <c r="I231" i="3" s="1"/>
  <c r="G232" i="3"/>
  <c r="H232" i="3" s="1"/>
  <c r="I232" i="3" s="1"/>
  <c r="G233" i="3"/>
  <c r="H233" i="3" s="1"/>
  <c r="I233" i="3" s="1"/>
  <c r="G234" i="3"/>
  <c r="H234" i="3" s="1"/>
  <c r="I234" i="3" s="1"/>
  <c r="G235" i="3"/>
  <c r="H235" i="3" s="1"/>
  <c r="I235" i="3" s="1"/>
  <c r="G236" i="3"/>
  <c r="H236" i="3" s="1"/>
  <c r="I236" i="3" s="1"/>
  <c r="G237" i="3"/>
  <c r="H237" i="3" s="1"/>
  <c r="I237" i="3" s="1"/>
  <c r="G238" i="3"/>
  <c r="H238" i="3" s="1"/>
  <c r="I238" i="3" s="1"/>
  <c r="G239" i="3"/>
  <c r="H239" i="3" s="1"/>
  <c r="I239" i="3" s="1"/>
  <c r="G240" i="3"/>
  <c r="H240" i="3" s="1"/>
  <c r="I240" i="3" s="1"/>
  <c r="G241" i="3"/>
  <c r="H241" i="3" s="1"/>
  <c r="I241" i="3" s="1"/>
  <c r="G242" i="3"/>
  <c r="H242" i="3" s="1"/>
  <c r="I242" i="3" s="1"/>
  <c r="G243" i="3"/>
  <c r="H243" i="3" s="1"/>
  <c r="I243" i="3" s="1"/>
  <c r="G244" i="3"/>
  <c r="H244" i="3" s="1"/>
  <c r="I244" i="3" s="1"/>
  <c r="G245" i="3"/>
  <c r="H245" i="3" s="1"/>
  <c r="I245" i="3" s="1"/>
  <c r="G246" i="3"/>
  <c r="H246" i="3" s="1"/>
  <c r="I246" i="3" s="1"/>
  <c r="G247" i="3"/>
  <c r="H247" i="3" s="1"/>
  <c r="I247" i="3" s="1"/>
  <c r="G248" i="3"/>
  <c r="H248" i="3" s="1"/>
  <c r="I248" i="3" s="1"/>
  <c r="G249" i="3"/>
  <c r="H249" i="3" s="1"/>
  <c r="I249" i="3" s="1"/>
  <c r="G250" i="3"/>
  <c r="H250" i="3" s="1"/>
  <c r="I250" i="3" s="1"/>
  <c r="G251" i="3"/>
  <c r="H251" i="3" s="1"/>
  <c r="I251" i="3" s="1"/>
  <c r="G252" i="3"/>
  <c r="H252" i="3" s="1"/>
  <c r="I252" i="3" s="1"/>
  <c r="G253" i="3"/>
  <c r="H253" i="3" s="1"/>
  <c r="I253" i="3" s="1"/>
  <c r="G254" i="3"/>
  <c r="H254" i="3" s="1"/>
  <c r="I254" i="3" s="1"/>
  <c r="G255" i="3"/>
  <c r="H255" i="3" s="1"/>
  <c r="I255" i="3" s="1"/>
  <c r="G256" i="3"/>
  <c r="H256" i="3" s="1"/>
  <c r="I256" i="3" s="1"/>
  <c r="G257" i="3"/>
  <c r="H257" i="3" s="1"/>
  <c r="I257" i="3" s="1"/>
  <c r="G258" i="3"/>
  <c r="H258" i="3" s="1"/>
  <c r="I258" i="3" s="1"/>
  <c r="G259" i="3"/>
  <c r="H259" i="3" s="1"/>
  <c r="I259" i="3" s="1"/>
  <c r="G260" i="3"/>
  <c r="H260" i="3" s="1"/>
  <c r="I260" i="3" s="1"/>
  <c r="G261" i="3"/>
  <c r="H261" i="3" s="1"/>
  <c r="I261" i="3" s="1"/>
  <c r="G262" i="3"/>
  <c r="H262" i="3" s="1"/>
  <c r="I262" i="3" s="1"/>
  <c r="G263" i="3"/>
  <c r="H263" i="3" s="1"/>
  <c r="I263" i="3" s="1"/>
  <c r="G264" i="3"/>
  <c r="H264" i="3" s="1"/>
  <c r="I264" i="3" s="1"/>
  <c r="G265" i="3"/>
  <c r="H265" i="3" s="1"/>
  <c r="I265" i="3" s="1"/>
  <c r="G266" i="3"/>
  <c r="H266" i="3" s="1"/>
  <c r="I266" i="3" s="1"/>
  <c r="G267" i="3"/>
  <c r="H267" i="3" s="1"/>
  <c r="I267" i="3" s="1"/>
  <c r="G268" i="3"/>
  <c r="H268" i="3" s="1"/>
  <c r="I268" i="3" s="1"/>
  <c r="G269" i="3"/>
  <c r="H269" i="3" s="1"/>
  <c r="I269" i="3" s="1"/>
  <c r="G270" i="3"/>
  <c r="H270" i="3" s="1"/>
  <c r="I270" i="3" s="1"/>
  <c r="G271" i="3"/>
  <c r="H271" i="3" s="1"/>
  <c r="I271" i="3" s="1"/>
  <c r="G272" i="3"/>
  <c r="H272" i="3" s="1"/>
  <c r="I272" i="3" s="1"/>
  <c r="G273" i="3"/>
  <c r="H273" i="3" s="1"/>
  <c r="I273" i="3" s="1"/>
  <c r="G274" i="3"/>
  <c r="H274" i="3" s="1"/>
  <c r="I274" i="3" s="1"/>
  <c r="G275" i="3"/>
  <c r="H275" i="3" s="1"/>
  <c r="I275" i="3" s="1"/>
  <c r="G276" i="3"/>
  <c r="H276" i="3" s="1"/>
  <c r="I276" i="3" s="1"/>
  <c r="G277" i="3"/>
  <c r="H277" i="3" s="1"/>
  <c r="I277" i="3" s="1"/>
  <c r="G278" i="3"/>
  <c r="H278" i="3" s="1"/>
  <c r="I278" i="3" s="1"/>
  <c r="G279" i="3"/>
  <c r="H279" i="3" s="1"/>
  <c r="I279" i="3" s="1"/>
  <c r="G280" i="3"/>
  <c r="H280" i="3" s="1"/>
  <c r="I280" i="3" s="1"/>
  <c r="G281" i="3"/>
  <c r="H281" i="3" s="1"/>
  <c r="I281" i="3" s="1"/>
  <c r="G282" i="3"/>
  <c r="H282" i="3" s="1"/>
  <c r="I282" i="3" s="1"/>
  <c r="G283" i="3"/>
  <c r="H283" i="3" s="1"/>
  <c r="I283" i="3" s="1"/>
  <c r="G284" i="3"/>
  <c r="H284" i="3" s="1"/>
  <c r="I284" i="3" s="1"/>
  <c r="G285" i="3"/>
  <c r="H285" i="3" s="1"/>
  <c r="I285" i="3" s="1"/>
  <c r="G286" i="3"/>
  <c r="H286" i="3" s="1"/>
  <c r="I286" i="3" s="1"/>
  <c r="G287" i="3"/>
  <c r="H287" i="3" s="1"/>
  <c r="I287" i="3" s="1"/>
  <c r="G288" i="3"/>
  <c r="H288" i="3" s="1"/>
  <c r="I288" i="3" s="1"/>
  <c r="G289" i="3"/>
  <c r="H289" i="3" s="1"/>
  <c r="I289" i="3" s="1"/>
  <c r="G290" i="3"/>
  <c r="H290" i="3" s="1"/>
  <c r="I290" i="3" s="1"/>
  <c r="G291" i="3"/>
  <c r="H291" i="3" s="1"/>
  <c r="I291" i="3" s="1"/>
  <c r="G292" i="3"/>
  <c r="H292" i="3" s="1"/>
  <c r="I292" i="3" s="1"/>
  <c r="G293" i="3"/>
  <c r="H293" i="3" s="1"/>
  <c r="I293" i="3" s="1"/>
  <c r="G294" i="3"/>
  <c r="H294" i="3" s="1"/>
  <c r="I294" i="3" s="1"/>
  <c r="G295" i="3"/>
  <c r="H295" i="3" s="1"/>
  <c r="I295" i="3" s="1"/>
  <c r="G296" i="3"/>
  <c r="H296" i="3" s="1"/>
  <c r="I296" i="3" s="1"/>
  <c r="G297" i="3"/>
  <c r="H297" i="3" s="1"/>
  <c r="I297" i="3" s="1"/>
  <c r="G298" i="3"/>
  <c r="H298" i="3" s="1"/>
  <c r="I298" i="3" s="1"/>
  <c r="G299" i="3"/>
  <c r="H299" i="3" s="1"/>
  <c r="I299" i="3" s="1"/>
  <c r="G300" i="3"/>
  <c r="H300" i="3" s="1"/>
  <c r="I300" i="3" s="1"/>
  <c r="G301" i="3"/>
  <c r="H301" i="3" s="1"/>
  <c r="I301" i="3" s="1"/>
  <c r="G302" i="3"/>
  <c r="H302" i="3" s="1"/>
  <c r="I302" i="3" s="1"/>
  <c r="G303" i="3"/>
  <c r="H303" i="3" s="1"/>
  <c r="I303" i="3" s="1"/>
  <c r="G304" i="3"/>
  <c r="H304" i="3" s="1"/>
  <c r="I304" i="3" s="1"/>
  <c r="G305" i="3"/>
  <c r="H305" i="3" s="1"/>
  <c r="I305" i="3" s="1"/>
  <c r="G306" i="3"/>
  <c r="H306" i="3" s="1"/>
  <c r="I306" i="3" s="1"/>
  <c r="G307" i="3"/>
  <c r="H307" i="3" s="1"/>
  <c r="I307" i="3" s="1"/>
  <c r="G308" i="3"/>
  <c r="H308" i="3" s="1"/>
  <c r="I308" i="3" s="1"/>
  <c r="G309" i="3"/>
  <c r="H309" i="3" s="1"/>
  <c r="I309" i="3" s="1"/>
  <c r="G310" i="3"/>
  <c r="H310" i="3" s="1"/>
  <c r="I310" i="3" s="1"/>
  <c r="G311" i="3"/>
  <c r="H311" i="3" s="1"/>
  <c r="I311" i="3" s="1"/>
  <c r="G312" i="3"/>
  <c r="H312" i="3" s="1"/>
  <c r="I312" i="3" s="1"/>
  <c r="G313" i="3"/>
  <c r="H313" i="3" s="1"/>
  <c r="I313" i="3" s="1"/>
  <c r="G314" i="3"/>
  <c r="H314" i="3" s="1"/>
  <c r="I314" i="3" s="1"/>
  <c r="G315" i="3"/>
  <c r="H315" i="3" s="1"/>
  <c r="I315" i="3" s="1"/>
  <c r="G316" i="3"/>
  <c r="H316" i="3" s="1"/>
  <c r="I316" i="3" s="1"/>
  <c r="G317" i="3"/>
  <c r="H317" i="3" s="1"/>
  <c r="I317" i="3" s="1"/>
  <c r="G318" i="3"/>
  <c r="H318" i="3" s="1"/>
  <c r="I318" i="3" s="1"/>
  <c r="G319" i="3"/>
  <c r="H319" i="3" s="1"/>
  <c r="I319" i="3" s="1"/>
  <c r="G320" i="3"/>
  <c r="H320" i="3" s="1"/>
  <c r="I320" i="3" s="1"/>
  <c r="G321" i="3"/>
  <c r="H321" i="3" s="1"/>
  <c r="I321" i="3" s="1"/>
  <c r="G322" i="3"/>
  <c r="H322" i="3" s="1"/>
  <c r="I322" i="3" s="1"/>
  <c r="G323" i="3"/>
  <c r="H323" i="3" s="1"/>
  <c r="I323" i="3" s="1"/>
  <c r="G324" i="3"/>
  <c r="H324" i="3" s="1"/>
  <c r="I324" i="3" s="1"/>
  <c r="G325" i="3"/>
  <c r="H325" i="3" s="1"/>
  <c r="I325" i="3" s="1"/>
  <c r="G326" i="3"/>
  <c r="H326" i="3" s="1"/>
  <c r="I326" i="3" s="1"/>
  <c r="G327" i="3"/>
  <c r="H327" i="3" s="1"/>
  <c r="I327" i="3" s="1"/>
  <c r="G328" i="3"/>
  <c r="H328" i="3" s="1"/>
  <c r="I328" i="3" s="1"/>
  <c r="G329" i="3"/>
  <c r="H329" i="3" s="1"/>
  <c r="I329" i="3" s="1"/>
  <c r="G330" i="3"/>
  <c r="H330" i="3" s="1"/>
  <c r="I330" i="3" s="1"/>
  <c r="G331" i="3"/>
  <c r="H331" i="3" s="1"/>
  <c r="I331" i="3" s="1"/>
  <c r="G332" i="3"/>
  <c r="H332" i="3" s="1"/>
  <c r="I332" i="3" s="1"/>
  <c r="G333" i="3"/>
  <c r="H333" i="3" s="1"/>
  <c r="I333" i="3" s="1"/>
  <c r="G334" i="3"/>
  <c r="H334" i="3" s="1"/>
  <c r="I334" i="3" s="1"/>
  <c r="G335" i="3"/>
  <c r="H335" i="3" s="1"/>
  <c r="I335" i="3" s="1"/>
  <c r="G336" i="3"/>
  <c r="H336" i="3" s="1"/>
  <c r="I336" i="3" s="1"/>
  <c r="G337" i="3"/>
  <c r="H337" i="3" s="1"/>
  <c r="I337" i="3" s="1"/>
  <c r="G338" i="3"/>
  <c r="H338" i="3" s="1"/>
  <c r="I338" i="3" s="1"/>
  <c r="G339" i="3"/>
  <c r="H339" i="3" s="1"/>
  <c r="I339" i="3" s="1"/>
  <c r="G340" i="3"/>
  <c r="H340" i="3" s="1"/>
  <c r="I340" i="3" s="1"/>
  <c r="G341" i="3"/>
  <c r="H341" i="3" s="1"/>
  <c r="I341" i="3" s="1"/>
  <c r="G342" i="3"/>
  <c r="H342" i="3" s="1"/>
  <c r="I342" i="3" s="1"/>
  <c r="G343" i="3"/>
  <c r="H343" i="3" s="1"/>
  <c r="I343" i="3" s="1"/>
  <c r="G344" i="3"/>
  <c r="H344" i="3" s="1"/>
  <c r="I344" i="3" s="1"/>
  <c r="G345" i="3"/>
  <c r="H345" i="3" s="1"/>
  <c r="I345" i="3" s="1"/>
  <c r="G346" i="3"/>
  <c r="H346" i="3" s="1"/>
  <c r="I346" i="3" s="1"/>
  <c r="G347" i="3"/>
  <c r="H347" i="3" s="1"/>
  <c r="I347" i="3" s="1"/>
  <c r="G348" i="3"/>
  <c r="H348" i="3" s="1"/>
  <c r="I348" i="3" s="1"/>
  <c r="G349" i="3"/>
  <c r="H349" i="3" s="1"/>
  <c r="I349" i="3" s="1"/>
  <c r="G350" i="3"/>
  <c r="H350" i="3" s="1"/>
  <c r="I350" i="3" s="1"/>
  <c r="G351" i="3"/>
  <c r="H351" i="3" s="1"/>
  <c r="I351" i="3" s="1"/>
  <c r="G352" i="3"/>
  <c r="H352" i="3" s="1"/>
  <c r="I352" i="3" s="1"/>
  <c r="G353" i="3"/>
  <c r="H353" i="3" s="1"/>
  <c r="I353" i="3" s="1"/>
  <c r="G354" i="3"/>
  <c r="H354" i="3" s="1"/>
  <c r="I354" i="3" s="1"/>
  <c r="G355" i="3"/>
  <c r="H355" i="3" s="1"/>
  <c r="I355" i="3" s="1"/>
  <c r="G356" i="3"/>
  <c r="H356" i="3" s="1"/>
  <c r="I356" i="3" s="1"/>
  <c r="G357" i="3"/>
  <c r="H357" i="3" s="1"/>
  <c r="I357" i="3" s="1"/>
  <c r="G358" i="3"/>
  <c r="H358" i="3" s="1"/>
  <c r="I358" i="3" s="1"/>
  <c r="G359" i="3"/>
  <c r="H359" i="3" s="1"/>
  <c r="I359" i="3" s="1"/>
  <c r="G360" i="3"/>
  <c r="H360" i="3" s="1"/>
  <c r="I360" i="3" s="1"/>
  <c r="G361" i="3"/>
  <c r="H361" i="3" s="1"/>
  <c r="I361" i="3" s="1"/>
  <c r="G362" i="3"/>
  <c r="H362" i="3" s="1"/>
  <c r="I362" i="3" s="1"/>
  <c r="G363" i="3"/>
  <c r="H363" i="3" s="1"/>
  <c r="I363" i="3" s="1"/>
  <c r="G364" i="3"/>
  <c r="H364" i="3" s="1"/>
  <c r="I364" i="3" s="1"/>
  <c r="G365" i="3"/>
  <c r="H365" i="3" s="1"/>
  <c r="I365" i="3" s="1"/>
  <c r="G366" i="3"/>
  <c r="H366" i="3" s="1"/>
  <c r="I366" i="3" s="1"/>
  <c r="G4" i="3"/>
  <c r="H4" i="3" s="1"/>
  <c r="I4" i="3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3E13F4-EFBF-9E4F-9AF2-02A89EA7016B}" name="csv1" type="6" refreshedVersion="8" background="1" saveData="1">
    <textPr codePage="65001" sourceFile="/Users/joseantoniopaiva/pythonprojects/fuza/templates/vendedor/csv1.csv" decimal="," thousands="." comma="1">
      <textFields count="6">
        <textField/>
        <textField/>
        <textField/>
        <textField/>
        <textField/>
        <textField/>
      </textFields>
    </textPr>
  </connection>
  <connection id="2" xr16:uid="{F9491E66-4C24-1B4D-AD84-37A686BFC25A}" name="csv2" type="6" refreshedVersion="8" background="1" saveData="1">
    <textPr codePage="65001" sourceFile="/Users/joseantoniopaiva/pythonprojects/fuza/templates/vendedor/csv2.csv" decimal="," thousands="." comma="1">
      <textFields count="6">
        <textField/>
        <textField/>
        <textField/>
        <textField/>
        <textField/>
        <textField/>
      </textFields>
    </textPr>
  </connection>
  <connection id="3" xr16:uid="{9EA8A6AF-10F0-F848-A8A5-49369841BF92}" name="csv3" type="6" refreshedVersion="8" background="1" saveData="1">
    <textPr codePage="65001" sourceFile="/Users/joseantoniopaiva/pythonprojects/fuza/templates/vendedor/csv3.csv" decimal="," thousands="." comma="1">
      <textFields count="6">
        <textField/>
        <textField/>
        <textField/>
        <textField/>
        <textField/>
        <textField/>
      </textFields>
    </textPr>
  </connection>
  <connection id="4" xr16:uid="{065253A2-5B73-9946-8FF1-B1B447BCE3F9}" name="csv4" type="6" refreshedVersion="8" background="1" saveData="1">
    <textPr codePage="65001" sourceFile="/Users/joseantoniopaiva/pythonprojects/fuza/templates/vendedor/csv4.csv" decimal="," thousands="." comma="1">
      <textFields count="6">
        <textField/>
        <textField/>
        <textField/>
        <textField/>
        <textField/>
        <textField/>
      </textFields>
    </textPr>
  </connection>
  <connection id="5" xr16:uid="{D562D722-D42D-E649-A110-4FC0E9C5334B}" name="csv5" type="6" refreshedVersion="8" background="1" saveData="1">
    <textPr codePage="65001" sourceFile="/Users/joseantoniopaiva/pythonprojects/fuza/templates/vendedor/csv5.csv" decimal="," thousands="." comma="1">
      <textFields count="5">
        <textField/>
        <textField/>
        <textField/>
        <textField/>
        <textField/>
      </textFields>
    </textPr>
  </connection>
  <connection id="6" xr16:uid="{B73988ED-F148-9046-8C99-B367869152AA}" name="csv6" type="6" refreshedVersion="8" background="1" saveData="1">
    <textPr codePage="65001" sourceFile="/Users/joseantoniopaiva/pythonprojects/fuza/templates/vendedor/csv6.csv" decimal="," thousands="." comma="1">
      <textFields count="6">
        <textField/>
        <textField/>
        <textField/>
        <textField/>
        <textField/>
        <textField/>
      </textFields>
    </textPr>
  </connection>
  <connection id="7" xr16:uid="{49DCF186-BD48-984F-891D-2EFFEAC2AB0C}" name="custos" type="6" refreshedVersion="8" background="1" saveData="1">
    <textPr sourceFile="/Users/joseantoniopaiva/Downloads/custos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<sst xmlns="http://schemas.openxmlformats.org/spreadsheetml/2006/main" count="2483" uniqueCount="997">
  <si>
    <t>CODIGO_ANTERIOR</t>
  </si>
  <si>
    <t>NOME_ANTERIOR</t>
  </si>
  <si>
    <t>NOME_SUGERIDO</t>
  </si>
  <si>
    <t>GRUPO</t>
  </si>
  <si>
    <t>SUBGRUPO</t>
  </si>
  <si>
    <t>GRUPO_SUBGRUPO</t>
  </si>
  <si>
    <t>PARAFUSO 4.3x13MM AUTOBROCANTE</t>
  </si>
  <si>
    <t>PARAFUSO AUTOBROCANTE 4.3X13MM</t>
  </si>
  <si>
    <t>01.04</t>
  </si>
  <si>
    <t>PARAFUSO 1/4X1 FRANCES</t>
  </si>
  <si>
    <t>PARAFUSO 1/4X2-1/2 FRANCES</t>
  </si>
  <si>
    <t>PERFIL U 3" 2.65 DE ESPESSURA - 6 METROS</t>
  </si>
  <si>
    <t>PERFIL U 3" 2.65MM - 6M</t>
  </si>
  <si>
    <t>01.02</t>
  </si>
  <si>
    <t>99.01</t>
  </si>
  <si>
    <t>FREIO INSTANTANEO COMPLETO TIMONEIRA 1.60M</t>
  </si>
  <si>
    <t>03.05</t>
  </si>
  <si>
    <t>LIXADEIRA/ESMERILHADEIRA DE 4"</t>
  </si>
  <si>
    <t>ESMERILHADEIRA 4" 220V</t>
  </si>
  <si>
    <t>99.02</t>
  </si>
  <si>
    <t>FURADEIRA NORMAL 220V</t>
  </si>
  <si>
    <t>FURADEIRA 220V</t>
  </si>
  <si>
    <t>TINTA OXIDO METALICO PRETO 18 LITROS SOLVENTEX</t>
  </si>
  <si>
    <t>01.06</t>
  </si>
  <si>
    <t>THINNER SOLVENTEX LATA 18 LITROS</t>
  </si>
  <si>
    <t>THINNER SOLVENTEX 18L</t>
  </si>
  <si>
    <t>BOLACHA - QUEIJO PARA GUIAR CABO DE ELEVADOR</t>
  </si>
  <si>
    <t>03.04</t>
  </si>
  <si>
    <t>06.03</t>
  </si>
  <si>
    <t>AVENTAL DE RASPA COM EMENDA</t>
  </si>
  <si>
    <t>AVENTAL RASPA COM EMENDA</t>
  </si>
  <si>
    <t>INVERSOR DE SOLDA 220V</t>
  </si>
  <si>
    <t>INVERSOR SOLDA 220V</t>
  </si>
  <si>
    <t>MASCARA DE SOLDA COMPLETA</t>
  </si>
  <si>
    <t>LIXADEIRA/EMERILHADIRA DE 4.1/2" - 220V</t>
  </si>
  <si>
    <t>ESMERILHADEIRA 4.5" 220V</t>
  </si>
  <si>
    <t>LIXADEIRA/EMERILHADIRA DE 7" - 220V</t>
  </si>
  <si>
    <t>ESMERILHADEIRA 7" 220V</t>
  </si>
  <si>
    <t>CAIXA DE FERRAMENTA</t>
  </si>
  <si>
    <t>MALETA FERRAMENTAS</t>
  </si>
  <si>
    <t>99.03</t>
  </si>
  <si>
    <t>KIT CATRACA COM SOQUETES 32MM</t>
  </si>
  <si>
    <t>JOGO DE CHAVE COMBINADA DO 6 AO 32</t>
  </si>
  <si>
    <t>JOGO CHAVES COMBINADAS 6-32MM</t>
  </si>
  <si>
    <t>CHAVE BIELA 11MM</t>
  </si>
  <si>
    <t>CHAVE BIELA 19MM</t>
  </si>
  <si>
    <t>CHAVE BIELA 13MM</t>
  </si>
  <si>
    <t>CHAVE BIELA 24MM</t>
  </si>
  <si>
    <t>FURADEIRA DE IMPACTO ELETRICA 1/2 - 220V</t>
  </si>
  <si>
    <t>FURADEIRA IMPACTO 1/2" 220V</t>
  </si>
  <si>
    <t>MARTELETE SDS PLUS</t>
  </si>
  <si>
    <t>MARRETA 2KG</t>
  </si>
  <si>
    <t>JOGO CHAVES BIELA 8-19MM</t>
  </si>
  <si>
    <t>BROCA SDS PLUS 8"</t>
  </si>
  <si>
    <t>BROCA SDS PLUS 8MM</t>
  </si>
  <si>
    <t>01.05</t>
  </si>
  <si>
    <t>BROCA SDS PLUS 11"</t>
  </si>
  <si>
    <t>BROCA SDS PLUS 11MM</t>
  </si>
  <si>
    <t>BROCA SDS PLUS 19"</t>
  </si>
  <si>
    <t>BROCA SDS PLUS 19MM</t>
  </si>
  <si>
    <t>ALICATE UNIVERSAL</t>
  </si>
  <si>
    <t>JOGO DE CHAVE PHILIPS</t>
  </si>
  <si>
    <t>JOGO CHAVES PHILIPS</t>
  </si>
  <si>
    <t>JOGO DE CHAVE DE FENDA</t>
  </si>
  <si>
    <t>JOGO CHAVES FENDA</t>
  </si>
  <si>
    <t>JOGO DE CHAVE ALLEN</t>
  </si>
  <si>
    <t>JOGO CHAVES ALLEN</t>
  </si>
  <si>
    <t>ESTLETE</t>
  </si>
  <si>
    <t>ESTILETE</t>
  </si>
  <si>
    <t>TRINCHA PEQUENA</t>
  </si>
  <si>
    <t>MALA DE FERRAMENTAS/BOLSA</t>
  </si>
  <si>
    <t>MARRETA PEQUENA</t>
  </si>
  <si>
    <t>TALAHDEIRA PEQUENA</t>
  </si>
  <si>
    <t>TALHADEIRA PEQUENA</t>
  </si>
  <si>
    <t>99.04</t>
  </si>
  <si>
    <t>VIGA WI 150 X 13 X 6MTS</t>
  </si>
  <si>
    <t>VIGA WI 150X13 - 6M</t>
  </si>
  <si>
    <t>BUCHA 8"</t>
  </si>
  <si>
    <t>PARAFUSO (4.2X13MM) AUTOBROCANTE</t>
  </si>
  <si>
    <t>PARAFUSO AUTOBROCANTE 4.2X13MM</t>
  </si>
  <si>
    <t>PARAFUSO FRANCES (1/4X4)</t>
  </si>
  <si>
    <t>ELETRODO HEAVY DUTY 3.25MM PACOTE</t>
  </si>
  <si>
    <t>ELETRODO 3.25MM HEAVY DUTY</t>
  </si>
  <si>
    <t>DISCO DE CORTE 7" CAIXA</t>
  </si>
  <si>
    <t>DISCO DE CORTE 7"</t>
  </si>
  <si>
    <t>DISCO DE CORTE 4" CAIXA</t>
  </si>
  <si>
    <t>DISCO DE CORTE 4"</t>
  </si>
  <si>
    <t>CHAPA DE FERRO SAE 1020 (BOLACHA)</t>
  </si>
  <si>
    <t>01.01</t>
  </si>
  <si>
    <t>TUBO 30 X 30 PAREDE DE 1.20 MATERIAL PRETO 6000MM</t>
  </si>
  <si>
    <t>TUBO 30X30X1.20 - 6M</t>
  </si>
  <si>
    <t>01.03</t>
  </si>
  <si>
    <t>TIRANTE COMPLETO 3/8 COM CLIPS</t>
  </si>
  <si>
    <t>TIRANTE COMPLETO 3/8"</t>
  </si>
  <si>
    <t>CLIPS PARA GUIA COM PORCA E ARRUELA T1 10MM</t>
  </si>
  <si>
    <t>CLIPS GUIA T1 10MM</t>
  </si>
  <si>
    <t>03.01</t>
  </si>
  <si>
    <t>BARREIRA INFRAVERMELHA DE PORTA DE CABINA</t>
  </si>
  <si>
    <t>BARREIRA INFRAVERMELHA PORTA CABINA</t>
  </si>
  <si>
    <t>02.04</t>
  </si>
  <si>
    <t>VENTILADOR RETANGULAR 220V PARA CABINA</t>
  </si>
  <si>
    <t>VENTILADOR RETANGULAR 220V</t>
  </si>
  <si>
    <t>02.05</t>
  </si>
  <si>
    <t>03.02</t>
  </si>
  <si>
    <t>CHUMBADOR 3/8X3.1/2</t>
  </si>
  <si>
    <t>CHUMBADOR 3/8"X3-1/2"</t>
  </si>
  <si>
    <t>CHUMBADOR 3/8X2.1/2</t>
  </si>
  <si>
    <t>CHUMBADOR 3/8"X2-1/2"</t>
  </si>
  <si>
    <t>LIMITADOR DE VELOCIDADE 60M/MIN BIDIRECIONAL P/ CABO 5/16</t>
  </si>
  <si>
    <t>LIMITADOR VELOCIDADE 60M/MIN BIDIRECIONAL</t>
  </si>
  <si>
    <t>POLIA TENSORA PARA LIMITADOR BIDIRECIONAL P/ CABO 5/16</t>
  </si>
  <si>
    <t>POLIA TENSORA LIMITADOR 5/16"</t>
  </si>
  <si>
    <t>CHAPA XADREZ 3.00MM 1/8" 120 X 3000</t>
  </si>
  <si>
    <t>CHAPA XADREZ 3.00MM 1200X3000</t>
  </si>
  <si>
    <t>COMPENSADO PARA TAPUME DE OBRA 2.20X1.60 18MM</t>
  </si>
  <si>
    <t>COMPENSADO TAPUME 18MM 2.20X1.60</t>
  </si>
  <si>
    <t>99.05</t>
  </si>
  <si>
    <t>CABO PP 2 VIAS 2X2.5MM ROLO 100 METROS</t>
  </si>
  <si>
    <t>CABO PP 2X2.5MM - 100M</t>
  </si>
  <si>
    <t>02.01</t>
  </si>
  <si>
    <t>MALA DE FERRAMENTAS/BOLSA - LUCAS</t>
  </si>
  <si>
    <t>ALICATE AMPERIMETRO 1000A AC MINIPA</t>
  </si>
  <si>
    <t>GUIA T70 CABINA COMPLETA COM TALA E PARAFUSOS 5M</t>
  </si>
  <si>
    <t>GUIA T70 CABINA COMPLETA - 5M</t>
  </si>
  <si>
    <t>GUIA T50 CONTRAPESO COMPLETA COM TALA E PARAFUSOS 5M</t>
  </si>
  <si>
    <t>GUIA T50 CONTRAPESO COMPLETA - 5M</t>
  </si>
  <si>
    <t>GUIA T89 CABINA COMPLETA COM TALA E PARAFUSOS 5M</t>
  </si>
  <si>
    <t>GUIA T89 CABINA COMPLETA - 5M</t>
  </si>
  <si>
    <t>QUADRO DE COMANDO MCXR-VF MA (20HP 220V 60A)</t>
  </si>
  <si>
    <t>QUADRO COMANDO MCXR-VF 20HP 220V</t>
  </si>
  <si>
    <t>02.02</t>
  </si>
  <si>
    <t>FUSIVEL DE VIDRO 10A PEQUENO</t>
  </si>
  <si>
    <t>02.06</t>
  </si>
  <si>
    <t>LUMINARIA TARTARUGA BRANCA</t>
  </si>
  <si>
    <t>CABO PP 4 VIAS 4X0.75MM ROLO 100 METROS</t>
  </si>
  <si>
    <t>CABO PP 4X0.75MM - 100M</t>
  </si>
  <si>
    <t>NIVEL DE 20CM 3 BOLHAS</t>
  </si>
  <si>
    <t>FERRO CHATO 4" X 3/8"</t>
  </si>
  <si>
    <t>BARRA CHATA 4"X3/8"</t>
  </si>
  <si>
    <t>POLIA BRUTA - FERRO FUNDIDO CINZA GG25</t>
  </si>
  <si>
    <t>POLIA FERRO FUNDIDO CG25</t>
  </si>
  <si>
    <t>03.03</t>
  </si>
  <si>
    <t>BUCHA ESCARRILHADA</t>
  </si>
  <si>
    <t>BUCHA PASSANTE</t>
  </si>
  <si>
    <t>PINO 5/16</t>
  </si>
  <si>
    <t>PINO 5/16"</t>
  </si>
  <si>
    <t>REBITE SEMI-TUBOLAR</t>
  </si>
  <si>
    <t>REBITE SEMI-TUBULAR</t>
  </si>
  <si>
    <t>GUIA T QUADRADO (PEQUENO)</t>
  </si>
  <si>
    <t>GUIA T QUADRADO PEQUENO</t>
  </si>
  <si>
    <t>GUIA T QUADRADO 2" (GRANDE)</t>
  </si>
  <si>
    <t>GUIA T QUADRADO 2" GRANDE</t>
  </si>
  <si>
    <t>QUADRADO COM ROSCA</t>
  </si>
  <si>
    <t>CHAPA # 18 - 1.25MM GALV - CORTE E DOBRA</t>
  </si>
  <si>
    <t>CHAPA GALVANIZADA #18 1.25MM</t>
  </si>
  <si>
    <t>IPD ALFAN PBSX-VM SMD 20MM</t>
  </si>
  <si>
    <t>IPD ALFAN PBSX-VM 20MM</t>
  </si>
  <si>
    <t>02.03</t>
  </si>
  <si>
    <t>04.03</t>
  </si>
  <si>
    <t>ROLAMENTO 6208-2RS1 SKF</t>
  </si>
  <si>
    <t>ARRUELA LISA 1"</t>
  </si>
  <si>
    <t>CABO PP 2 VIAS 2X0.75 PRETO ROLO 100 METROS</t>
  </si>
  <si>
    <t>CABO PP 2X0.75MM PRETO - 100M</t>
  </si>
  <si>
    <t>CABO 6MM PRETO ROLO 100 METROS</t>
  </si>
  <si>
    <t>CABO 6MM PRETO - 100M</t>
  </si>
  <si>
    <t>CABO PP 3 VIAS 3x0.75 PRETO ROLO 100 METROS</t>
  </si>
  <si>
    <t>CABO PP 3X0.75MM PRETO - 100M</t>
  </si>
  <si>
    <t>CABO 0.75 PRETO ROLO 100 METROS</t>
  </si>
  <si>
    <t>CABO 0.75MM PRETO - 100M</t>
  </si>
  <si>
    <t>CABO 0.75 MARROM ROLO 100 METROS</t>
  </si>
  <si>
    <t>CABO 0.75MM MARROM - 100M</t>
  </si>
  <si>
    <t>CABO 0.75 AMARELO ROLO 100 METROS</t>
  </si>
  <si>
    <t>CABO 0.75MM AMARELO - 100M</t>
  </si>
  <si>
    <t>CABO 0.75 AZUL ROLO 100 METROS</t>
  </si>
  <si>
    <t>CABO 0.75MM AZUL - 100M</t>
  </si>
  <si>
    <t>CABO 0.75 BRANCO ROLO 100 METROS</t>
  </si>
  <si>
    <t>CABO 0.75MM BRANCO - 100M</t>
  </si>
  <si>
    <t>CABO 0.75 CINZA ROLO 100 METROS</t>
  </si>
  <si>
    <t>CABO 0.75MM CINZA - 100M</t>
  </si>
  <si>
    <t>CABO 0.75 VERDE ROLO 100 METROS</t>
  </si>
  <si>
    <t>CABO 0.75MM VERDE - 100M</t>
  </si>
  <si>
    <t>MP0101</t>
  </si>
  <si>
    <t>Chapa Inox 430  1.2 mm</t>
  </si>
  <si>
    <t>CHAPA INOX 430 1.2MM</t>
  </si>
  <si>
    <t>MP0102</t>
  </si>
  <si>
    <t>Chapa Inox 430 1.5 mm</t>
  </si>
  <si>
    <t>CHAPA INOX 430 1.5MM</t>
  </si>
  <si>
    <t>MP0103</t>
  </si>
  <si>
    <t>Chapa Inox 304 1.2 mm</t>
  </si>
  <si>
    <t>CHAPA INOX 304 1.2MM</t>
  </si>
  <si>
    <t>MP0104</t>
  </si>
  <si>
    <t>Chapa Inox 304 1.5 mm</t>
  </si>
  <si>
    <t>CHAPA INOX 304 1.5MM</t>
  </si>
  <si>
    <t>MP0105</t>
  </si>
  <si>
    <t>Chapa Pintada 1.2 mm</t>
  </si>
  <si>
    <t>CHAPA PINTADA 1.2MM</t>
  </si>
  <si>
    <t>MP0106</t>
  </si>
  <si>
    <t>Chapa Pintada 1.5 mm</t>
  </si>
  <si>
    <t>CHAPA PINTADA 1.5MM</t>
  </si>
  <si>
    <t>MP0107</t>
  </si>
  <si>
    <t>Chapa Aluminio 1.2 mm</t>
  </si>
  <si>
    <t>CHAPA ALUMÍNIO 1.2MM</t>
  </si>
  <si>
    <t>MP0108</t>
  </si>
  <si>
    <t>Chapa Aluminio 2.0 mm</t>
  </si>
  <si>
    <t>CHAPA ALUMÍNIO 2.0MM</t>
  </si>
  <si>
    <t>MP0109</t>
  </si>
  <si>
    <t>Chapa Antiderrapante</t>
  </si>
  <si>
    <t>CHAPA ANTIDERRAPANTE</t>
  </si>
  <si>
    <t>MP0110</t>
  </si>
  <si>
    <t>Chapa Galvanizada</t>
  </si>
  <si>
    <t>CHAPA GALVANIZADA #14</t>
  </si>
  <si>
    <t>MP0111</t>
  </si>
  <si>
    <t>Corte Dobra Inox</t>
  </si>
  <si>
    <t>CORTE E DOBRA INOX</t>
  </si>
  <si>
    <t>05.02</t>
  </si>
  <si>
    <t>MP0112</t>
  </si>
  <si>
    <t>Corte Dobra Aluminio</t>
  </si>
  <si>
    <t>CORTE E DOBRA ALUMÍNIO</t>
  </si>
  <si>
    <t>MP0113</t>
  </si>
  <si>
    <t>Parafuso e conjunto 1/4'</t>
  </si>
  <si>
    <t>PARAFUSO CONJUNTO 1/4"</t>
  </si>
  <si>
    <t>MP0114</t>
  </si>
  <si>
    <t>Parafuso e conjunto 1/2'</t>
  </si>
  <si>
    <t>PARAFUSO CONJUNTO 1/2"</t>
  </si>
  <si>
    <t>MP0115</t>
  </si>
  <si>
    <t>Tubo Metal</t>
  </si>
  <si>
    <t>TUBO ESTRUTURAL METÁLICO</t>
  </si>
  <si>
    <t>MP0116</t>
  </si>
  <si>
    <t>Parafuso Frances e conjunto</t>
  </si>
  <si>
    <t>PARAFUSO FRANCÊS CONJUNTO</t>
  </si>
  <si>
    <t>MP0117</t>
  </si>
  <si>
    <t>Motor 12 cv - 1400 kg</t>
  </si>
  <si>
    <t>MOTOR 12CV 1400KG</t>
  </si>
  <si>
    <t>06.01</t>
  </si>
  <si>
    <t>MP0118</t>
  </si>
  <si>
    <t>Cilindro Hidraulico</t>
  </si>
  <si>
    <t>CILINDRO HIDRÁULICO</t>
  </si>
  <si>
    <t>05.03</t>
  </si>
  <si>
    <t>MP0119</t>
  </si>
  <si>
    <t>Motor 7.5 cv - 630 kg</t>
  </si>
  <si>
    <t>MOTOR 7.5CV 630KG</t>
  </si>
  <si>
    <t>MP0120</t>
  </si>
  <si>
    <t>Motor 10 cv - 800 kg</t>
  </si>
  <si>
    <t>MOTOR 10CV 800KG</t>
  </si>
  <si>
    <t>MP0121</t>
  </si>
  <si>
    <t>Motor 10 cv - 1.000 kg</t>
  </si>
  <si>
    <t>MOTOR 10CV 1000KG</t>
  </si>
  <si>
    <t>MP0122</t>
  </si>
  <si>
    <t>Travessa 3mm</t>
  </si>
  <si>
    <t>TRAVESSA 3MM</t>
  </si>
  <si>
    <t>05.01</t>
  </si>
  <si>
    <t>MP0123</t>
  </si>
  <si>
    <t>Travessa 4mm</t>
  </si>
  <si>
    <t>TRAVESSA 4MM</t>
  </si>
  <si>
    <t>MP0124</t>
  </si>
  <si>
    <t>Travessa 6mm</t>
  </si>
  <si>
    <t>TRAVESSA 6MM</t>
  </si>
  <si>
    <t>MP0125</t>
  </si>
  <si>
    <t>Longarina 3mm</t>
  </si>
  <si>
    <t>LONGARINA 3MM</t>
  </si>
  <si>
    <t>MP0126</t>
  </si>
  <si>
    <t>Longarina 4mm</t>
  </si>
  <si>
    <t>LONGARINA 4MM</t>
  </si>
  <si>
    <t>MP0127</t>
  </si>
  <si>
    <t>Longarina 6mm</t>
  </si>
  <si>
    <t>LONGARINA 6MM</t>
  </si>
  <si>
    <t>MP0128</t>
  </si>
  <si>
    <t>Perfil Interno 3mm</t>
  </si>
  <si>
    <t>PERFIL INTERNO 3MM</t>
  </si>
  <si>
    <t>MP0129</t>
  </si>
  <si>
    <t>Perfil Interno 4mm</t>
  </si>
  <si>
    <t>PERFIL INTERNO 4MM</t>
  </si>
  <si>
    <t>MP0130</t>
  </si>
  <si>
    <t>Perfil Interno 6mm</t>
  </si>
  <si>
    <t>PERFIL INTERNO 6MM</t>
  </si>
  <si>
    <t>MP0131</t>
  </si>
  <si>
    <t>Perfil Externo 3mm</t>
  </si>
  <si>
    <t>PERFIL EXTERNO 3MM</t>
  </si>
  <si>
    <t>MP0132</t>
  </si>
  <si>
    <t>Perfil Externo 4mm</t>
  </si>
  <si>
    <t>PERFIL EXTERNO 4MM</t>
  </si>
  <si>
    <t>MP0133</t>
  </si>
  <si>
    <t>Perfil Externo 6mm</t>
  </si>
  <si>
    <t>PERFIL EXTERNO 6MM</t>
  </si>
  <si>
    <t>MP0134</t>
  </si>
  <si>
    <t>Polia</t>
  </si>
  <si>
    <t>POLIA TRAÇÃO</t>
  </si>
  <si>
    <t>MP0135</t>
  </si>
  <si>
    <t>Cabo aco 5/16</t>
  </si>
  <si>
    <t>CABO DE AÇO 5/16"</t>
  </si>
  <si>
    <t>MP0136</t>
  </si>
  <si>
    <t>Cabo aco 3/8</t>
  </si>
  <si>
    <t>CABO DE AÇO 3/8"</t>
  </si>
  <si>
    <t>MP0137</t>
  </si>
  <si>
    <t>Corpo da polia</t>
  </si>
  <si>
    <t>CORPO POLIA</t>
  </si>
  <si>
    <t>MP0138</t>
  </si>
  <si>
    <t>Contrapeso comum</t>
  </si>
  <si>
    <t>CONTRAPESO COMUM</t>
  </si>
  <si>
    <t>03.06</t>
  </si>
  <si>
    <t>MP0139</t>
  </si>
  <si>
    <t>Contrapeso especial</t>
  </si>
  <si>
    <t>CONTRAPESO ESPECIAL</t>
  </si>
  <si>
    <t>MP0140</t>
  </si>
  <si>
    <t>Pedra pequena</t>
  </si>
  <si>
    <t>PEDRA CONTRAPESO PEQUENA</t>
  </si>
  <si>
    <t>MP0141</t>
  </si>
  <si>
    <t>Pedra grande</t>
  </si>
  <si>
    <t>PEDRA CONTRAPESO GRANDE</t>
  </si>
  <si>
    <t>MP0142</t>
  </si>
  <si>
    <t>Guia elevador</t>
  </si>
  <si>
    <t>GUIA ELEVADOR</t>
  </si>
  <si>
    <t>MP0143</t>
  </si>
  <si>
    <t>Suporte Guia</t>
  </si>
  <si>
    <t>SUPORTE GUIA</t>
  </si>
  <si>
    <t>MP0144</t>
  </si>
  <si>
    <t>Guia Contrapeso</t>
  </si>
  <si>
    <t>GUIA CONTRAPESO</t>
  </si>
  <si>
    <t>MP0145</t>
  </si>
  <si>
    <t>Suporte Guia Contrapeso</t>
  </si>
  <si>
    <t>SUPORTE GUIA CONTRAPESO</t>
  </si>
  <si>
    <t>MP0146</t>
  </si>
  <si>
    <t>Barra Roscada 3m</t>
  </si>
  <si>
    <t>BARRA ROSCADA 1/2" - 3M</t>
  </si>
  <si>
    <t>MP0147</t>
  </si>
  <si>
    <t>Suporte Tirante Inferior</t>
  </si>
  <si>
    <t>SUPORTE TIRANTE INFERIOR</t>
  </si>
  <si>
    <t>MP0148</t>
  </si>
  <si>
    <t>Suporte Tirante Superior</t>
  </si>
  <si>
    <t>SUPORTE TIRANTE SUPERIOR</t>
  </si>
  <si>
    <t>MP0149</t>
  </si>
  <si>
    <t>Barra Soleira</t>
  </si>
  <si>
    <t>BARRA SOLEIRA</t>
  </si>
  <si>
    <t>MP0150</t>
  </si>
  <si>
    <t>Chapa Corredica</t>
  </si>
  <si>
    <t>CHAPA CORREDIÇA</t>
  </si>
  <si>
    <t>MP0151</t>
  </si>
  <si>
    <t>Chapa do Freio</t>
  </si>
  <si>
    <t>CHAPA FREIO</t>
  </si>
  <si>
    <t>MP0152</t>
  </si>
  <si>
    <t>Pe de cabeceira</t>
  </si>
  <si>
    <t>PÉ DE CABECEIRA</t>
  </si>
  <si>
    <t>MP0153</t>
  </si>
  <si>
    <t>Suporte da polia</t>
  </si>
  <si>
    <t>SUPORTE POLIA</t>
  </si>
  <si>
    <t>MP0154</t>
  </si>
  <si>
    <t>Bate mola</t>
  </si>
  <si>
    <t>BATE MOLA</t>
  </si>
  <si>
    <t>MP0155</t>
  </si>
  <si>
    <t>Complemento da Rampa</t>
  </si>
  <si>
    <t>COMPLEMENTO RAMPA</t>
  </si>
  <si>
    <t>MP0156</t>
  </si>
  <si>
    <t>Mao Francesa</t>
  </si>
  <si>
    <t>MÃO FRANCESA</t>
  </si>
  <si>
    <t>MP0157</t>
  </si>
  <si>
    <t>Reforco da Travessa</t>
  </si>
  <si>
    <t>REFORÇO TRAVESSA</t>
  </si>
  <si>
    <t>MP0158</t>
  </si>
  <si>
    <t>Trava da corredica</t>
  </si>
  <si>
    <t>TRAVA CORREDIÇA</t>
  </si>
  <si>
    <t>MP0159</t>
  </si>
  <si>
    <t>Complemento do operador</t>
  </si>
  <si>
    <t>COMPLEMENTO OPERADOR</t>
  </si>
  <si>
    <t>MP0160</t>
  </si>
  <si>
    <t>Juncao da Plataforma</t>
  </si>
  <si>
    <t>JUNÇÃO PLATAFORMA</t>
  </si>
  <si>
    <t>MP0161</t>
  </si>
  <si>
    <t>Suporte do tirante</t>
  </si>
  <si>
    <t>SUPORTE TIRANTE</t>
  </si>
  <si>
    <t>MP0162</t>
  </si>
  <si>
    <t>Fim de curso</t>
  </si>
  <si>
    <t>FINAL DE CURSO</t>
  </si>
  <si>
    <t>MP0163</t>
  </si>
  <si>
    <t>Piso laser</t>
  </si>
  <si>
    <t>PISO LASER</t>
  </si>
  <si>
    <t>MP0164</t>
  </si>
  <si>
    <t>Suporte da guia</t>
  </si>
  <si>
    <t>MP0165</t>
  </si>
  <si>
    <t>Suporte do contrapeso</t>
  </si>
  <si>
    <t>SUPORTE CONTRAPESO</t>
  </si>
  <si>
    <t>MP0166</t>
  </si>
  <si>
    <t>Suporte de contrapeso especial</t>
  </si>
  <si>
    <t>SUPORTE CONTRAPESO ESPECIAL</t>
  </si>
  <si>
    <t>MP0167</t>
  </si>
  <si>
    <t>Guia T50</t>
  </si>
  <si>
    <t>GUIA T50 - 5M</t>
  </si>
  <si>
    <t>MP0168</t>
  </si>
  <si>
    <t>Guia T70</t>
  </si>
  <si>
    <t>GUIA T70 - 5M</t>
  </si>
  <si>
    <t>MP0169</t>
  </si>
  <si>
    <t>Guia T89</t>
  </si>
  <si>
    <t>GUIA T89 - 5M</t>
  </si>
  <si>
    <t>MP0170</t>
  </si>
  <si>
    <t>Freio completo</t>
  </si>
  <si>
    <t>FREIO INSTANTÂNEO COMPLETO</t>
  </si>
  <si>
    <t>MP0171</t>
  </si>
  <si>
    <t>Cabo de freio 5/16</t>
  </si>
  <si>
    <t>CABO DE FREIO 5/16"</t>
  </si>
  <si>
    <t>MP0172</t>
  </si>
  <si>
    <t>Cabo de manobra</t>
  </si>
  <si>
    <t>CABO DE MANOBRA</t>
  </si>
  <si>
    <t>MP0173</t>
  </si>
  <si>
    <t>Limitador + polia 0.75</t>
  </si>
  <si>
    <t>LIMITADOR VELOCIDADE + POLIA 0.75</t>
  </si>
  <si>
    <t>MP0174</t>
  </si>
  <si>
    <t>Luminaria</t>
  </si>
  <si>
    <t>LUMINÁRIA CABINA</t>
  </si>
  <si>
    <t>MP0175</t>
  </si>
  <si>
    <t>Ventilador</t>
  </si>
  <si>
    <t>VENTILADOR CABINA 220V</t>
  </si>
  <si>
    <t>PARAFUSO FRANCÊS 1/4"X1"</t>
  </si>
  <si>
    <t>PARAFUSO FRANCÊS 1/4"X2-1/2"</t>
  </si>
  <si>
    <t>OCULOS DE PROTEÇÃO EPI - CA: 34.082</t>
  </si>
  <si>
    <t>ÓCULOS PROTEÇÃO CA 34.082</t>
  </si>
  <si>
    <t>FREIO INSTANTÂNEO COMPLETO 1.60M</t>
  </si>
  <si>
    <t>TINTA ÓXIDO METÁLICO PRETO 18L SOLVENTEX</t>
  </si>
  <si>
    <t>GUIA CABO DE AÇO (BOLACHA)</t>
  </si>
  <si>
    <t>MAQUINA DE TRAÇÃO AKIS ZF102 1000KG 7.5KW</t>
  </si>
  <si>
    <t>MÁQUINA TRAÇÃO AKIS ZF102 1000KG 7.5KW</t>
  </si>
  <si>
    <t>MÁSCARA SOLDA COMPLETA</t>
  </si>
  <si>
    <t>KIT CATRACA COM CAXIMBO ATÉ 32</t>
  </si>
  <si>
    <t>JOGO DE CHAVE BIELA 8 A 19MM 12 PEÇAS</t>
  </si>
  <si>
    <t>TRINCHA MÉDIA</t>
  </si>
  <si>
    <t>LANTERNA DE CABEÇA</t>
  </si>
  <si>
    <t>BUCHA PLÁSTICA Nº8</t>
  </si>
  <si>
    <t>PARAFUSO FRANCÊS 1/4"X4"</t>
  </si>
  <si>
    <t>CHAPA AÇO SAE 1020</t>
  </si>
  <si>
    <t>BARRA REDONDA DE AÇO CARBONO 2" X 6 METROS</t>
  </si>
  <si>
    <t>BARRA REDONDA AÇO 2" - 6M</t>
  </si>
  <si>
    <t>CABO DE AÇO POLIDO 3/8</t>
  </si>
  <si>
    <t>CABO DE AÇO POLIDO 3/8"</t>
  </si>
  <si>
    <t>CLIPS PARA CABO DE AÇO (GRAMPO LEVE) 3/8</t>
  </si>
  <si>
    <t>CLIPS CABO DE AÇO 3/8"</t>
  </si>
  <si>
    <t>CLIPS PARA CABO DE AÇO (GRAMPO LEVE) 1/2</t>
  </si>
  <si>
    <t>CLIPS CABO DE AÇO 1/2"</t>
  </si>
  <si>
    <t>CORREDIÇA COM SUPORTE PARA GUIA DE 16MM (T89)</t>
  </si>
  <si>
    <t>CORREDIÇA SUPORTE GUIA 16MM (T89)</t>
  </si>
  <si>
    <t>CORREDIÇA COM SUPORTE PARA GUIA DE 10MM (T70)</t>
  </si>
  <si>
    <t>CORREDIÇA SUPORTE GUIA 10MM (T70)</t>
  </si>
  <si>
    <t>SUPORTE COM CORREDIÇA PARA GUIA DE 5MM (T50)</t>
  </si>
  <si>
    <t>CORREDIÇA SUPORTE GUIA 5MM (T50)</t>
  </si>
  <si>
    <t>VIGA U 4" - 1ª ALMA - 6MT</t>
  </si>
  <si>
    <t>VIGA U 4" 1ª ALMA - 6M</t>
  </si>
  <si>
    <t>MAQUINA DE TRAÇÃO AKIS MF1 800KG 7.5KW</t>
  </si>
  <si>
    <t>MÁQUINA TRAÇÃO AKIS MF1 800KG 7.5KW</t>
  </si>
  <si>
    <t>ALICATE AMPERÍMETRO 1000A MINIPA</t>
  </si>
  <si>
    <t>FUSÍVEL VIDRO 10A</t>
  </si>
  <si>
    <t>LUMINÁRIA TARTARUGA BRANCA</t>
  </si>
  <si>
    <t>NÍVEL 20CM 3 BOLHAS</t>
  </si>
  <si>
    <t>CORREDIÇA DE CABINA T89</t>
  </si>
  <si>
    <t>CORREDIÇA CABINA T89</t>
  </si>
  <si>
    <t>KG REBITE CHUPE (APROX. 450 PÇS KG)</t>
  </si>
  <si>
    <t>REBITE CHUPE (450 PÇS/KG)</t>
  </si>
  <si>
    <t>TRINCO TV3 MÃO ESQUERDA</t>
  </si>
  <si>
    <t>CABO 0.75 VERMELHO ROLO 100 METROS</t>
  </si>
  <si>
    <t>CABO 0.75MM VERMELHO - 100M</t>
  </si>
  <si>
    <t>CABO 4MM PRETO ROLO 100 METROS</t>
  </si>
  <si>
    <t>CABO 4MM PRETO - 100M</t>
  </si>
  <si>
    <t>MOTORREDUTOR DE COROA E ROSCA SEM-FIM</t>
  </si>
  <si>
    <t>MOTORREDUTOR COROA E ROSCA</t>
  </si>
  <si>
    <t>06.04</t>
  </si>
  <si>
    <t>INVERSOR DE FREQUENCIA WEG CFW500 10CV 220V TRIFASICO</t>
  </si>
  <si>
    <t>INVERSOR FREQUÊNCIA WEG CFW500 10CV 220V</t>
  </si>
  <si>
    <t>CHAPA # 14 - 1.9MM GALVANIZADA + CORTE E DOBRA</t>
  </si>
  <si>
    <t>CHAPA GALVANIZADA #14 1.9MM</t>
  </si>
  <si>
    <t>QUADRO DE COMANDO MCXR-VF MA (15HP 220V 47A)</t>
  </si>
  <si>
    <t>QUADRO COMANDO MCXR-VF 15HP 220V</t>
  </si>
  <si>
    <t>SELETOR MCX/MCXR ELEVADOR 8P</t>
  </si>
  <si>
    <t>SELETOR MCX/MCXR 8P</t>
  </si>
  <si>
    <t>IPD MATRIZ PMC-02-VM 16P 55MM</t>
  </si>
  <si>
    <t>IPD MATRIZ PMC-02-VM 16P</t>
  </si>
  <si>
    <t>Botoeira de cabina 200 x 710mm com botão MX luminoso</t>
  </si>
  <si>
    <t>BOTOEIRA CABINA 200X710MM - 3 ANDARES</t>
  </si>
  <si>
    <t>Botoeiras de pavimento 95 x 240mm com 01 botão MX</t>
  </si>
  <si>
    <t>BOTOEIRA PAVIMENTO 95X240MM - 1 BOTÃO</t>
  </si>
  <si>
    <t>Botoeiras de pavimento 95 x 240mm com 02 botões MX</t>
  </si>
  <si>
    <t>BOTOEIRA PAVIMENTO 95X240MM - 2 BOTÕES</t>
  </si>
  <si>
    <t>Botoeira de cabina 200 x 810mm com botão MX luminoso</t>
  </si>
  <si>
    <t>BOTOEIRA CABINA 200X810MM - 7 ANDARES</t>
  </si>
  <si>
    <t>Botoeiras de pavimento 80 x 240mm com 01 botão MX</t>
  </si>
  <si>
    <t>BOTOEIRA PAVIMENTO 80X240MM - 1 BOTÃO</t>
  </si>
  <si>
    <t>Botoeiras de pavimento 80 x 240mm com 02 botões MX</t>
  </si>
  <si>
    <t>BOTOEIRA PAVIMENTO 80X240MM - 2 BOTÕES</t>
  </si>
  <si>
    <t>TUBO 50X30X1.20 PRETO - 6000MM</t>
  </si>
  <si>
    <t>TUBO 50X30X1.20 - 6M</t>
  </si>
  <si>
    <t>SELETOR MCX/MCXR ELEVADOR 5P</t>
  </si>
  <si>
    <t>SELETOR MCX/MCXR 5P</t>
  </si>
  <si>
    <t>PC12L09002280C - Porta de cabina completa</t>
  </si>
  <si>
    <t>PORTA CABINA HYDRA 12L 900X2280MM AÇO</t>
  </si>
  <si>
    <t>04.01</t>
  </si>
  <si>
    <t>KSAE2PPB90FS11L90200AC - Augusta Evo 2.0 Pavimento</t>
  </si>
  <si>
    <t>PORTA PAVIMENTO AUGUSTA EVO 900X2000MM AÇO ESQ</t>
  </si>
  <si>
    <t>04.02</t>
  </si>
  <si>
    <t>GUIA T50 COMPLETA COM TALA E PARAFUSO (5M)</t>
  </si>
  <si>
    <t>GUIA T50 COMPLETA - 5M</t>
  </si>
  <si>
    <t>GUIA T70 COMPLETA COM TALA E PARAFUSO (5M)</t>
  </si>
  <si>
    <t>GUIA T70 COMPLETA - 5M</t>
  </si>
  <si>
    <t>LIMITADOR DE VELOCIDADE 45M/MIN BIDIRECIONAL</t>
  </si>
  <si>
    <t>LIMITADOR VELOCIDADE 45M/MIN BIDIRECIONAL</t>
  </si>
  <si>
    <t>POLIA TENSORA PARA LIMITADOR BIDIRECIONAL</t>
  </si>
  <si>
    <t>GARRAFÃO TERMICO 5 LITROS - COLABORADOR JEAN</t>
  </si>
  <si>
    <t>GARRAFÃO TÉRMICO 5L</t>
  </si>
  <si>
    <t>VASSOURA PIAÇAVA - TORNEARIA PARA LIMPAR CAVACO</t>
  </si>
  <si>
    <t>VASSOURA PIAÇAVA</t>
  </si>
  <si>
    <t>CHAVETA 14X9X30 PARA TORNEARIA</t>
  </si>
  <si>
    <t>CHAVETA 14X9X30MM</t>
  </si>
  <si>
    <t>99.07</t>
  </si>
  <si>
    <t>GUIA #14 COM 3.0 M (GUIA DE PORTÃO BASCULANTE)</t>
  </si>
  <si>
    <t>GUIA PORTÃO BASCULANTE #14 - 3M</t>
  </si>
  <si>
    <t>SENSOR MAGNETICO 'NA' 30V</t>
  </si>
  <si>
    <t>SENSOR MAGNÉTICO NA 30V</t>
  </si>
  <si>
    <t>Botoeiras de pavimento p/ m.carga com botão industrial</t>
  </si>
  <si>
    <t>BOTOEIRA PAVIMENTO MONTA-CARGA</t>
  </si>
  <si>
    <t>MAQUINA DE TRAÇÃO VOLPI VF3X 1440KG 11KW</t>
  </si>
  <si>
    <t>MÁQUINA TRAÇÃO VOLPI VF3X 1440KG 11KW</t>
  </si>
  <si>
    <t>OLEO LUBRIFICANTE 31 PARA GUIA DE ELEVADOR</t>
  </si>
  <si>
    <t>ÓLEO LUBRIFICANTE 31</t>
  </si>
  <si>
    <t>SUPORTE COM CORREDIÇA PARA GUIA 5MM (T50) CONTRAPESO</t>
  </si>
  <si>
    <t>CORREDIÇA SUPORTE GUIA 5MM T50 CONTRAPESO</t>
  </si>
  <si>
    <t>EIXO LINEAR LISO 40MM COMP 3 pçs - 2000 mm</t>
  </si>
  <si>
    <t>EIXO LINEAR 40MM - 2M</t>
  </si>
  <si>
    <t>CHAPA 14 GALVANIZADA 2MM - 1.20 X 3 METROS</t>
  </si>
  <si>
    <t>CHAPA GALVANIZADA #14 2MM 1200X3000</t>
  </si>
  <si>
    <t>TIRANTE COM MOLA 3/8 POL 10MM</t>
  </si>
  <si>
    <t>TIRANTE COM MOLA 3/8"</t>
  </si>
  <si>
    <t>CLIP PARA TIRANTE 3/8</t>
  </si>
  <si>
    <t>CLIPS TIRANTE 3/8"</t>
  </si>
  <si>
    <t>CONDULETE ALUM MULTIPLO X 3/4" S/R S/TP</t>
  </si>
  <si>
    <t>CONDULETE ALUMÍNIO MÚLTIPLO 3/4"</t>
  </si>
  <si>
    <t>TAMPA P/COND. MULT CEGA 1/2-3/4" ALUM</t>
  </si>
  <si>
    <t>TAMPA CONDULETE CEGA 3/4"</t>
  </si>
  <si>
    <t>CONDULETE ALUM T 3/4" S/R S/TP</t>
  </si>
  <si>
    <t>CONDULETE ALUMÍNIO T 3/4"</t>
  </si>
  <si>
    <t>UNIDUTE ALUM. CONICO 3/4"</t>
  </si>
  <si>
    <t>UNIDUTE ALUMÍNIO CÔNICO 3/4"</t>
  </si>
  <si>
    <t>ELETRODUTO PVC RIG 3/4" PT BR.3MT</t>
  </si>
  <si>
    <t>ELETRODUTO PVC 3/4" - 3M</t>
  </si>
  <si>
    <t>ABRACADEIRA ACO TIPO D C/CUNHA 3/4"</t>
  </si>
  <si>
    <t>ABRAÇADEIRA AÇO 3/4"</t>
  </si>
  <si>
    <t>COJ ARIA C/ INTERRUPTOR SIMPLES - SALA BINHO</t>
  </si>
  <si>
    <t>CONJUNTO ARIA INTERRUPTOR SIMPLES</t>
  </si>
  <si>
    <t>CONJ ARIA C/3 TOMADAS 10A - SALA BINHO</t>
  </si>
  <si>
    <t>CONJUNTO ARIA 3 TOMADAS 10A</t>
  </si>
  <si>
    <t>LAMPADA LED 12W - SALA BINHO</t>
  </si>
  <si>
    <t>LÂMPADA LED 12W</t>
  </si>
  <si>
    <t>TOMADA 20A - SALA BINHO</t>
  </si>
  <si>
    <t>TOMADA 20A</t>
  </si>
  <si>
    <t>MODULO ARIA 1 TOMADA 20A - SALA BINHO</t>
  </si>
  <si>
    <t>MÓDULO ARIA 1 TOMADA 20A</t>
  </si>
  <si>
    <t>PLACA ARIA 4X3 - SALA BINHO</t>
  </si>
  <si>
    <t>PLACA ARIA 4X3</t>
  </si>
  <si>
    <t>PLACA ARIA 4X4 - SALA BINHO</t>
  </si>
  <si>
    <t>PLACA ARIA 4X4</t>
  </si>
  <si>
    <t>BOCAL PARA LAMPADA - SALA BINHO</t>
  </si>
  <si>
    <t>BOCAL PARA LÂMPADA</t>
  </si>
  <si>
    <t>CONTATOR STECK SK132A10M 3P 32A 220VCA 1NA</t>
  </si>
  <si>
    <t>CONTATOR 32A 220V 3P</t>
  </si>
  <si>
    <t>CONTATOR STECK SK140 3P 1NA+1NF 660V BOB 220V</t>
  </si>
  <si>
    <t>CONTATOR 40A 660V 3P</t>
  </si>
  <si>
    <t>CONTATOR STECK SK150 3P 1NA+1NF 660V BOB 220V</t>
  </si>
  <si>
    <t>CONTATOR 50A 660V 3P</t>
  </si>
  <si>
    <t>FITA DUPLA FACE 3M FORTE TRANSP 12MM X 5M</t>
  </si>
  <si>
    <t>FITA DUPLA FACE 3M 12MMX5M</t>
  </si>
  <si>
    <t>FITA ISOLANTE 3M IMPERIAL 20M</t>
  </si>
  <si>
    <t>FITA ISOLANTE 3M 20M</t>
  </si>
  <si>
    <t>FUSIVEL VIDRO 20AG 10.00A</t>
  </si>
  <si>
    <t>BARRA ROSCADA WW 1/2 X 3MT ZN</t>
  </si>
  <si>
    <t>BARRA ROSCADA 1/2" - 3M ZINCADA</t>
  </si>
  <si>
    <t>PORCA SEXT 1/2 ZN</t>
  </si>
  <si>
    <t>PORCA SEXTAVADA 1/2" ZINCADA</t>
  </si>
  <si>
    <t>Porta de cabina deslizante horizontal automática</t>
  </si>
  <si>
    <t>PORTA CABINA DESLIZANTE 1000X2000MM AÇO INOX</t>
  </si>
  <si>
    <t>Porta pavimento deslizante horizontal automática</t>
  </si>
  <si>
    <t>PORTA PAVIMENTO DESLIZANTE 1000X2000MM AÇO INOX</t>
  </si>
  <si>
    <t>CHAPA XADREZ 3.00MM #1/8" 120X3000</t>
  </si>
  <si>
    <t>CLIPS DE GUIA T50</t>
  </si>
  <si>
    <t>CLIPS GUIA T50</t>
  </si>
  <si>
    <t>GARRAFÃO TERMICO 5 LITROS - PARA USAR EM OBRAS</t>
  </si>
  <si>
    <t>CINTO PARAQUEDISTA</t>
  </si>
  <si>
    <t>TALABARTE PARA CINTO PARAQUEDISTA</t>
  </si>
  <si>
    <t>TALABARTE PARAQUEDISTA</t>
  </si>
  <si>
    <t>CAPACETE COM JUGULAR</t>
  </si>
  <si>
    <t>CABO DE AÇO 1.5MM 6X7 AA GALV</t>
  </si>
  <si>
    <t>CABO DE AÇO 1.5MM 6X7 GALVANIZADO</t>
  </si>
  <si>
    <t>GRAMPO LEVE 5/16 (PARA CABO DE AÇO)</t>
  </si>
  <si>
    <t>CLIPS CABO DE AÇO 5/16"</t>
  </si>
  <si>
    <t>FINAL DE CURSO LXK P145</t>
  </si>
  <si>
    <t>CHAVE FIM DE CURSO - LXP1 120 1/T</t>
  </si>
  <si>
    <t>FINAL DE CURSO LXP1-120</t>
  </si>
  <si>
    <t>DISCO DE CORTE POLICORTE</t>
  </si>
  <si>
    <t>ELETRODO 3.25</t>
  </si>
  <si>
    <t>ELETRODO 3.25MM</t>
  </si>
  <si>
    <t>DISCO FLAP 4"</t>
  </si>
  <si>
    <t>TIRANTE COMPLETO 3/8</t>
  </si>
  <si>
    <t>GRAMPO PARA CABO DE AÇO 3/8</t>
  </si>
  <si>
    <t>PARAFUSO FERRO MAQUINA BSW PANELA PHILIPS 3/16X2.1/2</t>
  </si>
  <si>
    <t>PARAFUSO PANELA PHILIPS 3/16"X2.1/2"</t>
  </si>
  <si>
    <t>PARAFUSO FERRO MAQUINA UNC SEXTAVADO 1/4X7/8</t>
  </si>
  <si>
    <t>PARAFUSO SEXTAVADO 1/4"X7/8"</t>
  </si>
  <si>
    <t>PORCA FERRO MAQUINA UNC SEXTAVADO 1/4 ZINCADO</t>
  </si>
  <si>
    <t>PORCA SEXTAVADA 1/4" ZINCADA</t>
  </si>
  <si>
    <t>PORCA FERRO MAQUINA UNC TRAVANTE NYLON 1/2</t>
  </si>
  <si>
    <t>PORCA TRAVANTE NYLON 1/2" ZINCADA</t>
  </si>
  <si>
    <t>ARRUELA FERRO PRESSAO 1/2 ZINCADO BRANCO</t>
  </si>
  <si>
    <t>ARRUELA PRESSÃO 1/2" ZINCADA</t>
  </si>
  <si>
    <t>PC12L11002280I - Porta de cabina completa 2 folhas</t>
  </si>
  <si>
    <t>PORTA CABINA HYDRA 12L 1100X2280MM INOX</t>
  </si>
  <si>
    <t>KSAE2PPB90FS11L110200I441 - Augusta Evo 2.0</t>
  </si>
  <si>
    <t>PORTA PAVIMENTO AUGUSTA EVO 1100X2000MM INOX</t>
  </si>
  <si>
    <t>PC12L09002280I - Porta de cabina completa inox</t>
  </si>
  <si>
    <t>PORTA CABINA HYDRA 12L 900X2280MM INOX</t>
  </si>
  <si>
    <t>KSAE2PPB90FS11L90210I441 - Augusta Evo lateral esq</t>
  </si>
  <si>
    <t>PORTA PAVIMENTO AUGUSTA EVO 900X2100MM INOX ESQ</t>
  </si>
  <si>
    <t>KSAE2PPB90FS11L90210AC - Augusta Evo lateral esq</t>
  </si>
  <si>
    <t>PORTA PAVIMENTO AUGUSTA EVO 900X2100MM AÇO ESQ</t>
  </si>
  <si>
    <t>CALÇO DE BORRACHA PARA CORREDIÇA BINÓCULO</t>
  </si>
  <si>
    <t>CALÇO BORRACHA CORREDIÇA</t>
  </si>
  <si>
    <t>CALÇO DE METAL PARA CORREDIÇA BINÓCULO</t>
  </si>
  <si>
    <t>CALÇO METAL CORREDIÇA</t>
  </si>
  <si>
    <t>LIMITADOR VELOCIDADE BIDIRECIONAL 0.75-45M/MIN</t>
  </si>
  <si>
    <t>LIMITADOR VELOCIDADE 0.75-45M/MIN BIDIRECIONAL</t>
  </si>
  <si>
    <t>GUIA COMPLETA REFILADA COM TALA E PARAFUSOS T70</t>
  </si>
  <si>
    <t>GUIA T70 COMPLETA REFILADA - 5M</t>
  </si>
  <si>
    <t>GUIA COMPLETA REFILADA COM TALA E PARAFUSOS T50</t>
  </si>
  <si>
    <t>GUIA T50 COMPLETA REFILADA - 5M</t>
  </si>
  <si>
    <t>CH 430 1.20 X 1200/1270 X 3000 ESC A-240</t>
  </si>
  <si>
    <t>CHAPA INOX 430 1.20MM 1200X3000 ESCOVADA</t>
  </si>
  <si>
    <t>VIGA - WI 150 X 13 X 6MTS</t>
  </si>
  <si>
    <t>VARETA GRANDE PARA PORTA PANTOGRÁFICA</t>
  </si>
  <si>
    <t>VARETA PORTA PANTOGRÁFICA GRANDE</t>
  </si>
  <si>
    <t>MAQUINA DE TRACAO AKIS MF1 800KG 7.5KW</t>
  </si>
  <si>
    <t>GUIA STALEY 1.1/2 X 1.55 X 6M</t>
  </si>
  <si>
    <t>GUIA STANLEY 1.1/2"X1.55" - 6M</t>
  </si>
  <si>
    <t>CHAPA DE FERRO SAE 1020 - BOLACHA</t>
  </si>
  <si>
    <t>CHAPA AÇO SAE 1020 (BOLACHA)</t>
  </si>
  <si>
    <t>BARRA ROSCADA ZN NC 1/2 3M</t>
  </si>
  <si>
    <t>PARAFUSO MAQ PA PH 3/16 X 2.1/2</t>
  </si>
  <si>
    <t>ANEL ELASTICO EIXO D 471 E45</t>
  </si>
  <si>
    <t>ANEL ELÁSTICO EIXO E45</t>
  </si>
  <si>
    <t>SELETOR MCX/MCXR ELEVADOR 7P</t>
  </si>
  <si>
    <t>SELETOR MCX/MCXR 7P</t>
  </si>
  <si>
    <t>IPD ALFAN. PBSX-VM SMD 20MM</t>
  </si>
  <si>
    <t>LIMITADOR DE VELOCIDADE 60M/MIN BIDIRECIONAL</t>
  </si>
  <si>
    <t>GUIA COMPLETA REFILADA COM TALA E PARAFUSOS T-70 5M</t>
  </si>
  <si>
    <t>GUIA COMPLETA REFILADA COM TALA E PARAFUSOS T-50 5M</t>
  </si>
  <si>
    <t>GUIA T-89 COMPLETA 5 METROS</t>
  </si>
  <si>
    <t>GUIA T89 COMPLETA - 5M</t>
  </si>
  <si>
    <t>GUIA T-50 COMPLETA 5 METROS</t>
  </si>
  <si>
    <t>PC12L10002280C - Porta de cabina T12L 1000x2280mm</t>
  </si>
  <si>
    <t>PORTA CABINA HYDRA T12L 1000X2280MM AÇO BEGE</t>
  </si>
  <si>
    <t>KSAE2PPB90FS11L100200AC - Augusta Evo 2.0 Pavimento</t>
  </si>
  <si>
    <t>PORTA PAVIMENTO AUGUSTA EVO 1000X2000MM AÇO ESQ</t>
  </si>
  <si>
    <t>CHAPA # 14 - 1.95MM GALV - CORTE E DOBRA</t>
  </si>
  <si>
    <t>CHAPA GALVANIZADA #14 1.95MM</t>
  </si>
  <si>
    <t>JPF-1 - RELE FALTA DE FASE 220/380VCA S/NEUTRO</t>
  </si>
  <si>
    <t>RELÉ FALTA DE FASE JPF-1 220/380V</t>
  </si>
  <si>
    <t>TRINCO PARA PORTA PANTOGRAFICA (TC ESQUERDO)</t>
  </si>
  <si>
    <t>TRINCO PORTA PANTOGRÁFICA ESQ</t>
  </si>
  <si>
    <t>LONA ANTI CHAMA LJ/PT 4X4 MTS (16 MTS)</t>
  </si>
  <si>
    <t>LONA ANTI-CHAMA 4X4M</t>
  </si>
  <si>
    <t>CAPACITOR 35+2.5 MDF</t>
  </si>
  <si>
    <t>CAPACITOR 35+2.5MF</t>
  </si>
  <si>
    <t>GUIA PARA ELEVADOR COMPLETA T-89 COMPLETA 5 METROS</t>
  </si>
  <si>
    <t>GUIA PARA ELEVADOR COMPLETA T-50 COMPLETA 5 METROS</t>
  </si>
  <si>
    <t>CORREDIÇA DE CONTRAPESO PARA GUIA DE ELEVADOR (5MM)</t>
  </si>
  <si>
    <t>CORREDIÇA CONTRAPESO 5MM</t>
  </si>
  <si>
    <t>Conjunto guiador folha. Tipo BASIC. AGH-15</t>
  </si>
  <si>
    <t>GUIADOR FOLHA BASIC AGH-15</t>
  </si>
  <si>
    <t>Roldanas. PFR-08. Sincronização. Ø 47 mm</t>
  </si>
  <si>
    <t>ROLDANA PFR-08 SINCRONIZAÇÃO Ø47MM</t>
  </si>
  <si>
    <t>Pinhão motor. Porta cabine deslizante Ø 47.5 mm</t>
  </si>
  <si>
    <t>PINHÃO MOTOR Ø47.5MM ALUMÍNIO</t>
  </si>
  <si>
    <t>Roldanas. PFR-62. Concêntrica. Ø 48 mm</t>
  </si>
  <si>
    <t>ROLDANA PFR-62 CONCÊNTRICA Ø48MM</t>
  </si>
  <si>
    <t>Roldanas. PFR-03. Excêntrica. Ø 48 mm</t>
  </si>
  <si>
    <t>ROLDANA PFR-03 EXCÊNTRICA Ø48MM</t>
  </si>
  <si>
    <t>Módulo eletrônico. VF5+. Resistência 10 Ohms</t>
  </si>
  <si>
    <t>MÓDULO ELETRÔNICO VF5+ MÃO ESQ</t>
  </si>
  <si>
    <t>Contato elétrico. Contato de série 60 mm</t>
  </si>
  <si>
    <t>CONTATO ELÉTRICO 60MM</t>
  </si>
  <si>
    <t>Patim guiador folha. PGH-14. Tipo I</t>
  </si>
  <si>
    <t>PATIM GUIADOR PGH-14</t>
  </si>
  <si>
    <t>JTE-1 - RELE DE TEMPO C/ RET. NA ENERG. 03 MIN</t>
  </si>
  <si>
    <t>RELÉ TEMPORIZADOR JTE-1 3MIN</t>
  </si>
  <si>
    <t>GUIA T-50 COMPLETA COM PARAFUSOS TALA E CLIPS</t>
  </si>
  <si>
    <t>GUIA T50 COMPLETA COM CLIPS - 5M</t>
  </si>
  <si>
    <t>GUIA T-70 COMPLETA COM PARAFUSOS TALA E CLIPS</t>
  </si>
  <si>
    <t>GUIA T70 COMPLETA COM CLIPS - 5M</t>
  </si>
  <si>
    <t>GUIA T-89 COMPLETA COM PARAFUSOS TALA E CLIPS</t>
  </si>
  <si>
    <t>GUIA T89 COMPLETA COM CLIPS - 5M</t>
  </si>
  <si>
    <t>CABO MULTIVIAS 12X0.75MM² 750V LMP</t>
  </si>
  <si>
    <t>CABO MULTIVIAS 12X0.75MM - 100M</t>
  </si>
  <si>
    <t>Cabo de Aço de Elevador 8*19S+FC 8MM - 5/16</t>
  </si>
  <si>
    <t>CABO DE AÇO 8X19S+FC 8MM</t>
  </si>
  <si>
    <t>Cabo de Aço de Elevador 8*19S+FC 9.5MM - 3/8</t>
  </si>
  <si>
    <t>CABO DE AÇO 8X19S+FC 9.5MM</t>
  </si>
  <si>
    <t>DISTORCEDOR DE GUIA DE ELEVADOR</t>
  </si>
  <si>
    <t>DISTORCEDOR GUIA ELEVADOR</t>
  </si>
  <si>
    <t>TEMP ANALOG 0.1SEG / 240HS RET. ENERG. 110/220V</t>
  </si>
  <si>
    <t>TEMPORIZADOR ANALÓGICO 0.1SEG-240HS 220V</t>
  </si>
  <si>
    <t>INVERSOR DE FREQUENCIA 12.5CV 220V TRIF WEG</t>
  </si>
  <si>
    <t>INVERSOR FREQUÊNCIA WEG 12.5CV 220V</t>
  </si>
  <si>
    <t>INVERSOR DE FREQUENCIA 10CV 220V TRIF WEG</t>
  </si>
  <si>
    <t>INVERSOR FREQUÊNCIA WEG 10CV 220V</t>
  </si>
  <si>
    <t>ROLO DE FIO 2.5MM PRETO 100 METROS</t>
  </si>
  <si>
    <t>CABO 2.5MM PRETO - 100M</t>
  </si>
  <si>
    <t>ROLO DE FIO 2.5MM AZUL 100 METROS</t>
  </si>
  <si>
    <t>CABO 2.5MM AZUL - 100M</t>
  </si>
  <si>
    <t>CABO DE 1 X 0.75 VERMELHO ROLO 100 METROS</t>
  </si>
  <si>
    <t>CABO DE 1 X 0.75 AMARELO ROLO 100 METROS</t>
  </si>
  <si>
    <t>CABO DE 1 X 0.75 VERDE ROLO 100 METROS</t>
  </si>
  <si>
    <t>CABO DE 1 X 0.75 AZUL ROLO 100 METROS</t>
  </si>
  <si>
    <t>CABO PP 2 X 0.75 PRETO ROLO 100 METROS</t>
  </si>
  <si>
    <t>CABO PP 3 X 0.75 PRETO ROLO 100 METROS</t>
  </si>
  <si>
    <t>CABO PP 1 X 6.00 PRETO ROLO 100 METROS</t>
  </si>
  <si>
    <t>CABO PP 6MM PRETO - 100M</t>
  </si>
  <si>
    <t>CABO PP 1 X 2.5 PRETO ROLO 100 METROS</t>
  </si>
  <si>
    <t>CABO PP 2.5MM PRETO - 100M</t>
  </si>
  <si>
    <t>CABO 1 X 0.75 PRETO ROLO 100 METROS</t>
  </si>
  <si>
    <t>CABO 1 X 0.75 MARROM ROLO 100 METROS</t>
  </si>
  <si>
    <t>CABO 1 X 0.75 CINZA ROLO 100 METROS</t>
  </si>
  <si>
    <t>CABO 1 X 0.75 BRANCO ROLO 100 METROS</t>
  </si>
  <si>
    <t>CHAPA XADREZ 3.00MM #1/8" 1200 X 3000</t>
  </si>
  <si>
    <t>VIGA U 4" - 1a ALMA - 6MT (U LAMINADO)</t>
  </si>
  <si>
    <t>Barreira de Proteção Infravermelha (174 Feixes)</t>
  </si>
  <si>
    <t>BARREIRA INFRAVERMELHA 174 FEIXES</t>
  </si>
  <si>
    <t>MOTOR REDUTOR DE COROA E ROSCA SEM FIM</t>
  </si>
  <si>
    <t>MOTORREDUTOR ELLO Q150 10CV</t>
  </si>
  <si>
    <t>MOTORREDUTOR ELLO Q 130 40 MF - T3A IR3 7.5CV</t>
  </si>
  <si>
    <t>MOTORREDUTOR ELLO Q130 7.5CV</t>
  </si>
  <si>
    <t>GONZO COM ABA Nº 2</t>
  </si>
  <si>
    <t>GONZO COM ABA Nº2</t>
  </si>
  <si>
    <t>VARÃO GRANDE</t>
  </si>
  <si>
    <t>VARÃO PEQUENO</t>
  </si>
  <si>
    <t>STANLEY DUPLO 1.1/2</t>
  </si>
  <si>
    <t>STANLEY DUPLO 1.1/2"</t>
  </si>
  <si>
    <t>BROCA SDS PLUS 25x400x460mm</t>
  </si>
  <si>
    <t>BROCA SDS PLUS 25MM</t>
  </si>
  <si>
    <t>BROCA SDS PLUS 13X150x210mm</t>
  </si>
  <si>
    <t>BROCA SDS PLUS 13MM</t>
  </si>
  <si>
    <t>CJ DE TOMADA DUPLA 20A</t>
  </si>
  <si>
    <t>CONJUNTO TOMADA DUPLA 20A</t>
  </si>
  <si>
    <t>LUMINARIA LED QUADRADA DE EMBUTIR 18W</t>
  </si>
  <si>
    <t>LUMINÁRIA LED QUADRADA 18W</t>
  </si>
  <si>
    <t>GUIA T-70 COMPLETA COM TALA E PARAFUSOS 5 MTS</t>
  </si>
  <si>
    <t>GUIA T-50 COMPLETA COM TALA E PARAFUSOS 5 MTS</t>
  </si>
  <si>
    <t>GUIA T-89 COMPLETA COM TALA E PARAFUSOS 5 MTS</t>
  </si>
  <si>
    <t>PEDRA PARA ALINHAR REBOLO/ESMERIL</t>
  </si>
  <si>
    <t>PEDRA ALINHAR REBOLO</t>
  </si>
  <si>
    <t>PEDRA DE CONTRAPESO 110X125X980MM - 45KG</t>
  </si>
  <si>
    <t>PEDRA CONTRAPESO 45KG</t>
  </si>
  <si>
    <t>PEDRA DE CONTRAPESO 80x180x1665MM - 78KG</t>
  </si>
  <si>
    <t>PEDRA CONTRAPESO 78KG</t>
  </si>
  <si>
    <t>MOTOFREIO ELLO T3A IR3 10CV</t>
  </si>
  <si>
    <t>MOTOFREIO ELLO 10CV T3A IR3</t>
  </si>
  <si>
    <t>06.02</t>
  </si>
  <si>
    <t>TELHA TR 25 SANDUICHE GALVALUME 0.43 EPS 30MM</t>
  </si>
  <si>
    <t>TELHA TR-25 SANDUÍCHE EPS 30MM</t>
  </si>
  <si>
    <t>CARTUCHO PARA IMPRESSORA SAMSUNG M2020</t>
  </si>
  <si>
    <t>CARTUCHO IMPRESSORA SAMSUNG M2020</t>
  </si>
  <si>
    <t>BARRA CHATA 1" X 1/8 6000MM - PARA PRODUÇÃO</t>
  </si>
  <si>
    <t>BARRA CHATA 1"X1/8" - 6M</t>
  </si>
  <si>
    <t>ELETRODO PEGA + 3.25MM KG</t>
  </si>
  <si>
    <t>ELETRODO PEGA+ 3.25MM</t>
  </si>
  <si>
    <t>PERFIL U 4" X 2.65 6000MM</t>
  </si>
  <si>
    <t>PERFIL U 4" 2.65MM - 6M</t>
  </si>
  <si>
    <t>GR-SG</t>
  </si>
  <si>
    <t>CODIGO</t>
  </si>
  <si>
    <t>DESCRICAO</t>
  </si>
  <si>
    <t>EXEMPLOS</t>
  </si>
  <si>
    <t>Chapas e Laminados</t>
  </si>
  <si>
    <t>Chapas inox (430, 304), galvanizadas, pintadas, alumínio, xadrez, antiderrapante</t>
  </si>
  <si>
    <t>Perfis e Vigas</t>
  </si>
  <si>
    <t>Perfis U, vigas WI, vigas U, tubos estruturais (30x30, 50x30, etc.)</t>
  </si>
  <si>
    <t>Barras e Eixos</t>
  </si>
  <si>
    <t>Barras redondas, chatas, roscadas, eixos lineares</t>
  </si>
  <si>
    <t>Fixadores e Parafusos</t>
  </si>
  <si>
    <t>Parafusos máquina, franceses, autobrocantes, porcas, arruelas, chumbadores</t>
  </si>
  <si>
    <t>Consumíveis de Fabricação</t>
  </si>
  <si>
    <t>Eletrodos, discos de corte, brocas, rebites, clips, grampos</t>
  </si>
  <si>
    <t>Químicos e Acabamentos</t>
  </si>
  <si>
    <t>Tintas, thinners, lubrificantes, óleos, desengraxantes</t>
  </si>
  <si>
    <t>Cabos e Condutores</t>
  </si>
  <si>
    <t>Cabos PP, multivias, flexíveis por bitola, cabos especiais</t>
  </si>
  <si>
    <t>Comandos e Controle</t>
  </si>
  <si>
    <t>Inversores frequência, quadros comando, contatores, disjuntores, relés</t>
  </si>
  <si>
    <t>Dispositivos de Interface</t>
  </si>
  <si>
    <t>Botoeiras cabina/pavimento, displays, IPDs, seletores</t>
  </si>
  <si>
    <t>Sensores e Segurança</t>
  </si>
  <si>
    <t>Sensores magnéticos, fins de curso, barreiras infravermelhas</t>
  </si>
  <si>
    <t>Iluminação e Climatização</t>
  </si>
  <si>
    <t>Luminárias, ventiladores, lâmpadas LED, acessórios iluminação</t>
  </si>
  <si>
    <t>Instalação Elétrica</t>
  </si>
  <si>
    <t>Conduletes, eletrodutos, abraçadeiras, fusíveis, fitas isolantes</t>
  </si>
  <si>
    <t>Guias e Trilhos</t>
  </si>
  <si>
    <t>Guias T50, T70, T89 para cabina/contrapeso, guias completas</t>
  </si>
  <si>
    <t>Corrediças e Suportes</t>
  </si>
  <si>
    <t>Corrediças para guias (5mm, 10mm, 16mm), suportes, sapatas, calços</t>
  </si>
  <si>
    <t>Polias e Transmissão</t>
  </si>
  <si>
    <t>Polias tração, desvio, tensoras, rolamentos, buchas, eixos</t>
  </si>
  <si>
    <t>Cabos de Aço e Tirantes</t>
  </si>
  <si>
    <t>Cabos aço 3/8, 5/16, tirantes completos, clips, grampos</t>
  </si>
  <si>
    <t>Sistema de Freios e Segurança</t>
  </si>
  <si>
    <t>Freios instantâneos, limitadores velocidade, polias tensoras</t>
  </si>
  <si>
    <t>Contrapesos</t>
  </si>
  <si>
    <t>Estruturas contrapeso, pedras padronizadas, suportes específicos</t>
  </si>
  <si>
    <t>Portas de Cabina</t>
  </si>
  <si>
    <t>Portas completas Hydra, Fermator, operadores automáticos</t>
  </si>
  <si>
    <t>Portas de Pavimento</t>
  </si>
  <si>
    <t>Portas Augusta Evo, sistemas batente, suspensões, soleiras</t>
  </si>
  <si>
    <t>Acessórios de Porta</t>
  </si>
  <si>
    <t>Trincos, travas, roldanas, guiadores, módulos eletrônicos, patins</t>
  </si>
  <si>
    <t>Estrutura Principal</t>
  </si>
  <si>
    <t>Longarinas, travessas por espessura, perfis internos/externos</t>
  </si>
  <si>
    <t>Plataforma e Acabamentos</t>
  </si>
  <si>
    <t>Junções, reforços, acabamentos internos, pisos especiais</t>
  </si>
  <si>
    <t>Acessórios de Cabina</t>
  </si>
  <si>
    <t>Suportes diversos, mãos francesas, pés cabeceira, complementos</t>
  </si>
  <si>
    <t>Motores Elétricos</t>
  </si>
  <si>
    <t>Motores por potência (7,5CV, 10CV, 12CV, etc.), motores especiais</t>
  </si>
  <si>
    <t>Motorfreios e Acionamentos</t>
  </si>
  <si>
    <t>Motorfreios integrados, sistemas frenagem elétrica</t>
  </si>
  <si>
    <t>Máquinas de Tração Completas</t>
  </si>
  <si>
    <t>Máquinas tração prontas (Akis, Volpi, etc.), conjuntos integrados</t>
  </si>
  <si>
    <t>Redutores e Transmissão</t>
  </si>
  <si>
    <t>Redutores coroa/rosca, motorreductores, transmissões mecânicas</t>
  </si>
  <si>
    <t>Equipamentos de Proteção Individual</t>
  </si>
  <si>
    <t>Capacetes, óculos, luvas, cintos paraquedistas, talabartes</t>
  </si>
  <si>
    <t>Ferramentas Elétricas</t>
  </si>
  <si>
    <t>Furadeiras, esmerilhadeiras, marteletes, inversores solda</t>
  </si>
  <si>
    <t>Ferramentas Manuais</t>
  </si>
  <si>
    <t>Chaves combinadas, alicates, martelos, jogos ferramentas</t>
  </si>
  <si>
    <t>Instrumentos de Medição</t>
  </si>
  <si>
    <t>Níveis, medidores laser, amperímetros, instrumentos precisão</t>
  </si>
  <si>
    <t>Material de Apoio à Obra</t>
  </si>
  <si>
    <t>Compensados, lonas, fitas, materiais proteção/sinalização</t>
  </si>
  <si>
    <t>99.06</t>
  </si>
  <si>
    <t>Equipamentos de Movimentação</t>
  </si>
  <si>
    <t>Talhas manuais, equipamentos içamento, acessórios transporte</t>
  </si>
  <si>
    <t>Consumíveis Diversos</t>
  </si>
  <si>
    <t>Materiais limpeza, etiquetas, papelaria, itens escritório produção</t>
  </si>
  <si>
    <t>MATÉRIA PRIMA ESTRUTURAL</t>
  </si>
  <si>
    <t>COMPONENTES ELÉTRICOS</t>
  </si>
  <si>
    <t>COMPONENTES MECÂNICOS</t>
  </si>
  <si>
    <t>PORTAS E OPERADORES</t>
  </si>
  <si>
    <t>ESTRUTURA DE CABINA</t>
  </si>
  <si>
    <t>MOTORES E MÁQUINAS</t>
  </si>
  <si>
    <t>FERRAMENTAS, EPI E APOIO</t>
  </si>
  <si>
    <t>REGRA</t>
  </si>
  <si>
    <t>EXEMPLO_CORRETO</t>
  </si>
  <si>
    <t>ESTRUTURA</t>
  </si>
  <si>
    <t>[TIPO] [MATERIAL/MODELO] [DIMENSÃO] [ACABAMENTO]</t>
  </si>
  <si>
    <t>CHAPA INOX 430 1,2MM</t>
  </si>
  <si>
    <t>MAIUSCULO</t>
  </si>
  <si>
    <t>Sempre em maiúsculas</t>
  </si>
  <si>
    <t>PARAFUSO AUTOBROCANTE 4</t>
  </si>
  <si>
    <t>SEM_ARTIGOS</t>
  </si>
  <si>
    <t>Sem artigos (o, a, os, as, um, uma)</t>
  </si>
  <si>
    <t>SEM_PREPOSICOES</t>
  </si>
  <si>
    <t>Sem preposições desnecessárias (de, da, do, para, com)</t>
  </si>
  <si>
    <t>DIMENSOES_PADRONIZADAS</t>
  </si>
  <si>
    <t>Vírgula para decimais, X para dimensões</t>
  </si>
  <si>
    <t>TUBO 30X30X1,20 - 6M</t>
  </si>
  <si>
    <t>POLEGADAS</t>
  </si>
  <si>
    <t>Use aspas para polegadas</t>
  </si>
  <si>
    <t>PERFIL U 3" 2</t>
  </si>
  <si>
    <t>ABREVIACOES_TECNICAS</t>
  </si>
  <si>
    <t>MM, CV, KG, L, V, A permitidas</t>
  </si>
  <si>
    <t>MAXIMO_80_CARACTERES</t>
  </si>
  <si>
    <t>Máximo 80 caracteres por descrição</t>
  </si>
  <si>
    <t>INFORMACOES_SUFICIENTES</t>
  </si>
  <si>
    <t>Dados necessários para identificação única</t>
  </si>
  <si>
    <t>ESPECIFICACOES_TECNICAS</t>
  </si>
  <si>
    <t>Potência, tensão, capacidade sempre incluídas</t>
  </si>
  <si>
    <t>SEM_REDUNDANCIAS</t>
  </si>
  <si>
    <t>Evitar informações desnecessárias</t>
  </si>
  <si>
    <t>CHAPA INOX 430 1</t>
  </si>
  <si>
    <t>DIMENSOES_X_MAIUSCULO</t>
  </si>
  <si>
    <t>Sempre X maiúsculo para dimensões</t>
  </si>
  <si>
    <t>CHAPA XADREZ 1200X3000</t>
  </si>
  <si>
    <t>VIRGULA_DECIMAIS</t>
  </si>
  <si>
    <t>Vírgula para decimais (padrão brasileiro)</t>
  </si>
  <si>
    <t>MOTOR 7,5CV</t>
  </si>
  <si>
    <t>HIFEN_COMPRIMENTOS</t>
  </si>
  <si>
    <t>Hífen para separar comprimento</t>
  </si>
  <si>
    <t>CORES_ESPECIFICADAS</t>
  </si>
  <si>
    <t>Incluir cor quando relevante</t>
  </si>
  <si>
    <t>CABO 0</t>
  </si>
  <si>
    <t>MODELO_MARCA_INCLUIR</t>
  </si>
  <si>
    <t>Incluir marca/modelo quando importante</t>
  </si>
  <si>
    <t>MÁQUINA TRAÇÃO AKIS ZF102 1000KG</t>
  </si>
  <si>
    <t>ACABAMENTO_FINAL</t>
  </si>
  <si>
    <t>Acabamento/material no final</t>
  </si>
  <si>
    <t>CHUMBADOR 3/8"X3-1/2" ZINCADO</t>
  </si>
  <si>
    <t>CONSISTENCIA_GRUPO</t>
  </si>
  <si>
    <t>Seguir padrão do grupo/subgrupo</t>
  </si>
  <si>
    <t>IDENTIFICACAO_UNICA</t>
  </si>
  <si>
    <t>Cada descrição deve ser única</t>
  </si>
  <si>
    <t>GUIA T50 CABINA - 5M vs GUIA T50 CONTRAPESO - 5M</t>
  </si>
  <si>
    <t>TECNICO_NAO_COMERCIAL</t>
  </si>
  <si>
    <t>Descrição técnica não comercial</t>
  </si>
  <si>
    <t>ELETRODO 3</t>
  </si>
  <si>
    <t>VALOR</t>
  </si>
  <si>
    <t>codigo</t>
  </si>
  <si>
    <t>antigo</t>
  </si>
  <si>
    <t>descricao</t>
  </si>
  <si>
    <t>unidade</t>
  </si>
  <si>
    <t>valor</t>
  </si>
  <si>
    <t>CH01</t>
  </si>
  <si>
    <t>Chapa Inox 430  1,2 mm</t>
  </si>
  <si>
    <t>qtd</t>
  </si>
  <si>
    <t>CH02</t>
  </si>
  <si>
    <t>Chapa Inox 430 1,5 mm</t>
  </si>
  <si>
    <t>CH03</t>
  </si>
  <si>
    <t>Chapa Inox 304 1,2 mm</t>
  </si>
  <si>
    <t>CH04</t>
  </si>
  <si>
    <t>Chapa Inox 304 1,5 mm</t>
  </si>
  <si>
    <t>CH05</t>
  </si>
  <si>
    <t>Chapa Pintada 1,2 mm</t>
  </si>
  <si>
    <t>CH06</t>
  </si>
  <si>
    <t>Chapa Pintada 1,5 mm</t>
  </si>
  <si>
    <t>CH07</t>
  </si>
  <si>
    <t>Chapa Aluminio 1,2 mm</t>
  </si>
  <si>
    <t>CH08</t>
  </si>
  <si>
    <t>Chapa Aluminio 2,0 mm</t>
  </si>
  <si>
    <t>CH09</t>
  </si>
  <si>
    <t>CH10</t>
  </si>
  <si>
    <t>CH50</t>
  </si>
  <si>
    <t>CH51</t>
  </si>
  <si>
    <t>FE01</t>
  </si>
  <si>
    <t>FE02</t>
  </si>
  <si>
    <t>FE03</t>
  </si>
  <si>
    <t>FE04</t>
  </si>
  <si>
    <t>MO05</t>
  </si>
  <si>
    <t>MO01</t>
  </si>
  <si>
    <t>MO02</t>
  </si>
  <si>
    <t>Motor 7,5 cv - 630 kg</t>
  </si>
  <si>
    <t>MO03</t>
  </si>
  <si>
    <t>MO04</t>
  </si>
  <si>
    <t>PE01</t>
  </si>
  <si>
    <t>m2</t>
  </si>
  <si>
    <t>PE02</t>
  </si>
  <si>
    <t>PE03</t>
  </si>
  <si>
    <t>PE04</t>
  </si>
  <si>
    <t>PE05</t>
  </si>
  <si>
    <t>PE06</t>
  </si>
  <si>
    <t>PE07</t>
  </si>
  <si>
    <t>PE08</t>
  </si>
  <si>
    <t>PE09</t>
  </si>
  <si>
    <t>PE10</t>
  </si>
  <si>
    <t>PE11</t>
  </si>
  <si>
    <t>PE12</t>
  </si>
  <si>
    <t>PE13</t>
  </si>
  <si>
    <t>PE14</t>
  </si>
  <si>
    <t>m</t>
  </si>
  <si>
    <t>PE15</t>
  </si>
  <si>
    <t>PE16</t>
  </si>
  <si>
    <t>PE17</t>
  </si>
  <si>
    <t>PE18</t>
  </si>
  <si>
    <t>PE19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</si>
  <si>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</si>
  <si>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</si>
  <si>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</si>
  <si>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</si>
  <si>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</si>
  <si>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</si>
  <si>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</si>
  <si>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</si>
  <si>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</si>
  <si>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mm2</t>
  </si>
  <si>
    <t>PE29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</si>
  <si>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</si>
  <si>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</si>
  <si>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</si>
  <si>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</si>
  <si>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</si>
  <si>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</si>
  <si>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</si>
  <si>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</si>
  <si>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</si>
  <si>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PE39</t>
  </si>
  <si>
    <t>PE40</t>
  </si>
  <si>
    <t>PE41</t>
  </si>
  <si>
    <t>PE42</t>
  </si>
  <si>
    <t>PE43</t>
  </si>
  <si>
    <t>PE44</t>
  </si>
  <si>
    <t>PE45</t>
  </si>
  <si>
    <t>PE46</t>
  </si>
  <si>
    <t>PE47</t>
  </si>
  <si>
    <t>PE48</t>
  </si>
  <si>
    <t>PE49</t>
  </si>
  <si>
    <t>PE50</t>
  </si>
  <si>
    <t>PE51</t>
  </si>
  <si>
    <t>PE52</t>
  </si>
  <si>
    <t>Limitador + polia 0,75</t>
  </si>
  <si>
    <t>CC01</t>
  </si>
  <si>
    <t>CC02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</si>
</sst>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v3" connectionId="3" xr16:uid="{C0827024-957E-AF46-B33D-900D4302DC3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v1" connectionId="1" xr16:uid="{4E38921E-7C45-5C40-B829-A0CAB0349AB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stos" connectionId="7" xr16:uid="{9B03D7CE-B321-DA42-B320-56D063BCE25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v5" connectionId="5" xr16:uid="{94BDC46D-97BA-1744-894C-9A7FD7ED303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v6" connectionId="6" xr16:uid="{0E4EA01A-9FD9-3247-9BBF-2BDD5D605DF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v2" connectionId="2" xr16:uid="{AEE1F420-2EB5-DD42-9BC2-C9C4745C5627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v4" connectionId="4" xr16:uid="{2AD971F0-DC62-D54B-861B-6A87CB03B19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ED05-428C-3B47-8773-B8FF57D37B8D}">
  <dimension ref="A1:F76"/>
  <sheetViews>
    <sheetView workbookViewId="0">
      <selection activeCell="A2" sqref="A2:F76"/>
    </sheetView>
  </sheetViews>
  <sheetFormatPr baseColWidth="10" defaultRowHeight="16" x14ac:dyDescent="0.2"/>
  <cols>
    <col min="1" max="1" width="17.6640625" bestFit="1" customWidth="1"/>
    <col min="2" max="2" width="27" bestFit="1" customWidth="1"/>
    <col min="3" max="3" width="32" bestFit="1" customWidth="1"/>
    <col min="4" max="4" width="7.1640625" bestFit="1" customWidth="1"/>
    <col min="5" max="5" width="10.5" bestFit="1" customWidth="1"/>
    <col min="6" max="6" width="17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181</v>
      </c>
      <c r="B2" t="s">
        <v>182</v>
      </c>
      <c r="C2" t="s">
        <v>183</v>
      </c>
      <c r="D2">
        <v>1</v>
      </c>
      <c r="E2">
        <v>1</v>
      </c>
      <c r="F2" t="s">
        <v>88</v>
      </c>
    </row>
    <row r="3" spans="1:6" x14ac:dyDescent="0.2">
      <c r="A3" t="s">
        <v>184</v>
      </c>
      <c r="B3" t="s">
        <v>185</v>
      </c>
      <c r="C3" t="s">
        <v>186</v>
      </c>
      <c r="D3">
        <v>1</v>
      </c>
      <c r="E3">
        <v>1</v>
      </c>
      <c r="F3" t="s">
        <v>88</v>
      </c>
    </row>
    <row r="4" spans="1:6" x14ac:dyDescent="0.2">
      <c r="A4" t="s">
        <v>187</v>
      </c>
      <c r="B4" t="s">
        <v>188</v>
      </c>
      <c r="C4" t="s">
        <v>189</v>
      </c>
      <c r="D4">
        <v>1</v>
      </c>
      <c r="E4">
        <v>1</v>
      </c>
      <c r="F4" t="s">
        <v>88</v>
      </c>
    </row>
    <row r="5" spans="1:6" x14ac:dyDescent="0.2">
      <c r="A5" t="s">
        <v>190</v>
      </c>
      <c r="B5" t="s">
        <v>191</v>
      </c>
      <c r="C5" t="s">
        <v>192</v>
      </c>
      <c r="D5">
        <v>1</v>
      </c>
      <c r="E5">
        <v>1</v>
      </c>
      <c r="F5" t="s">
        <v>88</v>
      </c>
    </row>
    <row r="6" spans="1:6" x14ac:dyDescent="0.2">
      <c r="A6" t="s">
        <v>193</v>
      </c>
      <c r="B6" t="s">
        <v>194</v>
      </c>
      <c r="C6" t="s">
        <v>195</v>
      </c>
      <c r="D6">
        <v>1</v>
      </c>
      <c r="E6">
        <v>1</v>
      </c>
      <c r="F6" t="s">
        <v>88</v>
      </c>
    </row>
    <row r="7" spans="1:6" x14ac:dyDescent="0.2">
      <c r="A7" t="s">
        <v>196</v>
      </c>
      <c r="B7" t="s">
        <v>197</v>
      </c>
      <c r="C7" t="s">
        <v>198</v>
      </c>
      <c r="D7">
        <v>1</v>
      </c>
      <c r="E7">
        <v>1</v>
      </c>
      <c r="F7" t="s">
        <v>88</v>
      </c>
    </row>
    <row r="8" spans="1:6" x14ac:dyDescent="0.2">
      <c r="A8" t="s">
        <v>199</v>
      </c>
      <c r="B8" t="s">
        <v>200</v>
      </c>
      <c r="C8" t="s">
        <v>201</v>
      </c>
      <c r="D8">
        <v>1</v>
      </c>
      <c r="E8">
        <v>1</v>
      </c>
      <c r="F8" t="s">
        <v>88</v>
      </c>
    </row>
    <row r="9" spans="1:6" x14ac:dyDescent="0.2">
      <c r="A9" t="s">
        <v>202</v>
      </c>
      <c r="B9" t="s">
        <v>203</v>
      </c>
      <c r="C9" t="s">
        <v>204</v>
      </c>
      <c r="D9">
        <v>1</v>
      </c>
      <c r="E9">
        <v>1</v>
      </c>
      <c r="F9" t="s">
        <v>88</v>
      </c>
    </row>
    <row r="10" spans="1:6" x14ac:dyDescent="0.2">
      <c r="A10" t="s">
        <v>205</v>
      </c>
      <c r="B10" t="s">
        <v>206</v>
      </c>
      <c r="C10" t="s">
        <v>207</v>
      </c>
      <c r="D10">
        <v>1</v>
      </c>
      <c r="E10">
        <v>1</v>
      </c>
      <c r="F10" t="s">
        <v>88</v>
      </c>
    </row>
    <row r="11" spans="1:6" x14ac:dyDescent="0.2">
      <c r="A11" t="s">
        <v>208</v>
      </c>
      <c r="B11" t="s">
        <v>209</v>
      </c>
      <c r="C11" t="s">
        <v>210</v>
      </c>
      <c r="D11">
        <v>1</v>
      </c>
      <c r="E11">
        <v>1</v>
      </c>
      <c r="F11" t="s">
        <v>88</v>
      </c>
    </row>
    <row r="12" spans="1:6" x14ac:dyDescent="0.2">
      <c r="A12" t="s">
        <v>211</v>
      </c>
      <c r="B12" t="s">
        <v>212</v>
      </c>
      <c r="C12" t="s">
        <v>213</v>
      </c>
      <c r="D12">
        <v>5</v>
      </c>
      <c r="E12">
        <v>2</v>
      </c>
      <c r="F12" t="s">
        <v>214</v>
      </c>
    </row>
    <row r="13" spans="1:6" x14ac:dyDescent="0.2">
      <c r="A13" t="s">
        <v>215</v>
      </c>
      <c r="B13" t="s">
        <v>216</v>
      </c>
      <c r="C13" t="s">
        <v>217</v>
      </c>
      <c r="D13">
        <v>5</v>
      </c>
      <c r="E13">
        <v>2</v>
      </c>
      <c r="F13" t="s">
        <v>214</v>
      </c>
    </row>
    <row r="14" spans="1:6" x14ac:dyDescent="0.2">
      <c r="A14" t="s">
        <v>218</v>
      </c>
      <c r="B14" t="s">
        <v>219</v>
      </c>
      <c r="C14" t="s">
        <v>220</v>
      </c>
      <c r="D14">
        <v>1</v>
      </c>
      <c r="E14">
        <v>4</v>
      </c>
      <c r="F14" t="s">
        <v>8</v>
      </c>
    </row>
    <row r="15" spans="1:6" x14ac:dyDescent="0.2">
      <c r="A15" t="s">
        <v>221</v>
      </c>
      <c r="B15" t="s">
        <v>222</v>
      </c>
      <c r="C15" t="s">
        <v>223</v>
      </c>
      <c r="D15">
        <v>1</v>
      </c>
      <c r="E15">
        <v>4</v>
      </c>
      <c r="F15" t="s">
        <v>8</v>
      </c>
    </row>
    <row r="16" spans="1:6" x14ac:dyDescent="0.2">
      <c r="A16" t="s">
        <v>224</v>
      </c>
      <c r="B16" t="s">
        <v>225</v>
      </c>
      <c r="C16" t="s">
        <v>226</v>
      </c>
      <c r="D16">
        <v>1</v>
      </c>
      <c r="E16">
        <v>2</v>
      </c>
      <c r="F16" t="s">
        <v>13</v>
      </c>
    </row>
    <row r="17" spans="1:6" x14ac:dyDescent="0.2">
      <c r="A17" t="s">
        <v>227</v>
      </c>
      <c r="B17" t="s">
        <v>228</v>
      </c>
      <c r="C17" t="s">
        <v>229</v>
      </c>
      <c r="D17">
        <v>1</v>
      </c>
      <c r="E17">
        <v>4</v>
      </c>
      <c r="F17" t="s">
        <v>8</v>
      </c>
    </row>
    <row r="18" spans="1:6" x14ac:dyDescent="0.2">
      <c r="A18" t="s">
        <v>230</v>
      </c>
      <c r="B18" t="s">
        <v>231</v>
      </c>
      <c r="C18" t="s">
        <v>232</v>
      </c>
      <c r="D18">
        <v>6</v>
      </c>
      <c r="E18">
        <v>1</v>
      </c>
      <c r="F18" t="s">
        <v>233</v>
      </c>
    </row>
    <row r="19" spans="1:6" x14ac:dyDescent="0.2">
      <c r="A19" t="s">
        <v>234</v>
      </c>
      <c r="B19" t="s">
        <v>235</v>
      </c>
      <c r="C19" t="s">
        <v>236</v>
      </c>
      <c r="D19">
        <v>5</v>
      </c>
      <c r="E19">
        <v>3</v>
      </c>
      <c r="F19" t="s">
        <v>237</v>
      </c>
    </row>
    <row r="20" spans="1:6" x14ac:dyDescent="0.2">
      <c r="A20" t="s">
        <v>238</v>
      </c>
      <c r="B20" t="s">
        <v>239</v>
      </c>
      <c r="C20" t="s">
        <v>240</v>
      </c>
      <c r="D20">
        <v>6</v>
      </c>
      <c r="E20">
        <v>1</v>
      </c>
      <c r="F20" t="s">
        <v>233</v>
      </c>
    </row>
    <row r="21" spans="1:6" x14ac:dyDescent="0.2">
      <c r="A21" t="s">
        <v>241</v>
      </c>
      <c r="B21" t="s">
        <v>242</v>
      </c>
      <c r="C21" t="s">
        <v>243</v>
      </c>
      <c r="D21">
        <v>6</v>
      </c>
      <c r="E21">
        <v>1</v>
      </c>
      <c r="F21" t="s">
        <v>233</v>
      </c>
    </row>
    <row r="22" spans="1:6" x14ac:dyDescent="0.2">
      <c r="A22" t="s">
        <v>244</v>
      </c>
      <c r="B22" t="s">
        <v>245</v>
      </c>
      <c r="C22" t="s">
        <v>246</v>
      </c>
      <c r="D22">
        <v>6</v>
      </c>
      <c r="E22">
        <v>1</v>
      </c>
      <c r="F22" t="s">
        <v>233</v>
      </c>
    </row>
    <row r="23" spans="1:6" x14ac:dyDescent="0.2">
      <c r="A23" t="s">
        <v>247</v>
      </c>
      <c r="B23" t="s">
        <v>248</v>
      </c>
      <c r="C23" t="s">
        <v>249</v>
      </c>
      <c r="D23">
        <v>5</v>
      </c>
      <c r="E23">
        <v>1</v>
      </c>
      <c r="F23" t="s">
        <v>250</v>
      </c>
    </row>
    <row r="24" spans="1:6" x14ac:dyDescent="0.2">
      <c r="A24" t="s">
        <v>251</v>
      </c>
      <c r="B24" t="s">
        <v>252</v>
      </c>
      <c r="C24" t="s">
        <v>253</v>
      </c>
      <c r="D24">
        <v>5</v>
      </c>
      <c r="E24">
        <v>1</v>
      </c>
      <c r="F24" t="s">
        <v>250</v>
      </c>
    </row>
    <row r="25" spans="1:6" x14ac:dyDescent="0.2">
      <c r="A25" t="s">
        <v>254</v>
      </c>
      <c r="B25" t="s">
        <v>255</v>
      </c>
      <c r="C25" t="s">
        <v>256</v>
      </c>
      <c r="D25">
        <v>5</v>
      </c>
      <c r="E25">
        <v>1</v>
      </c>
      <c r="F25" t="s">
        <v>250</v>
      </c>
    </row>
    <row r="26" spans="1:6" x14ac:dyDescent="0.2">
      <c r="A26" t="s">
        <v>257</v>
      </c>
      <c r="B26" t="s">
        <v>258</v>
      </c>
      <c r="C26" t="s">
        <v>259</v>
      </c>
      <c r="D26">
        <v>5</v>
      </c>
      <c r="E26">
        <v>1</v>
      </c>
      <c r="F26" t="s">
        <v>250</v>
      </c>
    </row>
    <row r="27" spans="1:6" x14ac:dyDescent="0.2">
      <c r="A27" t="s">
        <v>260</v>
      </c>
      <c r="B27" t="s">
        <v>261</v>
      </c>
      <c r="C27" t="s">
        <v>262</v>
      </c>
      <c r="D27">
        <v>5</v>
      </c>
      <c r="E27">
        <v>1</v>
      </c>
      <c r="F27" t="s">
        <v>250</v>
      </c>
    </row>
    <row r="28" spans="1:6" x14ac:dyDescent="0.2">
      <c r="A28" t="s">
        <v>263</v>
      </c>
      <c r="B28" t="s">
        <v>264</v>
      </c>
      <c r="C28" t="s">
        <v>265</v>
      </c>
      <c r="D28">
        <v>5</v>
      </c>
      <c r="E28">
        <v>1</v>
      </c>
      <c r="F28" t="s">
        <v>250</v>
      </c>
    </row>
    <row r="29" spans="1:6" x14ac:dyDescent="0.2">
      <c r="A29" t="s">
        <v>266</v>
      </c>
      <c r="B29" t="s">
        <v>267</v>
      </c>
      <c r="C29" t="s">
        <v>268</v>
      </c>
      <c r="D29">
        <v>5</v>
      </c>
      <c r="E29">
        <v>1</v>
      </c>
      <c r="F29" t="s">
        <v>250</v>
      </c>
    </row>
    <row r="30" spans="1:6" x14ac:dyDescent="0.2">
      <c r="A30" t="s">
        <v>269</v>
      </c>
      <c r="B30" t="s">
        <v>270</v>
      </c>
      <c r="C30" t="s">
        <v>271</v>
      </c>
      <c r="D30">
        <v>5</v>
      </c>
      <c r="E30">
        <v>1</v>
      </c>
      <c r="F30" t="s">
        <v>250</v>
      </c>
    </row>
    <row r="31" spans="1:6" x14ac:dyDescent="0.2">
      <c r="A31" t="s">
        <v>272</v>
      </c>
      <c r="B31" t="s">
        <v>273</v>
      </c>
      <c r="C31" t="s">
        <v>274</v>
      </c>
      <c r="D31">
        <v>5</v>
      </c>
      <c r="E31">
        <v>1</v>
      </c>
      <c r="F31" t="s">
        <v>250</v>
      </c>
    </row>
    <row r="32" spans="1:6" x14ac:dyDescent="0.2">
      <c r="A32" t="s">
        <v>275</v>
      </c>
      <c r="B32" t="s">
        <v>276</v>
      </c>
      <c r="C32" t="s">
        <v>277</v>
      </c>
      <c r="D32">
        <v>5</v>
      </c>
      <c r="E32">
        <v>1</v>
      </c>
      <c r="F32" t="s">
        <v>250</v>
      </c>
    </row>
    <row r="33" spans="1:6" x14ac:dyDescent="0.2">
      <c r="A33" t="s">
        <v>278</v>
      </c>
      <c r="B33" t="s">
        <v>279</v>
      </c>
      <c r="C33" t="s">
        <v>280</v>
      </c>
      <c r="D33">
        <v>5</v>
      </c>
      <c r="E33">
        <v>1</v>
      </c>
      <c r="F33" t="s">
        <v>250</v>
      </c>
    </row>
    <row r="34" spans="1:6" x14ac:dyDescent="0.2">
      <c r="A34" t="s">
        <v>281</v>
      </c>
      <c r="B34" t="s">
        <v>282</v>
      </c>
      <c r="C34" t="s">
        <v>283</v>
      </c>
      <c r="D34">
        <v>5</v>
      </c>
      <c r="E34">
        <v>1</v>
      </c>
      <c r="F34" t="s">
        <v>250</v>
      </c>
    </row>
    <row r="35" spans="1:6" x14ac:dyDescent="0.2">
      <c r="A35" t="s">
        <v>284</v>
      </c>
      <c r="B35" t="s">
        <v>285</v>
      </c>
      <c r="C35" t="s">
        <v>286</v>
      </c>
      <c r="D35">
        <v>3</v>
      </c>
      <c r="E35">
        <v>3</v>
      </c>
      <c r="F35" t="s">
        <v>141</v>
      </c>
    </row>
    <row r="36" spans="1:6" x14ac:dyDescent="0.2">
      <c r="A36" t="s">
        <v>287</v>
      </c>
      <c r="B36" t="s">
        <v>288</v>
      </c>
      <c r="C36" t="s">
        <v>289</v>
      </c>
      <c r="D36">
        <v>3</v>
      </c>
      <c r="E36">
        <v>4</v>
      </c>
      <c r="F36" t="s">
        <v>27</v>
      </c>
    </row>
    <row r="37" spans="1:6" x14ac:dyDescent="0.2">
      <c r="A37" t="s">
        <v>290</v>
      </c>
      <c r="B37" t="s">
        <v>291</v>
      </c>
      <c r="C37" t="s">
        <v>292</v>
      </c>
      <c r="D37">
        <v>3</v>
      </c>
      <c r="E37">
        <v>4</v>
      </c>
      <c r="F37" t="s">
        <v>27</v>
      </c>
    </row>
    <row r="38" spans="1:6" x14ac:dyDescent="0.2">
      <c r="A38" t="s">
        <v>293</v>
      </c>
      <c r="B38" t="s">
        <v>294</v>
      </c>
      <c r="C38" t="s">
        <v>295</v>
      </c>
      <c r="D38">
        <v>3</v>
      </c>
      <c r="E38">
        <v>3</v>
      </c>
      <c r="F38" t="s">
        <v>141</v>
      </c>
    </row>
    <row r="39" spans="1:6" x14ac:dyDescent="0.2">
      <c r="A39" t="s">
        <v>296</v>
      </c>
      <c r="B39" t="s">
        <v>297</v>
      </c>
      <c r="C39" t="s">
        <v>298</v>
      </c>
      <c r="D39">
        <v>3</v>
      </c>
      <c r="E39">
        <v>6</v>
      </c>
      <c r="F39" t="s">
        <v>299</v>
      </c>
    </row>
    <row r="40" spans="1:6" x14ac:dyDescent="0.2">
      <c r="A40" t="s">
        <v>300</v>
      </c>
      <c r="B40" t="s">
        <v>301</v>
      </c>
      <c r="C40" t="s">
        <v>302</v>
      </c>
      <c r="D40">
        <v>3</v>
      </c>
      <c r="E40">
        <v>6</v>
      </c>
      <c r="F40" t="s">
        <v>299</v>
      </c>
    </row>
    <row r="41" spans="1:6" x14ac:dyDescent="0.2">
      <c r="A41" t="s">
        <v>303</v>
      </c>
      <c r="B41" t="s">
        <v>304</v>
      </c>
      <c r="C41" t="s">
        <v>305</v>
      </c>
      <c r="D41">
        <v>3</v>
      </c>
      <c r="E41">
        <v>6</v>
      </c>
      <c r="F41" t="s">
        <v>299</v>
      </c>
    </row>
    <row r="42" spans="1:6" x14ac:dyDescent="0.2">
      <c r="A42" t="s">
        <v>306</v>
      </c>
      <c r="B42" t="s">
        <v>307</v>
      </c>
      <c r="C42" t="s">
        <v>308</v>
      </c>
      <c r="D42">
        <v>3</v>
      </c>
      <c r="E42">
        <v>6</v>
      </c>
      <c r="F42" t="s">
        <v>299</v>
      </c>
    </row>
    <row r="43" spans="1:6" x14ac:dyDescent="0.2">
      <c r="A43" t="s">
        <v>309</v>
      </c>
      <c r="B43" t="s">
        <v>310</v>
      </c>
      <c r="C43" t="s">
        <v>311</v>
      </c>
      <c r="D43">
        <v>3</v>
      </c>
      <c r="E43">
        <v>1</v>
      </c>
      <c r="F43" t="s">
        <v>96</v>
      </c>
    </row>
    <row r="44" spans="1:6" x14ac:dyDescent="0.2">
      <c r="A44" t="s">
        <v>312</v>
      </c>
      <c r="B44" t="s">
        <v>313</v>
      </c>
      <c r="C44" t="s">
        <v>314</v>
      </c>
      <c r="D44">
        <v>3</v>
      </c>
      <c r="E44">
        <v>2</v>
      </c>
      <c r="F44" t="s">
        <v>103</v>
      </c>
    </row>
    <row r="45" spans="1:6" x14ac:dyDescent="0.2">
      <c r="A45" t="s">
        <v>315</v>
      </c>
      <c r="B45" t="s">
        <v>316</v>
      </c>
      <c r="C45" t="s">
        <v>317</v>
      </c>
      <c r="D45">
        <v>3</v>
      </c>
      <c r="E45">
        <v>1</v>
      </c>
      <c r="F45" t="s">
        <v>96</v>
      </c>
    </row>
    <row r="46" spans="1:6" x14ac:dyDescent="0.2">
      <c r="A46" t="s">
        <v>318</v>
      </c>
      <c r="B46" t="s">
        <v>319</v>
      </c>
      <c r="C46" t="s">
        <v>320</v>
      </c>
      <c r="D46">
        <v>3</v>
      </c>
      <c r="E46">
        <v>2</v>
      </c>
      <c r="F46" t="s">
        <v>103</v>
      </c>
    </row>
    <row r="47" spans="1:6" x14ac:dyDescent="0.2">
      <c r="A47" t="s">
        <v>321</v>
      </c>
      <c r="B47" t="s">
        <v>322</v>
      </c>
      <c r="C47" t="s">
        <v>323</v>
      </c>
      <c r="D47">
        <v>1</v>
      </c>
      <c r="E47">
        <v>3</v>
      </c>
      <c r="F47" t="s">
        <v>91</v>
      </c>
    </row>
    <row r="48" spans="1:6" x14ac:dyDescent="0.2">
      <c r="A48" t="s">
        <v>324</v>
      </c>
      <c r="B48" t="s">
        <v>325</v>
      </c>
      <c r="C48" t="s">
        <v>326</v>
      </c>
      <c r="D48">
        <v>3</v>
      </c>
      <c r="E48">
        <v>4</v>
      </c>
      <c r="F48" t="s">
        <v>27</v>
      </c>
    </row>
    <row r="49" spans="1:6" x14ac:dyDescent="0.2">
      <c r="A49" t="s">
        <v>327</v>
      </c>
      <c r="B49" t="s">
        <v>328</v>
      </c>
      <c r="C49" t="s">
        <v>329</v>
      </c>
      <c r="D49">
        <v>3</v>
      </c>
      <c r="E49">
        <v>4</v>
      </c>
      <c r="F49" t="s">
        <v>27</v>
      </c>
    </row>
    <row r="50" spans="1:6" x14ac:dyDescent="0.2">
      <c r="A50" t="s">
        <v>330</v>
      </c>
      <c r="B50" t="s">
        <v>331</v>
      </c>
      <c r="C50" t="s">
        <v>332</v>
      </c>
      <c r="D50">
        <v>1</v>
      </c>
      <c r="E50">
        <v>3</v>
      </c>
      <c r="F50" t="s">
        <v>91</v>
      </c>
    </row>
    <row r="51" spans="1:6" x14ac:dyDescent="0.2">
      <c r="A51" t="s">
        <v>333</v>
      </c>
      <c r="B51" t="s">
        <v>334</v>
      </c>
      <c r="C51" t="s">
        <v>335</v>
      </c>
      <c r="D51">
        <v>1</v>
      </c>
      <c r="E51">
        <v>1</v>
      </c>
      <c r="F51" t="s">
        <v>88</v>
      </c>
    </row>
    <row r="52" spans="1:6" x14ac:dyDescent="0.2">
      <c r="A52" t="s">
        <v>336</v>
      </c>
      <c r="B52" t="s">
        <v>337</v>
      </c>
      <c r="C52" t="s">
        <v>338</v>
      </c>
      <c r="D52">
        <v>1</v>
      </c>
      <c r="E52">
        <v>1</v>
      </c>
      <c r="F52" t="s">
        <v>88</v>
      </c>
    </row>
    <row r="53" spans="1:6" x14ac:dyDescent="0.2">
      <c r="A53" t="s">
        <v>339</v>
      </c>
      <c r="B53" t="s">
        <v>340</v>
      </c>
      <c r="C53" t="s">
        <v>341</v>
      </c>
      <c r="D53">
        <v>5</v>
      </c>
      <c r="E53">
        <v>3</v>
      </c>
      <c r="F53" t="s">
        <v>237</v>
      </c>
    </row>
    <row r="54" spans="1:6" x14ac:dyDescent="0.2">
      <c r="A54" t="s">
        <v>342</v>
      </c>
      <c r="B54" t="s">
        <v>343</v>
      </c>
      <c r="C54" t="s">
        <v>344</v>
      </c>
      <c r="D54">
        <v>3</v>
      </c>
      <c r="E54">
        <v>3</v>
      </c>
      <c r="F54" t="s">
        <v>141</v>
      </c>
    </row>
    <row r="55" spans="1:6" x14ac:dyDescent="0.2">
      <c r="A55" t="s">
        <v>345</v>
      </c>
      <c r="B55" t="s">
        <v>346</v>
      </c>
      <c r="C55" t="s">
        <v>347</v>
      </c>
      <c r="D55">
        <v>5</v>
      </c>
      <c r="E55">
        <v>3</v>
      </c>
      <c r="F55" t="s">
        <v>237</v>
      </c>
    </row>
    <row r="56" spans="1:6" x14ac:dyDescent="0.2">
      <c r="A56" t="s">
        <v>348</v>
      </c>
      <c r="B56" t="s">
        <v>349</v>
      </c>
      <c r="C56" t="s">
        <v>350</v>
      </c>
      <c r="D56">
        <v>5</v>
      </c>
      <c r="E56">
        <v>3</v>
      </c>
      <c r="F56" t="s">
        <v>237</v>
      </c>
    </row>
    <row r="57" spans="1:6" x14ac:dyDescent="0.2">
      <c r="A57" t="s">
        <v>351</v>
      </c>
      <c r="B57" t="s">
        <v>352</v>
      </c>
      <c r="C57" t="s">
        <v>353</v>
      </c>
      <c r="D57">
        <v>5</v>
      </c>
      <c r="E57">
        <v>3</v>
      </c>
      <c r="F57" t="s">
        <v>237</v>
      </c>
    </row>
    <row r="58" spans="1:6" x14ac:dyDescent="0.2">
      <c r="A58" t="s">
        <v>354</v>
      </c>
      <c r="B58" t="s">
        <v>355</v>
      </c>
      <c r="C58" t="s">
        <v>356</v>
      </c>
      <c r="D58">
        <v>5</v>
      </c>
      <c r="E58">
        <v>2</v>
      </c>
      <c r="F58" t="s">
        <v>214</v>
      </c>
    </row>
    <row r="59" spans="1:6" x14ac:dyDescent="0.2">
      <c r="A59" t="s">
        <v>357</v>
      </c>
      <c r="B59" t="s">
        <v>358</v>
      </c>
      <c r="C59" t="s">
        <v>359</v>
      </c>
      <c r="D59">
        <v>5</v>
      </c>
      <c r="E59">
        <v>3</v>
      </c>
      <c r="F59" t="s">
        <v>237</v>
      </c>
    </row>
    <row r="60" spans="1:6" x14ac:dyDescent="0.2">
      <c r="A60" t="s">
        <v>360</v>
      </c>
      <c r="B60" t="s">
        <v>361</v>
      </c>
      <c r="C60" t="s">
        <v>362</v>
      </c>
      <c r="D60">
        <v>5</v>
      </c>
      <c r="E60">
        <v>3</v>
      </c>
      <c r="F60" t="s">
        <v>237</v>
      </c>
    </row>
    <row r="61" spans="1:6" x14ac:dyDescent="0.2">
      <c r="A61" t="s">
        <v>363</v>
      </c>
      <c r="B61" t="s">
        <v>364</v>
      </c>
      <c r="C61" t="s">
        <v>365</v>
      </c>
      <c r="D61">
        <v>5</v>
      </c>
      <c r="E61">
        <v>2</v>
      </c>
      <c r="F61" t="s">
        <v>214</v>
      </c>
    </row>
    <row r="62" spans="1:6" x14ac:dyDescent="0.2">
      <c r="A62" t="s">
        <v>366</v>
      </c>
      <c r="B62" t="s">
        <v>367</v>
      </c>
      <c r="C62" t="s">
        <v>368</v>
      </c>
      <c r="D62">
        <v>3</v>
      </c>
      <c r="E62">
        <v>4</v>
      </c>
      <c r="F62" t="s">
        <v>27</v>
      </c>
    </row>
    <row r="63" spans="1:6" x14ac:dyDescent="0.2">
      <c r="A63" t="s">
        <v>369</v>
      </c>
      <c r="B63" t="s">
        <v>370</v>
      </c>
      <c r="C63" t="s">
        <v>371</v>
      </c>
      <c r="D63">
        <v>2</v>
      </c>
      <c r="E63">
        <v>4</v>
      </c>
      <c r="F63" t="s">
        <v>99</v>
      </c>
    </row>
    <row r="64" spans="1:6" x14ac:dyDescent="0.2">
      <c r="A64" t="s">
        <v>372</v>
      </c>
      <c r="B64" t="s">
        <v>373</v>
      </c>
      <c r="C64" t="s">
        <v>374</v>
      </c>
      <c r="D64">
        <v>5</v>
      </c>
      <c r="E64">
        <v>2</v>
      </c>
      <c r="F64" t="s">
        <v>214</v>
      </c>
    </row>
    <row r="65" spans="1:6" x14ac:dyDescent="0.2">
      <c r="A65" t="s">
        <v>375</v>
      </c>
      <c r="B65" t="s">
        <v>376</v>
      </c>
      <c r="C65" t="s">
        <v>314</v>
      </c>
      <c r="D65">
        <v>3</v>
      </c>
      <c r="E65">
        <v>2</v>
      </c>
      <c r="F65" t="s">
        <v>103</v>
      </c>
    </row>
    <row r="66" spans="1:6" x14ac:dyDescent="0.2">
      <c r="A66" t="s">
        <v>377</v>
      </c>
      <c r="B66" t="s">
        <v>378</v>
      </c>
      <c r="C66" t="s">
        <v>379</v>
      </c>
      <c r="D66">
        <v>3</v>
      </c>
      <c r="E66">
        <v>6</v>
      </c>
      <c r="F66" t="s">
        <v>299</v>
      </c>
    </row>
    <row r="67" spans="1:6" x14ac:dyDescent="0.2">
      <c r="A67" t="s">
        <v>380</v>
      </c>
      <c r="B67" t="s">
        <v>381</v>
      </c>
      <c r="C67" t="s">
        <v>382</v>
      </c>
      <c r="D67">
        <v>3</v>
      </c>
      <c r="E67">
        <v>6</v>
      </c>
      <c r="F67" t="s">
        <v>299</v>
      </c>
    </row>
    <row r="68" spans="1:6" x14ac:dyDescent="0.2">
      <c r="A68" t="s">
        <v>383</v>
      </c>
      <c r="B68" t="s">
        <v>384</v>
      </c>
      <c r="C68" t="s">
        <v>385</v>
      </c>
      <c r="D68">
        <v>3</v>
      </c>
      <c r="E68">
        <v>1</v>
      </c>
      <c r="F68" t="s">
        <v>96</v>
      </c>
    </row>
    <row r="69" spans="1:6" x14ac:dyDescent="0.2">
      <c r="A69" t="s">
        <v>386</v>
      </c>
      <c r="B69" t="s">
        <v>387</v>
      </c>
      <c r="C69" t="s">
        <v>388</v>
      </c>
      <c r="D69">
        <v>3</v>
      </c>
      <c r="E69">
        <v>1</v>
      </c>
      <c r="F69" t="s">
        <v>96</v>
      </c>
    </row>
    <row r="70" spans="1:6" x14ac:dyDescent="0.2">
      <c r="A70" t="s">
        <v>389</v>
      </c>
      <c r="B70" t="s">
        <v>390</v>
      </c>
      <c r="C70" t="s">
        <v>391</v>
      </c>
      <c r="D70">
        <v>3</v>
      </c>
      <c r="E70">
        <v>1</v>
      </c>
      <c r="F70" t="s">
        <v>96</v>
      </c>
    </row>
    <row r="71" spans="1:6" x14ac:dyDescent="0.2">
      <c r="A71" t="s">
        <v>392</v>
      </c>
      <c r="B71" t="s">
        <v>393</v>
      </c>
      <c r="C71" t="s">
        <v>394</v>
      </c>
      <c r="D71">
        <v>3</v>
      </c>
      <c r="E71">
        <v>5</v>
      </c>
      <c r="F71" t="s">
        <v>16</v>
      </c>
    </row>
    <row r="72" spans="1:6" x14ac:dyDescent="0.2">
      <c r="A72" t="s">
        <v>395</v>
      </c>
      <c r="B72" t="s">
        <v>396</v>
      </c>
      <c r="C72" t="s">
        <v>397</v>
      </c>
      <c r="D72">
        <v>3</v>
      </c>
      <c r="E72">
        <v>4</v>
      </c>
      <c r="F72" t="s">
        <v>27</v>
      </c>
    </row>
    <row r="73" spans="1:6" x14ac:dyDescent="0.2">
      <c r="A73" t="s">
        <v>398</v>
      </c>
      <c r="B73" t="s">
        <v>399</v>
      </c>
      <c r="C73" t="s">
        <v>400</v>
      </c>
      <c r="D73">
        <v>3</v>
      </c>
      <c r="E73">
        <v>4</v>
      </c>
      <c r="F73" t="s">
        <v>27</v>
      </c>
    </row>
    <row r="74" spans="1:6" x14ac:dyDescent="0.2">
      <c r="A74" t="s">
        <v>401</v>
      </c>
      <c r="B74" t="s">
        <v>402</v>
      </c>
      <c r="C74" t="s">
        <v>403</v>
      </c>
      <c r="D74">
        <v>3</v>
      </c>
      <c r="E74">
        <v>5</v>
      </c>
      <c r="F74" t="s">
        <v>16</v>
      </c>
    </row>
    <row r="75" spans="1:6" x14ac:dyDescent="0.2">
      <c r="A75" t="s">
        <v>404</v>
      </c>
      <c r="B75" t="s">
        <v>405</v>
      </c>
      <c r="C75" t="s">
        <v>406</v>
      </c>
      <c r="D75">
        <v>2</v>
      </c>
      <c r="E75">
        <v>5</v>
      </c>
      <c r="F75" t="s">
        <v>102</v>
      </c>
    </row>
    <row r="76" spans="1:6" x14ac:dyDescent="0.2">
      <c r="A76" t="s">
        <v>407</v>
      </c>
      <c r="B76" t="s">
        <v>408</v>
      </c>
      <c r="C76" t="s">
        <v>409</v>
      </c>
      <c r="D76">
        <v>2</v>
      </c>
      <c r="E76">
        <v>5</v>
      </c>
      <c r="F76" t="s">
        <v>102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94807-5C35-464E-9E81-EF985505466F}">
  <sheetPr filterMode="1"/>
  <dimension ref="A1:I366"/>
  <sheetViews>
    <sheetView showGridLines="0" tabSelected="1" workbookViewId="0">
      <pane ySplit="1" topLeftCell="A18" activePane="bottomLeft" state="frozen"/>
      <selection pane="bottomLeft" activeCell="I307" sqref="A1:I307"/>
    </sheetView>
  </sheetViews>
  <sheetFormatPr baseColWidth="10" defaultRowHeight="16" x14ac:dyDescent="0.2"/>
  <cols>
    <col min="1" max="1" width="6.6640625" bestFit="1" customWidth="1"/>
    <col min="2" max="2" width="42.33203125" bestFit="1" customWidth="1"/>
    <col min="3" max="3" width="7.1640625" bestFit="1" customWidth="1"/>
    <col min="4" max="4" width="10.5" bestFit="1" customWidth="1"/>
    <col min="5" max="5" width="56.5" bestFit="1" customWidth="1"/>
    <col min="6" max="6" width="17.6640625" bestFit="1" customWidth="1"/>
    <col min="7" max="8" width="17.6640625" customWidth="1"/>
  </cols>
  <sheetData>
    <row r="1" spans="1:9" s="1" customFormat="1" x14ac:dyDescent="0.2">
      <c r="A1" s="2" t="s">
        <v>766</v>
      </c>
      <c r="B1" s="2" t="s">
        <v>2</v>
      </c>
      <c r="C1" s="2" t="s">
        <v>3</v>
      </c>
      <c r="D1" s="2" t="s">
        <v>4</v>
      </c>
      <c r="E1" s="2" t="s">
        <v>1</v>
      </c>
      <c r="F1" s="2" t="s">
        <v>0</v>
      </c>
      <c r="G1" s="4"/>
      <c r="H1" s="4" t="s">
        <v>902</v>
      </c>
    </row>
    <row r="2" spans="1:9" hidden="1" x14ac:dyDescent="0.2">
      <c r="A2" s="3" t="s">
        <v>88</v>
      </c>
      <c r="B2" s="3" t="s">
        <v>426</v>
      </c>
      <c r="C2" s="3">
        <v>1</v>
      </c>
      <c r="D2" s="3">
        <v>1</v>
      </c>
      <c r="E2" s="3" t="s">
        <v>87</v>
      </c>
      <c r="F2" s="3"/>
      <c r="G2" s="5"/>
      <c r="H2" s="5">
        <f>VALUE(G2)</f>
        <v>0</v>
      </c>
      <c r="I2" t="e">
        <f>VLOOKUP(H2,Planilha1!A:E,5,FALSE)</f>
        <v>#N/A</v>
      </c>
    </row>
    <row r="3" spans="1:9" hidden="1" x14ac:dyDescent="0.2">
      <c r="A3" s="3" t="s">
        <v>88</v>
      </c>
      <c r="B3" s="3" t="s">
        <v>634</v>
      </c>
      <c r="C3" s="3">
        <v>1</v>
      </c>
      <c r="D3" s="3">
        <v>1</v>
      </c>
      <c r="E3" s="3" t="s">
        <v>633</v>
      </c>
      <c r="F3" s="3"/>
      <c r="G3" s="5"/>
      <c r="H3" s="5">
        <f t="shared" ref="H3:H66" si="0">VALUE(G3)</f>
        <v>0</v>
      </c>
      <c r="I3" t="e">
        <f>VLOOKUP(H3,Planilha1!A:E,5,FALSE)</f>
        <v>#N/A</v>
      </c>
    </row>
    <row r="4" spans="1:9" x14ac:dyDescent="0.2">
      <c r="A4" s="3" t="s">
        <v>88</v>
      </c>
      <c r="B4" s="3" t="s">
        <v>201</v>
      </c>
      <c r="C4" s="3">
        <v>1</v>
      </c>
      <c r="D4" s="3">
        <v>1</v>
      </c>
      <c r="E4" s="3" t="s">
        <v>200</v>
      </c>
      <c r="F4" s="3" t="s">
        <v>199</v>
      </c>
      <c r="G4" s="5" t="str">
        <f>RIGHT(F4,4)</f>
        <v>0107</v>
      </c>
      <c r="H4" s="5">
        <f t="shared" si="0"/>
        <v>107</v>
      </c>
      <c r="I4">
        <f>VLOOKUP(H4,Planilha1!A:E,5,FALSE)</f>
        <v>0</v>
      </c>
    </row>
    <row r="5" spans="1:9" x14ac:dyDescent="0.2">
      <c r="A5" s="3" t="s">
        <v>88</v>
      </c>
      <c r="B5" s="3" t="s">
        <v>204</v>
      </c>
      <c r="C5" s="3">
        <v>1</v>
      </c>
      <c r="D5" s="3">
        <v>1</v>
      </c>
      <c r="E5" s="3" t="s">
        <v>203</v>
      </c>
      <c r="F5" s="3" t="s">
        <v>202</v>
      </c>
      <c r="G5" s="5" t="str">
        <f t="shared" ref="G5:G68" si="1">RIGHT(F5,4)</f>
        <v>0108</v>
      </c>
      <c r="H5" s="5">
        <f t="shared" si="0"/>
        <v>108</v>
      </c>
      <c r="I5">
        <f>VLOOKUP(H5,Planilha1!A:E,5,FALSE)</f>
        <v>0</v>
      </c>
    </row>
    <row r="6" spans="1:9" x14ac:dyDescent="0.2">
      <c r="A6" s="3" t="s">
        <v>88</v>
      </c>
      <c r="B6" s="3" t="s">
        <v>207</v>
      </c>
      <c r="C6" s="3">
        <v>1</v>
      </c>
      <c r="D6" s="3">
        <v>1</v>
      </c>
      <c r="E6" s="3" t="s">
        <v>206</v>
      </c>
      <c r="F6" s="3" t="s">
        <v>205</v>
      </c>
      <c r="G6" s="5" t="str">
        <f t="shared" si="1"/>
        <v>0109</v>
      </c>
      <c r="H6" s="5">
        <f t="shared" si="0"/>
        <v>109</v>
      </c>
      <c r="I6">
        <f>VLOOKUP(H6,Planilha1!A:E,5,FALSE)</f>
        <v>907.5</v>
      </c>
    </row>
    <row r="7" spans="1:9" x14ac:dyDescent="0.2">
      <c r="A7" s="3" t="s">
        <v>88</v>
      </c>
      <c r="B7" s="3" t="s">
        <v>335</v>
      </c>
      <c r="C7" s="3">
        <v>1</v>
      </c>
      <c r="D7" s="3">
        <v>1</v>
      </c>
      <c r="E7" s="3" t="s">
        <v>334</v>
      </c>
      <c r="F7" s="3" t="s">
        <v>333</v>
      </c>
      <c r="G7" s="5" t="str">
        <f t="shared" si="1"/>
        <v>0150</v>
      </c>
      <c r="H7" s="5">
        <f t="shared" si="0"/>
        <v>150</v>
      </c>
      <c r="I7">
        <f>VLOOKUP(H7,Planilha1!A:E,5,FALSE)</f>
        <v>145.6</v>
      </c>
    </row>
    <row r="8" spans="1:9" x14ac:dyDescent="0.2">
      <c r="A8" s="3" t="s">
        <v>88</v>
      </c>
      <c r="B8" s="3" t="s">
        <v>338</v>
      </c>
      <c r="C8" s="3">
        <v>1</v>
      </c>
      <c r="D8" s="3">
        <v>1</v>
      </c>
      <c r="E8" s="3" t="s">
        <v>337</v>
      </c>
      <c r="F8" s="3" t="s">
        <v>336</v>
      </c>
      <c r="G8" s="5" t="str">
        <f t="shared" si="1"/>
        <v>0151</v>
      </c>
      <c r="H8" s="5">
        <f t="shared" si="0"/>
        <v>151</v>
      </c>
      <c r="I8">
        <f>VLOOKUP(H8,Planilha1!A:E,5,FALSE)</f>
        <v>50</v>
      </c>
    </row>
    <row r="9" spans="1:9" x14ac:dyDescent="0.2">
      <c r="A9" s="3" t="s">
        <v>88</v>
      </c>
      <c r="B9" s="3" t="s">
        <v>210</v>
      </c>
      <c r="C9" s="3">
        <v>1</v>
      </c>
      <c r="D9" s="3">
        <v>1</v>
      </c>
      <c r="E9" s="3" t="s">
        <v>209</v>
      </c>
      <c r="F9" s="3" t="s">
        <v>208</v>
      </c>
      <c r="G9" s="5" t="str">
        <f t="shared" si="1"/>
        <v>0110</v>
      </c>
      <c r="H9" s="5">
        <f t="shared" si="0"/>
        <v>110</v>
      </c>
      <c r="I9">
        <f>VLOOKUP(H9,Planilha1!A:E,5,FALSE)</f>
        <v>630</v>
      </c>
    </row>
    <row r="10" spans="1:9" hidden="1" x14ac:dyDescent="0.2">
      <c r="A10" s="3" t="s">
        <v>88</v>
      </c>
      <c r="B10" s="3" t="s">
        <v>653</v>
      </c>
      <c r="C10" s="3">
        <v>1</v>
      </c>
      <c r="D10" s="3">
        <v>1</v>
      </c>
      <c r="E10" s="3" t="s">
        <v>652</v>
      </c>
      <c r="F10" s="3"/>
      <c r="G10" s="5" t="str">
        <f t="shared" si="1"/>
        <v/>
      </c>
      <c r="H10" s="5" t="e">
        <f t="shared" si="0"/>
        <v>#VALUE!</v>
      </c>
      <c r="I10" t="e">
        <f>VLOOKUP(H10,Planilha1!A:E,5,FALSE)</f>
        <v>#VALUE!</v>
      </c>
    </row>
    <row r="11" spans="1:9" hidden="1" x14ac:dyDescent="0.2">
      <c r="A11" s="3" t="s">
        <v>88</v>
      </c>
      <c r="B11" s="3" t="s">
        <v>464</v>
      </c>
      <c r="C11" s="3">
        <v>1</v>
      </c>
      <c r="D11" s="3">
        <v>1</v>
      </c>
      <c r="E11" s="3" t="s">
        <v>463</v>
      </c>
      <c r="F11" s="3"/>
      <c r="G11" s="5" t="str">
        <f t="shared" si="1"/>
        <v/>
      </c>
      <c r="H11" s="5" t="e">
        <f t="shared" si="0"/>
        <v>#VALUE!</v>
      </c>
      <c r="I11" t="e">
        <f>VLOOKUP(H11,Planilha1!A:E,5,FALSE)</f>
        <v>#VALUE!</v>
      </c>
    </row>
    <row r="12" spans="1:9" hidden="1" x14ac:dyDescent="0.2">
      <c r="A12" s="3" t="s">
        <v>88</v>
      </c>
      <c r="B12" s="3" t="s">
        <v>522</v>
      </c>
      <c r="C12" s="3">
        <v>1</v>
      </c>
      <c r="D12" s="3">
        <v>1</v>
      </c>
      <c r="E12" s="3" t="s">
        <v>521</v>
      </c>
      <c r="F12" s="3"/>
      <c r="G12" s="5" t="str">
        <f t="shared" si="1"/>
        <v/>
      </c>
      <c r="H12" s="5" t="e">
        <f t="shared" si="0"/>
        <v>#VALUE!</v>
      </c>
      <c r="I12" t="e">
        <f>VLOOKUP(H12,Planilha1!A:E,5,FALSE)</f>
        <v>#VALUE!</v>
      </c>
    </row>
    <row r="13" spans="1:9" hidden="1" x14ac:dyDescent="0.2">
      <c r="A13" s="3" t="s">
        <v>88</v>
      </c>
      <c r="B13" s="3" t="s">
        <v>154</v>
      </c>
      <c r="C13" s="3">
        <v>1</v>
      </c>
      <c r="D13" s="3">
        <v>1</v>
      </c>
      <c r="E13" s="3" t="s">
        <v>153</v>
      </c>
      <c r="F13" s="3"/>
      <c r="G13" s="5" t="str">
        <f t="shared" si="1"/>
        <v/>
      </c>
      <c r="H13" s="5" t="e">
        <f t="shared" si="0"/>
        <v>#VALUE!</v>
      </c>
      <c r="I13" t="e">
        <f>VLOOKUP(H13,Planilha1!A:E,5,FALSE)</f>
        <v>#VALUE!</v>
      </c>
    </row>
    <row r="14" spans="1:9" x14ac:dyDescent="0.2">
      <c r="A14" s="3" t="s">
        <v>88</v>
      </c>
      <c r="B14" s="3" t="s">
        <v>189</v>
      </c>
      <c r="C14" s="3">
        <v>1</v>
      </c>
      <c r="D14" s="3">
        <v>1</v>
      </c>
      <c r="E14" s="3" t="s">
        <v>188</v>
      </c>
      <c r="F14" s="3" t="s">
        <v>187</v>
      </c>
      <c r="G14" s="5" t="str">
        <f t="shared" si="1"/>
        <v>0103</v>
      </c>
      <c r="H14" s="5">
        <f t="shared" si="0"/>
        <v>103</v>
      </c>
      <c r="I14">
        <f>VLOOKUP(H14,Planilha1!A:E,5,FALSE)</f>
        <v>0</v>
      </c>
    </row>
    <row r="15" spans="1:9" x14ac:dyDescent="0.2">
      <c r="A15" s="3" t="s">
        <v>88</v>
      </c>
      <c r="B15" s="3" t="s">
        <v>192</v>
      </c>
      <c r="C15" s="3">
        <v>1</v>
      </c>
      <c r="D15" s="3">
        <v>1</v>
      </c>
      <c r="E15" s="3" t="s">
        <v>191</v>
      </c>
      <c r="F15" s="3" t="s">
        <v>190</v>
      </c>
      <c r="G15" s="5" t="str">
        <f t="shared" si="1"/>
        <v>0104</v>
      </c>
      <c r="H15" s="5">
        <f t="shared" si="0"/>
        <v>104</v>
      </c>
      <c r="I15">
        <f>VLOOKUP(H15,Planilha1!A:E,5,FALSE)</f>
        <v>0</v>
      </c>
    </row>
    <row r="16" spans="1:9" hidden="1" x14ac:dyDescent="0.2">
      <c r="A16" s="3" t="s">
        <v>88</v>
      </c>
      <c r="B16" s="3" t="s">
        <v>626</v>
      </c>
      <c r="C16" s="3">
        <v>1</v>
      </c>
      <c r="D16" s="3">
        <v>1</v>
      </c>
      <c r="E16" s="3" t="s">
        <v>625</v>
      </c>
      <c r="F16" s="3"/>
      <c r="G16" s="5" t="str">
        <f t="shared" si="1"/>
        <v/>
      </c>
      <c r="H16" s="5" t="e">
        <f t="shared" si="0"/>
        <v>#VALUE!</v>
      </c>
      <c r="I16" t="e">
        <f>VLOOKUP(H16,Planilha1!A:E,5,FALSE)</f>
        <v>#VALUE!</v>
      </c>
    </row>
    <row r="17" spans="1:9" x14ac:dyDescent="0.2">
      <c r="A17" s="3" t="s">
        <v>88</v>
      </c>
      <c r="B17" s="3" t="s">
        <v>183</v>
      </c>
      <c r="C17" s="3">
        <v>1</v>
      </c>
      <c r="D17" s="3">
        <v>1</v>
      </c>
      <c r="E17" s="3" t="s">
        <v>182</v>
      </c>
      <c r="F17" s="3" t="s">
        <v>181</v>
      </c>
      <c r="G17" s="5" t="str">
        <f t="shared" si="1"/>
        <v>0101</v>
      </c>
      <c r="H17" s="5">
        <f t="shared" si="0"/>
        <v>101</v>
      </c>
      <c r="I17">
        <f>VLOOKUP(H17,Planilha1!A:E,5,FALSE)</f>
        <v>1050</v>
      </c>
    </row>
    <row r="18" spans="1:9" x14ac:dyDescent="0.2">
      <c r="A18" s="3" t="s">
        <v>88</v>
      </c>
      <c r="B18" s="3" t="s">
        <v>186</v>
      </c>
      <c r="C18" s="3">
        <v>1</v>
      </c>
      <c r="D18" s="3">
        <v>1</v>
      </c>
      <c r="E18" s="3" t="s">
        <v>185</v>
      </c>
      <c r="F18" s="3" t="s">
        <v>184</v>
      </c>
      <c r="G18" s="5" t="str">
        <f t="shared" si="1"/>
        <v>0102</v>
      </c>
      <c r="H18" s="5">
        <f t="shared" si="0"/>
        <v>102</v>
      </c>
      <c r="I18">
        <f>VLOOKUP(H18,Planilha1!A:E,5,FALSE)</f>
        <v>0</v>
      </c>
    </row>
    <row r="19" spans="1:9" x14ac:dyDescent="0.2">
      <c r="A19" s="3" t="s">
        <v>88</v>
      </c>
      <c r="B19" s="3" t="s">
        <v>195</v>
      </c>
      <c r="C19" s="3">
        <v>1</v>
      </c>
      <c r="D19" s="3">
        <v>1</v>
      </c>
      <c r="E19" s="3" t="s">
        <v>194</v>
      </c>
      <c r="F19" s="3" t="s">
        <v>193</v>
      </c>
      <c r="G19" s="5" t="str">
        <f t="shared" si="1"/>
        <v>0105</v>
      </c>
      <c r="H19" s="5">
        <f t="shared" si="0"/>
        <v>105</v>
      </c>
      <c r="I19">
        <f>VLOOKUP(H19,Planilha1!A:E,5,FALSE)</f>
        <v>0</v>
      </c>
    </row>
    <row r="20" spans="1:9" x14ac:dyDescent="0.2">
      <c r="A20" s="3" t="s">
        <v>88</v>
      </c>
      <c r="B20" s="3" t="s">
        <v>198</v>
      </c>
      <c r="C20" s="3">
        <v>1</v>
      </c>
      <c r="D20" s="3">
        <v>1</v>
      </c>
      <c r="E20" s="3" t="s">
        <v>197</v>
      </c>
      <c r="F20" s="3" t="s">
        <v>196</v>
      </c>
      <c r="G20" s="5" t="str">
        <f t="shared" si="1"/>
        <v>0106</v>
      </c>
      <c r="H20" s="5">
        <f t="shared" si="0"/>
        <v>106</v>
      </c>
      <c r="I20">
        <f>VLOOKUP(H20,Planilha1!A:E,5,FALSE)</f>
        <v>0</v>
      </c>
    </row>
    <row r="21" spans="1:9" hidden="1" x14ac:dyDescent="0.2">
      <c r="A21" s="3" t="s">
        <v>88</v>
      </c>
      <c r="B21" s="3" t="s">
        <v>113</v>
      </c>
      <c r="C21" s="3">
        <v>1</v>
      </c>
      <c r="D21" s="3">
        <v>1</v>
      </c>
      <c r="E21" s="3" t="s">
        <v>112</v>
      </c>
      <c r="F21" s="3"/>
      <c r="G21" s="5" t="str">
        <f t="shared" si="1"/>
        <v/>
      </c>
      <c r="H21" s="5" t="e">
        <f t="shared" si="0"/>
        <v>#VALUE!</v>
      </c>
      <c r="I21" t="e">
        <f>VLOOKUP(H21,Planilha1!A:E,5,FALSE)</f>
        <v>#VALUE!</v>
      </c>
    </row>
    <row r="22" spans="1:9" hidden="1" x14ac:dyDescent="0.2">
      <c r="A22" s="3" t="s">
        <v>88</v>
      </c>
      <c r="B22" s="3" t="s">
        <v>113</v>
      </c>
      <c r="C22" s="3">
        <v>1</v>
      </c>
      <c r="D22" s="3">
        <v>1</v>
      </c>
      <c r="E22" s="3" t="s">
        <v>574</v>
      </c>
      <c r="F22" s="3"/>
      <c r="G22" s="5" t="str">
        <f t="shared" si="1"/>
        <v/>
      </c>
      <c r="H22" s="5" t="e">
        <f t="shared" si="0"/>
        <v>#VALUE!</v>
      </c>
      <c r="I22" t="e">
        <f>VLOOKUP(H22,Planilha1!A:E,5,FALSE)</f>
        <v>#VALUE!</v>
      </c>
    </row>
    <row r="23" spans="1:9" hidden="1" x14ac:dyDescent="0.2">
      <c r="A23" s="3" t="s">
        <v>88</v>
      </c>
      <c r="B23" s="3" t="s">
        <v>113</v>
      </c>
      <c r="C23" s="3">
        <v>1</v>
      </c>
      <c r="D23" s="3">
        <v>1</v>
      </c>
      <c r="E23" s="3" t="s">
        <v>722</v>
      </c>
      <c r="F23" s="3"/>
      <c r="G23" s="5" t="str">
        <f t="shared" si="1"/>
        <v/>
      </c>
      <c r="H23" s="5" t="e">
        <f t="shared" si="0"/>
        <v>#VALUE!</v>
      </c>
      <c r="I23" t="e">
        <f>VLOOKUP(H23,Planilha1!A:E,5,FALSE)</f>
        <v>#VALUE!</v>
      </c>
    </row>
    <row r="24" spans="1:9" hidden="1" x14ac:dyDescent="0.2">
      <c r="A24" s="3" t="s">
        <v>13</v>
      </c>
      <c r="B24" s="3" t="s">
        <v>12</v>
      </c>
      <c r="C24" s="3">
        <v>1</v>
      </c>
      <c r="D24" s="3">
        <v>2</v>
      </c>
      <c r="E24" s="3" t="s">
        <v>11</v>
      </c>
      <c r="F24" s="3"/>
      <c r="G24" s="5" t="str">
        <f t="shared" si="1"/>
        <v/>
      </c>
      <c r="H24" s="5" t="e">
        <f t="shared" si="0"/>
        <v>#VALUE!</v>
      </c>
      <c r="I24" t="e">
        <f>VLOOKUP(H24,Planilha1!A:E,5,FALSE)</f>
        <v>#VALUE!</v>
      </c>
    </row>
    <row r="25" spans="1:9" hidden="1" x14ac:dyDescent="0.2">
      <c r="A25" s="3" t="s">
        <v>13</v>
      </c>
      <c r="B25" s="3" t="s">
        <v>12</v>
      </c>
      <c r="C25" s="3">
        <v>1</v>
      </c>
      <c r="D25" s="3">
        <v>2</v>
      </c>
      <c r="E25" s="3" t="s">
        <v>11</v>
      </c>
      <c r="F25" s="3"/>
      <c r="G25" s="5" t="str">
        <f t="shared" si="1"/>
        <v/>
      </c>
      <c r="H25" s="5" t="e">
        <f t="shared" si="0"/>
        <v>#VALUE!</v>
      </c>
      <c r="I25" t="e">
        <f>VLOOKUP(H25,Planilha1!A:E,5,FALSE)</f>
        <v>#VALUE!</v>
      </c>
    </row>
    <row r="26" spans="1:9" hidden="1" x14ac:dyDescent="0.2">
      <c r="A26" s="3" t="s">
        <v>13</v>
      </c>
      <c r="B26" s="3" t="s">
        <v>765</v>
      </c>
      <c r="C26" s="3">
        <v>1</v>
      </c>
      <c r="D26" s="3">
        <v>2</v>
      </c>
      <c r="E26" s="3" t="s">
        <v>764</v>
      </c>
      <c r="F26" s="3"/>
      <c r="G26" s="5" t="str">
        <f t="shared" si="1"/>
        <v/>
      </c>
      <c r="H26" s="5" t="e">
        <f t="shared" si="0"/>
        <v>#VALUE!</v>
      </c>
      <c r="I26" t="e">
        <f>VLOOKUP(H26,Planilha1!A:E,5,FALSE)</f>
        <v>#VALUE!</v>
      </c>
    </row>
    <row r="27" spans="1:9" hidden="1" x14ac:dyDescent="0.2">
      <c r="A27" s="3" t="s">
        <v>13</v>
      </c>
      <c r="B27" s="3" t="s">
        <v>90</v>
      </c>
      <c r="C27" s="3">
        <v>1</v>
      </c>
      <c r="D27" s="3">
        <v>2</v>
      </c>
      <c r="E27" s="3" t="s">
        <v>89</v>
      </c>
      <c r="F27" s="3"/>
      <c r="G27" s="5" t="str">
        <f t="shared" si="1"/>
        <v/>
      </c>
      <c r="H27" s="5" t="e">
        <f t="shared" si="0"/>
        <v>#VALUE!</v>
      </c>
      <c r="I27" t="e">
        <f>VLOOKUP(H27,Planilha1!A:E,5,FALSE)</f>
        <v>#VALUE!</v>
      </c>
    </row>
    <row r="28" spans="1:9" hidden="1" x14ac:dyDescent="0.2">
      <c r="A28" s="3" t="s">
        <v>13</v>
      </c>
      <c r="B28" s="3" t="s">
        <v>90</v>
      </c>
      <c r="C28" s="3">
        <v>1</v>
      </c>
      <c r="D28" s="3">
        <v>2</v>
      </c>
      <c r="E28" s="3" t="s">
        <v>89</v>
      </c>
      <c r="F28" s="3"/>
      <c r="G28" s="5" t="str">
        <f t="shared" si="1"/>
        <v/>
      </c>
      <c r="H28" s="5" t="e">
        <f t="shared" si="0"/>
        <v>#VALUE!</v>
      </c>
      <c r="I28" t="e">
        <f>VLOOKUP(H28,Planilha1!A:E,5,FALSE)</f>
        <v>#VALUE!</v>
      </c>
    </row>
    <row r="29" spans="1:9" hidden="1" x14ac:dyDescent="0.2">
      <c r="A29" s="3" t="s">
        <v>13</v>
      </c>
      <c r="B29" s="3" t="s">
        <v>484</v>
      </c>
      <c r="C29" s="3">
        <v>1</v>
      </c>
      <c r="D29" s="3">
        <v>2</v>
      </c>
      <c r="E29" s="3" t="s">
        <v>483</v>
      </c>
      <c r="F29" s="3"/>
      <c r="G29" s="5" t="str">
        <f t="shared" si="1"/>
        <v/>
      </c>
      <c r="H29" s="5" t="e">
        <f t="shared" si="0"/>
        <v>#VALUE!</v>
      </c>
      <c r="I29" t="e">
        <f>VLOOKUP(H29,Planilha1!A:E,5,FALSE)</f>
        <v>#VALUE!</v>
      </c>
    </row>
    <row r="30" spans="1:9" x14ac:dyDescent="0.2">
      <c r="A30" s="3" t="s">
        <v>13</v>
      </c>
      <c r="B30" s="3" t="s">
        <v>226</v>
      </c>
      <c r="C30" s="3">
        <v>1</v>
      </c>
      <c r="D30" s="3">
        <v>2</v>
      </c>
      <c r="E30" s="3" t="s">
        <v>225</v>
      </c>
      <c r="F30" s="3" t="s">
        <v>224</v>
      </c>
      <c r="G30" s="5" t="str">
        <f t="shared" si="1"/>
        <v>0115</v>
      </c>
      <c r="H30" s="5">
        <f t="shared" si="0"/>
        <v>115</v>
      </c>
      <c r="I30">
        <f>VLOOKUP(H30,Planilha1!A:E,5,FALSE)</f>
        <v>0</v>
      </c>
    </row>
    <row r="31" spans="1:9" hidden="1" x14ac:dyDescent="0.2">
      <c r="A31" s="3" t="s">
        <v>13</v>
      </c>
      <c r="B31" s="3" t="s">
        <v>442</v>
      </c>
      <c r="C31" s="3">
        <v>1</v>
      </c>
      <c r="D31" s="3">
        <v>2</v>
      </c>
      <c r="E31" s="3" t="s">
        <v>441</v>
      </c>
      <c r="F31" s="3"/>
      <c r="G31" s="5" t="str">
        <f t="shared" si="1"/>
        <v/>
      </c>
      <c r="H31" s="5" t="e">
        <f t="shared" si="0"/>
        <v>#VALUE!</v>
      </c>
      <c r="I31" t="e">
        <f>VLOOKUP(H31,Planilha1!A:E,5,FALSE)</f>
        <v>#VALUE!</v>
      </c>
    </row>
    <row r="32" spans="1:9" hidden="1" x14ac:dyDescent="0.2">
      <c r="A32" s="3" t="s">
        <v>13</v>
      </c>
      <c r="B32" s="3" t="s">
        <v>442</v>
      </c>
      <c r="C32" s="3">
        <v>1</v>
      </c>
      <c r="D32" s="3">
        <v>2</v>
      </c>
      <c r="E32" s="3" t="s">
        <v>723</v>
      </c>
      <c r="F32" s="3"/>
      <c r="G32" s="5" t="str">
        <f t="shared" si="1"/>
        <v/>
      </c>
      <c r="H32" s="5" t="e">
        <f t="shared" si="0"/>
        <v>#VALUE!</v>
      </c>
      <c r="I32" t="e">
        <f>VLOOKUP(H32,Planilha1!A:E,5,FALSE)</f>
        <v>#VALUE!</v>
      </c>
    </row>
    <row r="33" spans="1:9" hidden="1" x14ac:dyDescent="0.2">
      <c r="A33" s="3" t="s">
        <v>13</v>
      </c>
      <c r="B33" s="3" t="s">
        <v>76</v>
      </c>
      <c r="C33" s="3">
        <v>1</v>
      </c>
      <c r="D33" s="3">
        <v>2</v>
      </c>
      <c r="E33" s="3" t="s">
        <v>75</v>
      </c>
      <c r="F33" s="3"/>
      <c r="G33" s="5" t="str">
        <f t="shared" si="1"/>
        <v/>
      </c>
      <c r="H33" s="5" t="e">
        <f t="shared" si="0"/>
        <v>#VALUE!</v>
      </c>
      <c r="I33" t="e">
        <f>VLOOKUP(H33,Planilha1!A:E,5,FALSE)</f>
        <v>#VALUE!</v>
      </c>
    </row>
    <row r="34" spans="1:9" hidden="1" x14ac:dyDescent="0.2">
      <c r="A34" s="3" t="s">
        <v>13</v>
      </c>
      <c r="B34" s="3" t="s">
        <v>76</v>
      </c>
      <c r="C34" s="3">
        <v>1</v>
      </c>
      <c r="D34" s="3">
        <v>2</v>
      </c>
      <c r="E34" s="3" t="s">
        <v>627</v>
      </c>
      <c r="F34" s="3"/>
      <c r="G34" s="5" t="str">
        <f t="shared" si="1"/>
        <v/>
      </c>
      <c r="H34" s="5" t="e">
        <f t="shared" si="0"/>
        <v>#VALUE!</v>
      </c>
      <c r="I34" t="e">
        <f>VLOOKUP(H34,Planilha1!A:E,5,FALSE)</f>
        <v>#VALUE!</v>
      </c>
    </row>
    <row r="35" spans="1:9" hidden="1" x14ac:dyDescent="0.2">
      <c r="A35" s="3" t="s">
        <v>91</v>
      </c>
      <c r="B35" s="3" t="s">
        <v>761</v>
      </c>
      <c r="C35" s="3">
        <v>1</v>
      </c>
      <c r="D35" s="3">
        <v>3</v>
      </c>
      <c r="E35" s="3" t="s">
        <v>760</v>
      </c>
      <c r="F35" s="3"/>
      <c r="G35" s="5" t="str">
        <f t="shared" si="1"/>
        <v/>
      </c>
      <c r="H35" s="5" t="e">
        <f t="shared" si="0"/>
        <v>#VALUE!</v>
      </c>
      <c r="I35" t="e">
        <f>VLOOKUP(H35,Planilha1!A:E,5,FALSE)</f>
        <v>#VALUE!</v>
      </c>
    </row>
    <row r="36" spans="1:9" hidden="1" x14ac:dyDescent="0.2">
      <c r="A36" s="3" t="s">
        <v>91</v>
      </c>
      <c r="B36" s="3" t="s">
        <v>138</v>
      </c>
      <c r="C36" s="3">
        <v>1</v>
      </c>
      <c r="D36" s="3">
        <v>3</v>
      </c>
      <c r="E36" s="3" t="s">
        <v>137</v>
      </c>
      <c r="F36" s="3"/>
      <c r="G36" s="5" t="str">
        <f t="shared" si="1"/>
        <v/>
      </c>
      <c r="H36" s="5" t="e">
        <f t="shared" si="0"/>
        <v>#VALUE!</v>
      </c>
      <c r="I36" t="e">
        <f>VLOOKUP(H36,Planilha1!A:E,5,FALSE)</f>
        <v>#VALUE!</v>
      </c>
    </row>
    <row r="37" spans="1:9" hidden="1" x14ac:dyDescent="0.2">
      <c r="A37" s="3" t="s">
        <v>91</v>
      </c>
      <c r="B37" s="3" t="s">
        <v>428</v>
      </c>
      <c r="C37" s="3">
        <v>1</v>
      </c>
      <c r="D37" s="3">
        <v>3</v>
      </c>
      <c r="E37" s="3" t="s">
        <v>427</v>
      </c>
      <c r="F37" s="3"/>
      <c r="G37" s="5" t="str">
        <f t="shared" si="1"/>
        <v/>
      </c>
      <c r="H37" s="5" t="e">
        <f t="shared" si="0"/>
        <v>#VALUE!</v>
      </c>
      <c r="I37" t="e">
        <f>VLOOKUP(H37,Planilha1!A:E,5,FALSE)</f>
        <v>#VALUE!</v>
      </c>
    </row>
    <row r="38" spans="1:9" x14ac:dyDescent="0.2">
      <c r="A38" s="3" t="s">
        <v>91</v>
      </c>
      <c r="B38" s="3" t="s">
        <v>323</v>
      </c>
      <c r="C38" s="3">
        <v>1</v>
      </c>
      <c r="D38" s="3">
        <v>3</v>
      </c>
      <c r="E38" s="3" t="s">
        <v>322</v>
      </c>
      <c r="F38" s="3" t="s">
        <v>321</v>
      </c>
      <c r="G38" s="5" t="str">
        <f t="shared" si="1"/>
        <v>0146</v>
      </c>
      <c r="H38" s="5">
        <f t="shared" si="0"/>
        <v>146</v>
      </c>
      <c r="I38">
        <f>VLOOKUP(H38,Planilha1!A:E,5,FALSE)</f>
        <v>37.28</v>
      </c>
    </row>
    <row r="39" spans="1:9" hidden="1" x14ac:dyDescent="0.2">
      <c r="A39" s="3" t="s">
        <v>91</v>
      </c>
      <c r="B39" s="3" t="s">
        <v>567</v>
      </c>
      <c r="C39" s="3">
        <v>1</v>
      </c>
      <c r="D39" s="3">
        <v>3</v>
      </c>
      <c r="E39" s="3" t="s">
        <v>566</v>
      </c>
      <c r="F39" s="3"/>
      <c r="G39" s="5" t="str">
        <f t="shared" si="1"/>
        <v/>
      </c>
      <c r="H39" s="5" t="e">
        <f t="shared" si="0"/>
        <v>#VALUE!</v>
      </c>
      <c r="I39" t="e">
        <f>VLOOKUP(H39,Planilha1!A:E,5,FALSE)</f>
        <v>#VALUE!</v>
      </c>
    </row>
    <row r="40" spans="1:9" hidden="1" x14ac:dyDescent="0.2">
      <c r="A40" s="3" t="s">
        <v>91</v>
      </c>
      <c r="B40" s="3" t="s">
        <v>567</v>
      </c>
      <c r="C40" s="3">
        <v>1</v>
      </c>
      <c r="D40" s="3">
        <v>3</v>
      </c>
      <c r="E40" s="3" t="s">
        <v>635</v>
      </c>
      <c r="F40" s="3"/>
      <c r="G40" s="5" t="str">
        <f t="shared" si="1"/>
        <v/>
      </c>
      <c r="H40" s="5" t="e">
        <f t="shared" si="0"/>
        <v>#VALUE!</v>
      </c>
      <c r="I40" t="e">
        <f>VLOOKUP(H40,Planilha1!A:E,5,FALSE)</f>
        <v>#VALUE!</v>
      </c>
    </row>
    <row r="41" spans="1:9" x14ac:dyDescent="0.2">
      <c r="A41" s="3" t="s">
        <v>91</v>
      </c>
      <c r="B41" s="3" t="s">
        <v>332</v>
      </c>
      <c r="C41" s="3">
        <v>1</v>
      </c>
      <c r="D41" s="3">
        <v>3</v>
      </c>
      <c r="E41" s="3" t="s">
        <v>331</v>
      </c>
      <c r="F41" s="3" t="s">
        <v>330</v>
      </c>
      <c r="G41" s="5" t="str">
        <f t="shared" si="1"/>
        <v>0149</v>
      </c>
      <c r="H41" s="5">
        <f t="shared" si="0"/>
        <v>149</v>
      </c>
      <c r="I41">
        <f>VLOOKUP(H41,Planilha1!A:E,5,FALSE)</f>
        <v>0.01</v>
      </c>
    </row>
    <row r="42" spans="1:9" hidden="1" x14ac:dyDescent="0.2">
      <c r="A42" s="3" t="s">
        <v>91</v>
      </c>
      <c r="B42" s="3" t="s">
        <v>520</v>
      </c>
      <c r="C42" s="3">
        <v>1</v>
      </c>
      <c r="D42" s="3">
        <v>3</v>
      </c>
      <c r="E42" s="3" t="s">
        <v>519</v>
      </c>
      <c r="F42" s="3"/>
      <c r="G42" s="5" t="str">
        <f t="shared" si="1"/>
        <v/>
      </c>
      <c r="H42" s="5" t="e">
        <f t="shared" si="0"/>
        <v>#VALUE!</v>
      </c>
      <c r="I42" t="e">
        <f>VLOOKUP(H42,Planilha1!A:E,5,FALSE)</f>
        <v>#VALUE!</v>
      </c>
    </row>
    <row r="43" spans="1:9" hidden="1" x14ac:dyDescent="0.2">
      <c r="A43" s="3" t="s">
        <v>91</v>
      </c>
      <c r="B43" s="3" t="s">
        <v>520</v>
      </c>
      <c r="C43" s="3">
        <v>1</v>
      </c>
      <c r="D43" s="3">
        <v>3</v>
      </c>
      <c r="E43" s="3" t="s">
        <v>519</v>
      </c>
      <c r="F43" s="3"/>
      <c r="G43" s="5" t="str">
        <f t="shared" si="1"/>
        <v/>
      </c>
      <c r="H43" s="5" t="e">
        <f t="shared" si="0"/>
        <v>#VALUE!</v>
      </c>
      <c r="I43" t="e">
        <f>VLOOKUP(H43,Planilha1!A:E,5,FALSE)</f>
        <v>#VALUE!</v>
      </c>
    </row>
    <row r="44" spans="1:9" hidden="1" x14ac:dyDescent="0.2">
      <c r="A44" s="3" t="s">
        <v>8</v>
      </c>
      <c r="B44" s="3" t="s">
        <v>160</v>
      </c>
      <c r="C44" s="3">
        <v>1</v>
      </c>
      <c r="D44" s="3">
        <v>4</v>
      </c>
      <c r="E44" s="3" t="s">
        <v>160</v>
      </c>
      <c r="F44" s="3"/>
      <c r="G44" s="5" t="str">
        <f t="shared" si="1"/>
        <v/>
      </c>
      <c r="H44" s="5" t="e">
        <f t="shared" si="0"/>
        <v>#VALUE!</v>
      </c>
      <c r="I44" t="e">
        <f>VLOOKUP(H44,Planilha1!A:E,5,FALSE)</f>
        <v>#VALUE!</v>
      </c>
    </row>
    <row r="45" spans="1:9" hidden="1" x14ac:dyDescent="0.2">
      <c r="A45" s="3" t="s">
        <v>8</v>
      </c>
      <c r="B45" s="3" t="s">
        <v>604</v>
      </c>
      <c r="C45" s="3">
        <v>1</v>
      </c>
      <c r="D45" s="3">
        <v>4</v>
      </c>
      <c r="E45" s="3" t="s">
        <v>603</v>
      </c>
      <c r="F45" s="3"/>
      <c r="G45" s="5" t="str">
        <f t="shared" si="1"/>
        <v/>
      </c>
      <c r="H45" s="5" t="e">
        <f t="shared" si="0"/>
        <v>#VALUE!</v>
      </c>
      <c r="I45" t="e">
        <f>VLOOKUP(H45,Planilha1!A:E,5,FALSE)</f>
        <v>#VALUE!</v>
      </c>
    </row>
    <row r="46" spans="1:9" hidden="1" x14ac:dyDescent="0.2">
      <c r="A46" s="3" t="s">
        <v>8</v>
      </c>
      <c r="B46" s="3" t="s">
        <v>424</v>
      </c>
      <c r="C46" s="3">
        <v>1</v>
      </c>
      <c r="D46" s="3">
        <v>4</v>
      </c>
      <c r="E46" s="3" t="s">
        <v>77</v>
      </c>
      <c r="F46" s="3"/>
      <c r="G46" s="5" t="str">
        <f t="shared" si="1"/>
        <v/>
      </c>
      <c r="H46" s="5" t="e">
        <f t="shared" si="0"/>
        <v>#VALUE!</v>
      </c>
      <c r="I46" t="e">
        <f>VLOOKUP(H46,Planilha1!A:E,5,FALSE)</f>
        <v>#VALUE!</v>
      </c>
    </row>
    <row r="47" spans="1:9" hidden="1" x14ac:dyDescent="0.2">
      <c r="A47" s="3" t="s">
        <v>8</v>
      </c>
      <c r="B47" s="3" t="s">
        <v>107</v>
      </c>
      <c r="C47" s="3">
        <v>1</v>
      </c>
      <c r="D47" s="3">
        <v>4</v>
      </c>
      <c r="E47" s="3" t="s">
        <v>106</v>
      </c>
      <c r="F47" s="3"/>
      <c r="G47" s="5" t="str">
        <f t="shared" si="1"/>
        <v/>
      </c>
      <c r="H47" s="5" t="e">
        <f t="shared" si="0"/>
        <v>#VALUE!</v>
      </c>
      <c r="I47" t="e">
        <f>VLOOKUP(H47,Planilha1!A:E,5,FALSE)</f>
        <v>#VALUE!</v>
      </c>
    </row>
    <row r="48" spans="1:9" hidden="1" x14ac:dyDescent="0.2">
      <c r="A48" s="3" t="s">
        <v>8</v>
      </c>
      <c r="B48" s="3" t="s">
        <v>105</v>
      </c>
      <c r="C48" s="3">
        <v>1</v>
      </c>
      <c r="D48" s="3">
        <v>4</v>
      </c>
      <c r="E48" s="3" t="s">
        <v>104</v>
      </c>
      <c r="F48" s="3"/>
      <c r="G48" s="5" t="str">
        <f t="shared" si="1"/>
        <v/>
      </c>
      <c r="H48" s="5" t="e">
        <f t="shared" si="0"/>
        <v>#VALUE!</v>
      </c>
      <c r="I48" t="e">
        <f>VLOOKUP(H48,Planilha1!A:E,5,FALSE)</f>
        <v>#VALUE!</v>
      </c>
    </row>
    <row r="49" spans="1:9" hidden="1" x14ac:dyDescent="0.2">
      <c r="A49" s="3" t="s">
        <v>8</v>
      </c>
      <c r="B49" s="3" t="s">
        <v>79</v>
      </c>
      <c r="C49" s="3">
        <v>1</v>
      </c>
      <c r="D49" s="3">
        <v>4</v>
      </c>
      <c r="E49" s="3" t="s">
        <v>78</v>
      </c>
      <c r="F49" s="3"/>
      <c r="G49" s="5" t="str">
        <f t="shared" si="1"/>
        <v/>
      </c>
      <c r="H49" s="5" t="e">
        <f t="shared" si="0"/>
        <v>#VALUE!</v>
      </c>
      <c r="I49" t="e">
        <f>VLOOKUP(H49,Planilha1!A:E,5,FALSE)</f>
        <v>#VALUE!</v>
      </c>
    </row>
    <row r="50" spans="1:9" hidden="1" x14ac:dyDescent="0.2">
      <c r="A50" s="3" t="s">
        <v>8</v>
      </c>
      <c r="B50" s="3" t="s">
        <v>7</v>
      </c>
      <c r="C50" s="3">
        <v>1</v>
      </c>
      <c r="D50" s="3">
        <v>4</v>
      </c>
      <c r="E50" s="3" t="s">
        <v>6</v>
      </c>
      <c r="F50" s="3"/>
      <c r="G50" s="5" t="str">
        <f t="shared" si="1"/>
        <v/>
      </c>
      <c r="H50" s="5" t="e">
        <f t="shared" si="0"/>
        <v>#VALUE!</v>
      </c>
      <c r="I50" t="e">
        <f>VLOOKUP(H50,Planilha1!A:E,5,FALSE)</f>
        <v>#VALUE!</v>
      </c>
    </row>
    <row r="51" spans="1:9" x14ac:dyDescent="0.2">
      <c r="A51" s="3" t="s">
        <v>8</v>
      </c>
      <c r="B51" s="3" t="s">
        <v>223</v>
      </c>
      <c r="C51" s="3">
        <v>1</v>
      </c>
      <c r="D51" s="3">
        <v>4</v>
      </c>
      <c r="E51" s="3" t="s">
        <v>222</v>
      </c>
      <c r="F51" s="3" t="s">
        <v>221</v>
      </c>
      <c r="G51" s="5" t="str">
        <f t="shared" si="1"/>
        <v>0114</v>
      </c>
      <c r="H51" s="5">
        <f t="shared" si="0"/>
        <v>114</v>
      </c>
      <c r="I51">
        <f>VLOOKUP(H51,Planilha1!A:E,5,FALSE)</f>
        <v>0.7</v>
      </c>
    </row>
    <row r="52" spans="1:9" x14ac:dyDescent="0.2">
      <c r="A52" s="3" t="s">
        <v>8</v>
      </c>
      <c r="B52" s="3" t="s">
        <v>220</v>
      </c>
      <c r="C52" s="3">
        <v>1</v>
      </c>
      <c r="D52" s="3">
        <v>4</v>
      </c>
      <c r="E52" s="3" t="s">
        <v>219</v>
      </c>
      <c r="F52" s="3" t="s">
        <v>218</v>
      </c>
      <c r="G52" s="5" t="str">
        <f t="shared" si="1"/>
        <v>0113</v>
      </c>
      <c r="H52" s="5">
        <f t="shared" si="0"/>
        <v>113</v>
      </c>
      <c r="I52">
        <f>VLOOKUP(H52,Planilha1!A:E,5,FALSE)</f>
        <v>0.69</v>
      </c>
    </row>
    <row r="53" spans="1:9" hidden="1" x14ac:dyDescent="0.2">
      <c r="A53" s="3" t="s">
        <v>8</v>
      </c>
      <c r="B53" s="3" t="s">
        <v>410</v>
      </c>
      <c r="C53" s="3">
        <v>1</v>
      </c>
      <c r="D53" s="3">
        <v>4</v>
      </c>
      <c r="E53" s="3" t="s">
        <v>9</v>
      </c>
      <c r="F53" s="3"/>
      <c r="G53" s="5" t="str">
        <f t="shared" si="1"/>
        <v/>
      </c>
      <c r="H53" s="5" t="e">
        <f t="shared" si="0"/>
        <v>#VALUE!</v>
      </c>
      <c r="I53" t="e">
        <f>VLOOKUP(H53,Planilha1!A:E,5,FALSE)</f>
        <v>#VALUE!</v>
      </c>
    </row>
    <row r="54" spans="1:9" hidden="1" x14ac:dyDescent="0.2">
      <c r="A54" s="3" t="s">
        <v>8</v>
      </c>
      <c r="B54" s="3" t="s">
        <v>411</v>
      </c>
      <c r="C54" s="3">
        <v>1</v>
      </c>
      <c r="D54" s="3">
        <v>4</v>
      </c>
      <c r="E54" s="3" t="s">
        <v>10</v>
      </c>
      <c r="F54" s="3"/>
      <c r="G54" s="5" t="str">
        <f t="shared" si="1"/>
        <v/>
      </c>
      <c r="H54" s="5" t="e">
        <f t="shared" si="0"/>
        <v>#VALUE!</v>
      </c>
      <c r="I54" t="e">
        <f>VLOOKUP(H54,Planilha1!A:E,5,FALSE)</f>
        <v>#VALUE!</v>
      </c>
    </row>
    <row r="55" spans="1:9" hidden="1" x14ac:dyDescent="0.2">
      <c r="A55" s="3" t="s">
        <v>8</v>
      </c>
      <c r="B55" s="3" t="s">
        <v>425</v>
      </c>
      <c r="C55" s="3">
        <v>1</v>
      </c>
      <c r="D55" s="3">
        <v>4</v>
      </c>
      <c r="E55" s="3" t="s">
        <v>80</v>
      </c>
      <c r="F55" s="3"/>
      <c r="G55" s="5" t="str">
        <f t="shared" si="1"/>
        <v/>
      </c>
      <c r="H55" s="5" t="e">
        <f t="shared" si="0"/>
        <v>#VALUE!</v>
      </c>
      <c r="I55" t="e">
        <f>VLOOKUP(H55,Planilha1!A:E,5,FALSE)</f>
        <v>#VALUE!</v>
      </c>
    </row>
    <row r="56" spans="1:9" x14ac:dyDescent="0.2">
      <c r="A56" s="3" t="s">
        <v>8</v>
      </c>
      <c r="B56" s="3" t="s">
        <v>229</v>
      </c>
      <c r="C56" s="3">
        <v>1</v>
      </c>
      <c r="D56" s="3">
        <v>4</v>
      </c>
      <c r="E56" s="3" t="s">
        <v>228</v>
      </c>
      <c r="F56" s="3" t="s">
        <v>227</v>
      </c>
      <c r="G56" s="5" t="str">
        <f t="shared" si="1"/>
        <v>0116</v>
      </c>
      <c r="H56" s="5">
        <f t="shared" si="0"/>
        <v>116</v>
      </c>
      <c r="I56">
        <f>VLOOKUP(H56,Planilha1!A:E,5,FALSE)</f>
        <v>0.69</v>
      </c>
    </row>
    <row r="57" spans="1:9" hidden="1" x14ac:dyDescent="0.2">
      <c r="A57" s="3" t="s">
        <v>8</v>
      </c>
      <c r="B57" s="3" t="s">
        <v>596</v>
      </c>
      <c r="C57" s="3">
        <v>1</v>
      </c>
      <c r="D57" s="3">
        <v>4</v>
      </c>
      <c r="E57" s="3" t="s">
        <v>595</v>
      </c>
      <c r="F57" s="3"/>
      <c r="G57" s="5" t="str">
        <f t="shared" si="1"/>
        <v/>
      </c>
      <c r="H57" s="5" t="e">
        <f t="shared" si="0"/>
        <v>#VALUE!</v>
      </c>
      <c r="I57" t="e">
        <f>VLOOKUP(H57,Planilha1!A:E,5,FALSE)</f>
        <v>#VALUE!</v>
      </c>
    </row>
    <row r="58" spans="1:9" hidden="1" x14ac:dyDescent="0.2">
      <c r="A58" s="3" t="s">
        <v>8</v>
      </c>
      <c r="B58" s="3" t="s">
        <v>596</v>
      </c>
      <c r="C58" s="3">
        <v>1</v>
      </c>
      <c r="D58" s="3">
        <v>4</v>
      </c>
      <c r="E58" s="3" t="s">
        <v>636</v>
      </c>
      <c r="F58" s="3"/>
      <c r="G58" s="5" t="str">
        <f t="shared" si="1"/>
        <v/>
      </c>
      <c r="H58" s="5" t="e">
        <f t="shared" si="0"/>
        <v>#VALUE!</v>
      </c>
      <c r="I58" t="e">
        <f>VLOOKUP(H58,Planilha1!A:E,5,FALSE)</f>
        <v>#VALUE!</v>
      </c>
    </row>
    <row r="59" spans="1:9" hidden="1" x14ac:dyDescent="0.2">
      <c r="A59" s="3" t="s">
        <v>8</v>
      </c>
      <c r="B59" s="3" t="s">
        <v>598</v>
      </c>
      <c r="C59" s="3">
        <v>1</v>
      </c>
      <c r="D59" s="3">
        <v>4</v>
      </c>
      <c r="E59" s="3" t="s">
        <v>597</v>
      </c>
      <c r="F59" s="3"/>
      <c r="G59" s="5" t="str">
        <f t="shared" si="1"/>
        <v/>
      </c>
      <c r="H59" s="5" t="e">
        <f t="shared" si="0"/>
        <v>#VALUE!</v>
      </c>
      <c r="I59" t="e">
        <f>VLOOKUP(H59,Planilha1!A:E,5,FALSE)</f>
        <v>#VALUE!</v>
      </c>
    </row>
    <row r="60" spans="1:9" hidden="1" x14ac:dyDescent="0.2">
      <c r="A60" s="3" t="s">
        <v>8</v>
      </c>
      <c r="B60" s="3" t="s">
        <v>145</v>
      </c>
      <c r="C60" s="3">
        <v>1</v>
      </c>
      <c r="D60" s="3">
        <v>4</v>
      </c>
      <c r="E60" s="3" t="s">
        <v>144</v>
      </c>
      <c r="F60" s="3"/>
      <c r="G60" s="5" t="str">
        <f t="shared" si="1"/>
        <v/>
      </c>
      <c r="H60" s="5" t="e">
        <f t="shared" si="0"/>
        <v>#VALUE!</v>
      </c>
      <c r="I60" t="e">
        <f>VLOOKUP(H60,Planilha1!A:E,5,FALSE)</f>
        <v>#VALUE!</v>
      </c>
    </row>
    <row r="61" spans="1:9" hidden="1" x14ac:dyDescent="0.2">
      <c r="A61" s="3" t="s">
        <v>8</v>
      </c>
      <c r="B61" s="3" t="s">
        <v>569</v>
      </c>
      <c r="C61" s="3">
        <v>1</v>
      </c>
      <c r="D61" s="3">
        <v>4</v>
      </c>
      <c r="E61" s="3" t="s">
        <v>568</v>
      </c>
      <c r="F61" s="3"/>
      <c r="G61" s="5" t="str">
        <f t="shared" si="1"/>
        <v/>
      </c>
      <c r="H61" s="5" t="e">
        <f t="shared" si="0"/>
        <v>#VALUE!</v>
      </c>
      <c r="I61" t="e">
        <f>VLOOKUP(H61,Planilha1!A:E,5,FALSE)</f>
        <v>#VALUE!</v>
      </c>
    </row>
    <row r="62" spans="1:9" hidden="1" x14ac:dyDescent="0.2">
      <c r="A62" s="3" t="s">
        <v>8</v>
      </c>
      <c r="B62" s="3" t="s">
        <v>600</v>
      </c>
      <c r="C62" s="3">
        <v>1</v>
      </c>
      <c r="D62" s="3">
        <v>4</v>
      </c>
      <c r="E62" s="3" t="s">
        <v>599</v>
      </c>
      <c r="F62" s="3"/>
      <c r="G62" s="5" t="str">
        <f t="shared" si="1"/>
        <v/>
      </c>
      <c r="H62" s="5" t="e">
        <f t="shared" si="0"/>
        <v>#VALUE!</v>
      </c>
      <c r="I62" t="e">
        <f>VLOOKUP(H62,Planilha1!A:E,5,FALSE)</f>
        <v>#VALUE!</v>
      </c>
    </row>
    <row r="63" spans="1:9" hidden="1" x14ac:dyDescent="0.2">
      <c r="A63" s="3" t="s">
        <v>8</v>
      </c>
      <c r="B63" s="3" t="s">
        <v>602</v>
      </c>
      <c r="C63" s="3">
        <v>1</v>
      </c>
      <c r="D63" s="3">
        <v>4</v>
      </c>
      <c r="E63" s="3" t="s">
        <v>601</v>
      </c>
      <c r="F63" s="3"/>
      <c r="G63" s="5" t="str">
        <f t="shared" si="1"/>
        <v/>
      </c>
      <c r="H63" s="5" t="e">
        <f t="shared" si="0"/>
        <v>#VALUE!</v>
      </c>
      <c r="I63" t="e">
        <f>VLOOKUP(H63,Planilha1!A:E,5,FALSE)</f>
        <v>#VALUE!</v>
      </c>
    </row>
    <row r="64" spans="1:9" hidden="1" x14ac:dyDescent="0.2">
      <c r="A64" s="3" t="s">
        <v>8</v>
      </c>
      <c r="B64" s="3" t="s">
        <v>152</v>
      </c>
      <c r="C64" s="3">
        <v>1</v>
      </c>
      <c r="D64" s="3">
        <v>4</v>
      </c>
      <c r="E64" s="3" t="s">
        <v>152</v>
      </c>
      <c r="F64" s="3"/>
      <c r="G64" s="5" t="str">
        <f t="shared" si="1"/>
        <v/>
      </c>
      <c r="H64" s="5" t="e">
        <f t="shared" si="0"/>
        <v>#VALUE!</v>
      </c>
      <c r="I64" t="e">
        <f>VLOOKUP(H64,Planilha1!A:E,5,FALSE)</f>
        <v>#VALUE!</v>
      </c>
    </row>
    <row r="65" spans="1:9" hidden="1" x14ac:dyDescent="0.2">
      <c r="A65" s="3" t="s">
        <v>55</v>
      </c>
      <c r="B65" s="3" t="s">
        <v>57</v>
      </c>
      <c r="C65" s="3">
        <v>1</v>
      </c>
      <c r="D65" s="3">
        <v>5</v>
      </c>
      <c r="E65" s="3" t="s">
        <v>56</v>
      </c>
      <c r="F65" s="3"/>
      <c r="G65" s="5" t="str">
        <f t="shared" si="1"/>
        <v/>
      </c>
      <c r="H65" s="5" t="e">
        <f t="shared" si="0"/>
        <v>#VALUE!</v>
      </c>
      <c r="I65" t="e">
        <f>VLOOKUP(H65,Planilha1!A:E,5,FALSE)</f>
        <v>#VALUE!</v>
      </c>
    </row>
    <row r="66" spans="1:9" hidden="1" x14ac:dyDescent="0.2">
      <c r="A66" s="3" t="s">
        <v>55</v>
      </c>
      <c r="B66" s="3" t="s">
        <v>739</v>
      </c>
      <c r="C66" s="3">
        <v>1</v>
      </c>
      <c r="D66" s="3">
        <v>5</v>
      </c>
      <c r="E66" s="3" t="s">
        <v>738</v>
      </c>
      <c r="F66" s="3"/>
      <c r="G66" s="5" t="str">
        <f t="shared" si="1"/>
        <v/>
      </c>
      <c r="H66" s="5" t="e">
        <f t="shared" si="0"/>
        <v>#VALUE!</v>
      </c>
      <c r="I66" t="e">
        <f>VLOOKUP(H66,Planilha1!A:E,5,FALSE)</f>
        <v>#VALUE!</v>
      </c>
    </row>
    <row r="67" spans="1:9" hidden="1" x14ac:dyDescent="0.2">
      <c r="A67" s="3" t="s">
        <v>55</v>
      </c>
      <c r="B67" s="3" t="s">
        <v>59</v>
      </c>
      <c r="C67" s="3">
        <v>1</v>
      </c>
      <c r="D67" s="3">
        <v>5</v>
      </c>
      <c r="E67" s="3" t="s">
        <v>58</v>
      </c>
      <c r="F67" s="3"/>
      <c r="G67" s="5" t="str">
        <f t="shared" si="1"/>
        <v/>
      </c>
      <c r="H67" s="5" t="e">
        <f t="shared" ref="H67:H130" si="2">VALUE(G67)</f>
        <v>#VALUE!</v>
      </c>
      <c r="I67" t="e">
        <f>VLOOKUP(H67,Planilha1!A:E,5,FALSE)</f>
        <v>#VALUE!</v>
      </c>
    </row>
    <row r="68" spans="1:9" hidden="1" x14ac:dyDescent="0.2">
      <c r="A68" s="3" t="s">
        <v>55</v>
      </c>
      <c r="B68" s="3" t="s">
        <v>737</v>
      </c>
      <c r="C68" s="3">
        <v>1</v>
      </c>
      <c r="D68" s="3">
        <v>5</v>
      </c>
      <c r="E68" s="3" t="s">
        <v>736</v>
      </c>
      <c r="F68" s="3"/>
      <c r="G68" s="5" t="str">
        <f t="shared" si="1"/>
        <v/>
      </c>
      <c r="H68" s="5" t="e">
        <f t="shared" si="2"/>
        <v>#VALUE!</v>
      </c>
      <c r="I68" t="e">
        <f>VLOOKUP(H68,Planilha1!A:E,5,FALSE)</f>
        <v>#VALUE!</v>
      </c>
    </row>
    <row r="69" spans="1:9" hidden="1" x14ac:dyDescent="0.2">
      <c r="A69" s="3" t="s">
        <v>55</v>
      </c>
      <c r="B69" s="3" t="s">
        <v>54</v>
      </c>
      <c r="C69" s="3">
        <v>1</v>
      </c>
      <c r="D69" s="3">
        <v>5</v>
      </c>
      <c r="E69" s="3" t="s">
        <v>53</v>
      </c>
      <c r="F69" s="3"/>
      <c r="G69" s="5" t="str">
        <f t="shared" ref="G69:G132" si="3">RIGHT(F69,4)</f>
        <v/>
      </c>
      <c r="H69" s="5" t="e">
        <f t="shared" si="2"/>
        <v>#VALUE!</v>
      </c>
      <c r="I69" t="e">
        <f>VLOOKUP(H69,Planilha1!A:E,5,FALSE)</f>
        <v>#VALUE!</v>
      </c>
    </row>
    <row r="70" spans="1:9" hidden="1" x14ac:dyDescent="0.2">
      <c r="A70" s="3" t="s">
        <v>55</v>
      </c>
      <c r="B70" s="3" t="s">
        <v>86</v>
      </c>
      <c r="C70" s="3">
        <v>1</v>
      </c>
      <c r="D70" s="3">
        <v>5</v>
      </c>
      <c r="E70" s="3" t="s">
        <v>85</v>
      </c>
      <c r="F70" s="3"/>
      <c r="G70" s="5" t="str">
        <f t="shared" si="3"/>
        <v/>
      </c>
      <c r="H70" s="5" t="e">
        <f t="shared" si="2"/>
        <v>#VALUE!</v>
      </c>
      <c r="I70" t="e">
        <f>VLOOKUP(H70,Planilha1!A:E,5,FALSE)</f>
        <v>#VALUE!</v>
      </c>
    </row>
    <row r="71" spans="1:9" hidden="1" x14ac:dyDescent="0.2">
      <c r="A71" s="3" t="s">
        <v>55</v>
      </c>
      <c r="B71" s="3" t="s">
        <v>86</v>
      </c>
      <c r="C71" s="3">
        <v>1</v>
      </c>
      <c r="D71" s="3">
        <v>5</v>
      </c>
      <c r="E71" s="3" t="s">
        <v>86</v>
      </c>
      <c r="F71" s="3"/>
      <c r="G71" s="5" t="str">
        <f t="shared" si="3"/>
        <v/>
      </c>
      <c r="H71" s="5" t="e">
        <f t="shared" si="2"/>
        <v>#VALUE!</v>
      </c>
      <c r="I71" t="e">
        <f>VLOOKUP(H71,Planilha1!A:E,5,FALSE)</f>
        <v>#VALUE!</v>
      </c>
    </row>
    <row r="72" spans="1:9" hidden="1" x14ac:dyDescent="0.2">
      <c r="A72" s="3" t="s">
        <v>55</v>
      </c>
      <c r="B72" s="3" t="s">
        <v>84</v>
      </c>
      <c r="C72" s="3">
        <v>1</v>
      </c>
      <c r="D72" s="3">
        <v>5</v>
      </c>
      <c r="E72" s="3" t="s">
        <v>83</v>
      </c>
      <c r="F72" s="3"/>
      <c r="G72" s="5" t="str">
        <f t="shared" si="3"/>
        <v/>
      </c>
      <c r="H72" s="5" t="e">
        <f t="shared" si="2"/>
        <v>#VALUE!</v>
      </c>
      <c r="I72" t="e">
        <f>VLOOKUP(H72,Planilha1!A:E,5,FALSE)</f>
        <v>#VALUE!</v>
      </c>
    </row>
    <row r="73" spans="1:9" hidden="1" x14ac:dyDescent="0.2">
      <c r="A73" s="3" t="s">
        <v>55</v>
      </c>
      <c r="B73" s="3" t="s">
        <v>84</v>
      </c>
      <c r="C73" s="3">
        <v>1</v>
      </c>
      <c r="D73" s="3">
        <v>5</v>
      </c>
      <c r="E73" s="3" t="s">
        <v>84</v>
      </c>
      <c r="F73" s="3"/>
      <c r="G73" s="5" t="str">
        <f t="shared" si="3"/>
        <v/>
      </c>
      <c r="H73" s="5" t="e">
        <f t="shared" si="2"/>
        <v>#VALUE!</v>
      </c>
      <c r="I73" t="e">
        <f>VLOOKUP(H73,Planilha1!A:E,5,FALSE)</f>
        <v>#VALUE!</v>
      </c>
    </row>
    <row r="74" spans="1:9" hidden="1" x14ac:dyDescent="0.2">
      <c r="A74" s="3" t="s">
        <v>55</v>
      </c>
      <c r="B74" s="3" t="s">
        <v>589</v>
      </c>
      <c r="C74" s="3">
        <v>1</v>
      </c>
      <c r="D74" s="3">
        <v>5</v>
      </c>
      <c r="E74" s="3" t="s">
        <v>589</v>
      </c>
      <c r="F74" s="3"/>
      <c r="G74" s="5" t="str">
        <f t="shared" si="3"/>
        <v/>
      </c>
      <c r="H74" s="5" t="e">
        <f t="shared" si="2"/>
        <v>#VALUE!</v>
      </c>
      <c r="I74" t="e">
        <f>VLOOKUP(H74,Planilha1!A:E,5,FALSE)</f>
        <v>#VALUE!</v>
      </c>
    </row>
    <row r="75" spans="1:9" hidden="1" x14ac:dyDescent="0.2">
      <c r="A75" s="3" t="s">
        <v>55</v>
      </c>
      <c r="B75" s="3" t="s">
        <v>592</v>
      </c>
      <c r="C75" s="3">
        <v>1</v>
      </c>
      <c r="D75" s="3">
        <v>5</v>
      </c>
      <c r="E75" s="3" t="s">
        <v>592</v>
      </c>
      <c r="F75" s="3"/>
      <c r="G75" s="5" t="str">
        <f t="shared" si="3"/>
        <v/>
      </c>
      <c r="H75" s="5" t="e">
        <f t="shared" si="2"/>
        <v>#VALUE!</v>
      </c>
      <c r="I75" t="e">
        <f>VLOOKUP(H75,Planilha1!A:E,5,FALSE)</f>
        <v>#VALUE!</v>
      </c>
    </row>
    <row r="76" spans="1:9" hidden="1" x14ac:dyDescent="0.2">
      <c r="A76" s="3" t="s">
        <v>55</v>
      </c>
      <c r="B76" s="3" t="s">
        <v>591</v>
      </c>
      <c r="C76" s="3">
        <v>1</v>
      </c>
      <c r="D76" s="3">
        <v>5</v>
      </c>
      <c r="E76" s="3" t="s">
        <v>590</v>
      </c>
      <c r="F76" s="3"/>
      <c r="G76" s="5" t="str">
        <f t="shared" si="3"/>
        <v/>
      </c>
      <c r="H76" s="5" t="e">
        <f t="shared" si="2"/>
        <v>#VALUE!</v>
      </c>
      <c r="I76" t="e">
        <f>VLOOKUP(H76,Planilha1!A:E,5,FALSE)</f>
        <v>#VALUE!</v>
      </c>
    </row>
    <row r="77" spans="1:9" hidden="1" x14ac:dyDescent="0.2">
      <c r="A77" s="3" t="s">
        <v>55</v>
      </c>
      <c r="B77" s="3" t="s">
        <v>82</v>
      </c>
      <c r="C77" s="3">
        <v>1</v>
      </c>
      <c r="D77" s="3">
        <v>5</v>
      </c>
      <c r="E77" s="3" t="s">
        <v>81</v>
      </c>
      <c r="F77" s="3"/>
      <c r="G77" s="5" t="str">
        <f t="shared" si="3"/>
        <v/>
      </c>
      <c r="H77" s="5" t="e">
        <f t="shared" si="2"/>
        <v>#VALUE!</v>
      </c>
      <c r="I77" t="e">
        <f>VLOOKUP(H77,Planilha1!A:E,5,FALSE)</f>
        <v>#VALUE!</v>
      </c>
    </row>
    <row r="78" spans="1:9" hidden="1" x14ac:dyDescent="0.2">
      <c r="A78" s="3" t="s">
        <v>55</v>
      </c>
      <c r="B78" s="3" t="s">
        <v>763</v>
      </c>
      <c r="C78" s="3">
        <v>1</v>
      </c>
      <c r="D78" s="3">
        <v>5</v>
      </c>
      <c r="E78" s="3" t="s">
        <v>762</v>
      </c>
      <c r="F78" s="3"/>
      <c r="G78" s="5" t="str">
        <f t="shared" si="3"/>
        <v/>
      </c>
      <c r="H78" s="5" t="e">
        <f t="shared" si="2"/>
        <v>#VALUE!</v>
      </c>
      <c r="I78" t="e">
        <f>VLOOKUP(H78,Planilha1!A:E,5,FALSE)</f>
        <v>#VALUE!</v>
      </c>
    </row>
    <row r="79" spans="1:9" hidden="1" x14ac:dyDescent="0.2">
      <c r="A79" s="3" t="s">
        <v>55</v>
      </c>
      <c r="B79" s="3" t="s">
        <v>452</v>
      </c>
      <c r="C79" s="3">
        <v>1</v>
      </c>
      <c r="D79" s="3">
        <v>5</v>
      </c>
      <c r="E79" s="3" t="s">
        <v>451</v>
      </c>
      <c r="F79" s="3"/>
      <c r="G79" s="5" t="str">
        <f t="shared" si="3"/>
        <v/>
      </c>
      <c r="H79" s="5" t="e">
        <f t="shared" si="2"/>
        <v>#VALUE!</v>
      </c>
      <c r="I79" t="e">
        <f>VLOOKUP(H79,Planilha1!A:E,5,FALSE)</f>
        <v>#VALUE!</v>
      </c>
    </row>
    <row r="80" spans="1:9" hidden="1" x14ac:dyDescent="0.2">
      <c r="A80" s="3" t="s">
        <v>55</v>
      </c>
      <c r="B80" s="3" t="s">
        <v>147</v>
      </c>
      <c r="C80" s="3">
        <v>1</v>
      </c>
      <c r="D80" s="3">
        <v>5</v>
      </c>
      <c r="E80" s="3" t="s">
        <v>146</v>
      </c>
      <c r="F80" s="3"/>
      <c r="G80" s="5" t="str">
        <f t="shared" si="3"/>
        <v/>
      </c>
      <c r="H80" s="5" t="e">
        <f t="shared" si="2"/>
        <v>#VALUE!</v>
      </c>
      <c r="I80" t="e">
        <f>VLOOKUP(H80,Planilha1!A:E,5,FALSE)</f>
        <v>#VALUE!</v>
      </c>
    </row>
    <row r="81" spans="1:9" hidden="1" x14ac:dyDescent="0.2">
      <c r="A81" s="3" t="s">
        <v>23</v>
      </c>
      <c r="B81" s="3" t="s">
        <v>516</v>
      </c>
      <c r="C81" s="3">
        <v>1</v>
      </c>
      <c r="D81" s="3">
        <v>6</v>
      </c>
      <c r="E81" s="3" t="s">
        <v>515</v>
      </c>
      <c r="F81" s="3"/>
      <c r="G81" s="5" t="str">
        <f t="shared" si="3"/>
        <v/>
      </c>
      <c r="H81" s="5" t="e">
        <f t="shared" si="2"/>
        <v>#VALUE!</v>
      </c>
      <c r="I81" t="e">
        <f>VLOOKUP(H81,Planilha1!A:E,5,FALSE)</f>
        <v>#VALUE!</v>
      </c>
    </row>
    <row r="82" spans="1:9" hidden="1" x14ac:dyDescent="0.2">
      <c r="A82" s="3" t="s">
        <v>23</v>
      </c>
      <c r="B82" s="3" t="s">
        <v>25</v>
      </c>
      <c r="C82" s="3">
        <v>1</v>
      </c>
      <c r="D82" s="3">
        <v>6</v>
      </c>
      <c r="E82" s="3" t="s">
        <v>24</v>
      </c>
      <c r="F82" s="3"/>
      <c r="G82" s="5" t="str">
        <f t="shared" si="3"/>
        <v/>
      </c>
      <c r="H82" s="5" t="e">
        <f t="shared" si="2"/>
        <v>#VALUE!</v>
      </c>
      <c r="I82" t="e">
        <f>VLOOKUP(H82,Planilha1!A:E,5,FALSE)</f>
        <v>#VALUE!</v>
      </c>
    </row>
    <row r="83" spans="1:9" hidden="1" x14ac:dyDescent="0.2">
      <c r="A83" s="3" t="s">
        <v>23</v>
      </c>
      <c r="B83" s="3" t="s">
        <v>415</v>
      </c>
      <c r="C83" s="3">
        <v>1</v>
      </c>
      <c r="D83" s="3">
        <v>6</v>
      </c>
      <c r="E83" s="3" t="s">
        <v>22</v>
      </c>
      <c r="F83" s="3"/>
      <c r="G83" s="5" t="str">
        <f t="shared" si="3"/>
        <v/>
      </c>
      <c r="H83" s="5" t="e">
        <f t="shared" si="2"/>
        <v>#VALUE!</v>
      </c>
      <c r="I83" t="e">
        <f>VLOOKUP(H83,Planilha1!A:E,5,FALSE)</f>
        <v>#VALUE!</v>
      </c>
    </row>
    <row r="84" spans="1:9" hidden="1" x14ac:dyDescent="0.2">
      <c r="A84" s="3" t="s">
        <v>119</v>
      </c>
      <c r="B84" s="3" t="s">
        <v>172</v>
      </c>
      <c r="C84" s="3">
        <v>2</v>
      </c>
      <c r="D84" s="3">
        <v>1</v>
      </c>
      <c r="E84" s="3" t="s">
        <v>171</v>
      </c>
      <c r="F84" s="3"/>
      <c r="G84" s="5" t="str">
        <f t="shared" si="3"/>
        <v/>
      </c>
      <c r="H84" s="5" t="e">
        <f t="shared" si="2"/>
        <v>#VALUE!</v>
      </c>
      <c r="I84" t="e">
        <f>VLOOKUP(H84,Planilha1!A:E,5,FALSE)</f>
        <v>#VALUE!</v>
      </c>
    </row>
    <row r="85" spans="1:9" hidden="1" x14ac:dyDescent="0.2">
      <c r="A85" s="3" t="s">
        <v>119</v>
      </c>
      <c r="B85" s="3" t="s">
        <v>172</v>
      </c>
      <c r="C85" s="3">
        <v>2</v>
      </c>
      <c r="D85" s="3">
        <v>1</v>
      </c>
      <c r="E85" s="3" t="s">
        <v>709</v>
      </c>
      <c r="F85" s="3"/>
      <c r="G85" s="5" t="str">
        <f t="shared" si="3"/>
        <v/>
      </c>
      <c r="H85" s="5" t="e">
        <f t="shared" si="2"/>
        <v>#VALUE!</v>
      </c>
      <c r="I85" t="e">
        <f>VLOOKUP(H85,Planilha1!A:E,5,FALSE)</f>
        <v>#VALUE!</v>
      </c>
    </row>
    <row r="86" spans="1:9" hidden="1" x14ac:dyDescent="0.2">
      <c r="A86" s="3" t="s">
        <v>119</v>
      </c>
      <c r="B86" s="3" t="s">
        <v>174</v>
      </c>
      <c r="C86" s="3">
        <v>2</v>
      </c>
      <c r="D86" s="3">
        <v>1</v>
      </c>
      <c r="E86" s="3" t="s">
        <v>173</v>
      </c>
      <c r="F86" s="3"/>
      <c r="G86" s="5" t="str">
        <f t="shared" si="3"/>
        <v/>
      </c>
      <c r="H86" s="5" t="e">
        <f t="shared" si="2"/>
        <v>#VALUE!</v>
      </c>
      <c r="I86" t="e">
        <f>VLOOKUP(H86,Planilha1!A:E,5,FALSE)</f>
        <v>#VALUE!</v>
      </c>
    </row>
    <row r="87" spans="1:9" hidden="1" x14ac:dyDescent="0.2">
      <c r="A87" s="3" t="s">
        <v>119</v>
      </c>
      <c r="B87" s="3" t="s">
        <v>174</v>
      </c>
      <c r="C87" s="3">
        <v>2</v>
      </c>
      <c r="D87" s="3">
        <v>1</v>
      </c>
      <c r="E87" s="3" t="s">
        <v>711</v>
      </c>
      <c r="F87" s="3"/>
      <c r="G87" s="5" t="str">
        <f t="shared" si="3"/>
        <v/>
      </c>
      <c r="H87" s="5" t="e">
        <f t="shared" si="2"/>
        <v>#VALUE!</v>
      </c>
      <c r="I87" t="e">
        <f>VLOOKUP(H87,Planilha1!A:E,5,FALSE)</f>
        <v>#VALUE!</v>
      </c>
    </row>
    <row r="88" spans="1:9" hidden="1" x14ac:dyDescent="0.2">
      <c r="A88" s="3" t="s">
        <v>119</v>
      </c>
      <c r="B88" s="3" t="s">
        <v>176</v>
      </c>
      <c r="C88" s="3">
        <v>2</v>
      </c>
      <c r="D88" s="3">
        <v>1</v>
      </c>
      <c r="E88" s="3" t="s">
        <v>175</v>
      </c>
      <c r="F88" s="3"/>
      <c r="G88" s="5" t="str">
        <f t="shared" si="3"/>
        <v/>
      </c>
      <c r="H88" s="5" t="e">
        <f t="shared" si="2"/>
        <v>#VALUE!</v>
      </c>
      <c r="I88" t="e">
        <f>VLOOKUP(H88,Planilha1!A:E,5,FALSE)</f>
        <v>#VALUE!</v>
      </c>
    </row>
    <row r="89" spans="1:9" hidden="1" x14ac:dyDescent="0.2">
      <c r="A89" s="3" t="s">
        <v>119</v>
      </c>
      <c r="B89" s="3" t="s">
        <v>176</v>
      </c>
      <c r="C89" s="3">
        <v>2</v>
      </c>
      <c r="D89" s="3">
        <v>1</v>
      </c>
      <c r="E89" s="3" t="s">
        <v>721</v>
      </c>
      <c r="F89" s="3"/>
      <c r="G89" s="5" t="str">
        <f t="shared" si="3"/>
        <v/>
      </c>
      <c r="H89" s="5" t="e">
        <f t="shared" si="2"/>
        <v>#VALUE!</v>
      </c>
      <c r="I89" t="e">
        <f>VLOOKUP(H89,Planilha1!A:E,5,FALSE)</f>
        <v>#VALUE!</v>
      </c>
    </row>
    <row r="90" spans="1:9" hidden="1" x14ac:dyDescent="0.2">
      <c r="A90" s="3" t="s">
        <v>119</v>
      </c>
      <c r="B90" s="3" t="s">
        <v>178</v>
      </c>
      <c r="C90" s="3">
        <v>2</v>
      </c>
      <c r="D90" s="3">
        <v>1</v>
      </c>
      <c r="E90" s="3" t="s">
        <v>177</v>
      </c>
      <c r="F90" s="3"/>
      <c r="G90" s="5" t="str">
        <f t="shared" si="3"/>
        <v/>
      </c>
      <c r="H90" s="5" t="e">
        <f t="shared" si="2"/>
        <v>#VALUE!</v>
      </c>
      <c r="I90" t="e">
        <f>VLOOKUP(H90,Planilha1!A:E,5,FALSE)</f>
        <v>#VALUE!</v>
      </c>
    </row>
    <row r="91" spans="1:9" hidden="1" x14ac:dyDescent="0.2">
      <c r="A91" s="3" t="s">
        <v>119</v>
      </c>
      <c r="B91" s="3" t="s">
        <v>178</v>
      </c>
      <c r="C91" s="3">
        <v>2</v>
      </c>
      <c r="D91" s="3">
        <v>1</v>
      </c>
      <c r="E91" s="3" t="s">
        <v>720</v>
      </c>
      <c r="F91" s="3"/>
      <c r="G91" s="5" t="str">
        <f t="shared" si="3"/>
        <v/>
      </c>
      <c r="H91" s="5" t="e">
        <f t="shared" si="2"/>
        <v>#VALUE!</v>
      </c>
      <c r="I91" t="e">
        <f>VLOOKUP(H91,Planilha1!A:E,5,FALSE)</f>
        <v>#VALUE!</v>
      </c>
    </row>
    <row r="92" spans="1:9" hidden="1" x14ac:dyDescent="0.2">
      <c r="A92" s="3" t="s">
        <v>119</v>
      </c>
      <c r="B92" s="3" t="s">
        <v>170</v>
      </c>
      <c r="C92" s="3">
        <v>2</v>
      </c>
      <c r="D92" s="3">
        <v>1</v>
      </c>
      <c r="E92" s="3" t="s">
        <v>169</v>
      </c>
      <c r="F92" s="3"/>
      <c r="G92" s="5" t="str">
        <f t="shared" si="3"/>
        <v/>
      </c>
      <c r="H92" s="5" t="e">
        <f t="shared" si="2"/>
        <v>#VALUE!</v>
      </c>
      <c r="I92" t="e">
        <f>VLOOKUP(H92,Planilha1!A:E,5,FALSE)</f>
        <v>#VALUE!</v>
      </c>
    </row>
    <row r="93" spans="1:9" hidden="1" x14ac:dyDescent="0.2">
      <c r="A93" s="3" t="s">
        <v>119</v>
      </c>
      <c r="B93" s="3" t="s">
        <v>170</v>
      </c>
      <c r="C93" s="3">
        <v>2</v>
      </c>
      <c r="D93" s="3">
        <v>1</v>
      </c>
      <c r="E93" s="3" t="s">
        <v>719</v>
      </c>
      <c r="F93" s="3"/>
      <c r="G93" s="5" t="str">
        <f t="shared" si="3"/>
        <v/>
      </c>
      <c r="H93" s="5" t="e">
        <f t="shared" si="2"/>
        <v>#VALUE!</v>
      </c>
      <c r="I93" t="e">
        <f>VLOOKUP(H93,Planilha1!A:E,5,FALSE)</f>
        <v>#VALUE!</v>
      </c>
    </row>
    <row r="94" spans="1:9" hidden="1" x14ac:dyDescent="0.2">
      <c r="A94" s="3" t="s">
        <v>119</v>
      </c>
      <c r="B94" s="3" t="s">
        <v>168</v>
      </c>
      <c r="C94" s="3">
        <v>2</v>
      </c>
      <c r="D94" s="3">
        <v>1</v>
      </c>
      <c r="E94" s="3" t="s">
        <v>167</v>
      </c>
      <c r="F94" s="3"/>
      <c r="G94" s="5" t="str">
        <f t="shared" si="3"/>
        <v/>
      </c>
      <c r="H94" s="5" t="e">
        <f t="shared" si="2"/>
        <v>#VALUE!</v>
      </c>
      <c r="I94" t="e">
        <f>VLOOKUP(H94,Planilha1!A:E,5,FALSE)</f>
        <v>#VALUE!</v>
      </c>
    </row>
    <row r="95" spans="1:9" hidden="1" x14ac:dyDescent="0.2">
      <c r="A95" s="3" t="s">
        <v>119</v>
      </c>
      <c r="B95" s="3" t="s">
        <v>168</v>
      </c>
      <c r="C95" s="3">
        <v>2</v>
      </c>
      <c r="D95" s="3">
        <v>1</v>
      </c>
      <c r="E95" s="3" t="s">
        <v>718</v>
      </c>
      <c r="F95" s="3"/>
      <c r="G95" s="5" t="str">
        <f t="shared" si="3"/>
        <v/>
      </c>
      <c r="H95" s="5" t="e">
        <f t="shared" si="2"/>
        <v>#VALUE!</v>
      </c>
      <c r="I95" t="e">
        <f>VLOOKUP(H95,Planilha1!A:E,5,FALSE)</f>
        <v>#VALUE!</v>
      </c>
    </row>
    <row r="96" spans="1:9" hidden="1" x14ac:dyDescent="0.2">
      <c r="A96" s="3" t="s">
        <v>119</v>
      </c>
      <c r="B96" s="3" t="s">
        <v>180</v>
      </c>
      <c r="C96" s="3">
        <v>2</v>
      </c>
      <c r="D96" s="3">
        <v>1</v>
      </c>
      <c r="E96" s="3" t="s">
        <v>179</v>
      </c>
      <c r="F96" s="3"/>
      <c r="G96" s="5" t="str">
        <f t="shared" si="3"/>
        <v/>
      </c>
      <c r="H96" s="5" t="e">
        <f t="shared" si="2"/>
        <v>#VALUE!</v>
      </c>
      <c r="I96" t="e">
        <f>VLOOKUP(H96,Planilha1!A:E,5,FALSE)</f>
        <v>#VALUE!</v>
      </c>
    </row>
    <row r="97" spans="1:9" hidden="1" x14ac:dyDescent="0.2">
      <c r="A97" s="3" t="s">
        <v>119</v>
      </c>
      <c r="B97" s="3" t="s">
        <v>180</v>
      </c>
      <c r="C97" s="3">
        <v>2</v>
      </c>
      <c r="D97" s="3">
        <v>1</v>
      </c>
      <c r="E97" s="3" t="s">
        <v>710</v>
      </c>
      <c r="F97" s="3"/>
      <c r="G97" s="5" t="str">
        <f t="shared" si="3"/>
        <v/>
      </c>
      <c r="H97" s="5" t="e">
        <f t="shared" si="2"/>
        <v>#VALUE!</v>
      </c>
      <c r="I97" t="e">
        <f>VLOOKUP(H97,Planilha1!A:E,5,FALSE)</f>
        <v>#VALUE!</v>
      </c>
    </row>
    <row r="98" spans="1:9" hidden="1" x14ac:dyDescent="0.2">
      <c r="A98" s="3" t="s">
        <v>119</v>
      </c>
      <c r="B98" s="3" t="s">
        <v>455</v>
      </c>
      <c r="C98" s="3">
        <v>2</v>
      </c>
      <c r="D98" s="3">
        <v>1</v>
      </c>
      <c r="E98" s="3" t="s">
        <v>454</v>
      </c>
      <c r="F98" s="3"/>
      <c r="G98" s="5" t="str">
        <f t="shared" si="3"/>
        <v/>
      </c>
      <c r="H98" s="5" t="e">
        <f t="shared" si="2"/>
        <v>#VALUE!</v>
      </c>
      <c r="I98" t="e">
        <f>VLOOKUP(H98,Planilha1!A:E,5,FALSE)</f>
        <v>#VALUE!</v>
      </c>
    </row>
    <row r="99" spans="1:9" hidden="1" x14ac:dyDescent="0.2">
      <c r="A99" s="3" t="s">
        <v>119</v>
      </c>
      <c r="B99" s="3" t="s">
        <v>455</v>
      </c>
      <c r="C99" s="3">
        <v>2</v>
      </c>
      <c r="D99" s="3">
        <v>1</v>
      </c>
      <c r="E99" s="3" t="s">
        <v>708</v>
      </c>
      <c r="F99" s="3"/>
      <c r="G99" s="5" t="str">
        <f t="shared" si="3"/>
        <v/>
      </c>
      <c r="H99" s="5" t="e">
        <f t="shared" si="2"/>
        <v>#VALUE!</v>
      </c>
      <c r="I99" t="e">
        <f>VLOOKUP(H99,Planilha1!A:E,5,FALSE)</f>
        <v>#VALUE!</v>
      </c>
    </row>
    <row r="100" spans="1:9" hidden="1" x14ac:dyDescent="0.2">
      <c r="A100" s="3" t="s">
        <v>119</v>
      </c>
      <c r="B100" s="3" t="s">
        <v>707</v>
      </c>
      <c r="C100" s="3">
        <v>2</v>
      </c>
      <c r="D100" s="3">
        <v>1</v>
      </c>
      <c r="E100" s="3" t="s">
        <v>706</v>
      </c>
      <c r="F100" s="3"/>
      <c r="G100" s="5" t="str">
        <f t="shared" si="3"/>
        <v/>
      </c>
      <c r="H100" s="5" t="e">
        <f t="shared" si="2"/>
        <v>#VALUE!</v>
      </c>
      <c r="I100" t="e">
        <f>VLOOKUP(H100,Planilha1!A:E,5,FALSE)</f>
        <v>#VALUE!</v>
      </c>
    </row>
    <row r="101" spans="1:9" hidden="1" x14ac:dyDescent="0.2">
      <c r="A101" s="3" t="s">
        <v>119</v>
      </c>
      <c r="B101" s="3" t="s">
        <v>705</v>
      </c>
      <c r="C101" s="3">
        <v>2</v>
      </c>
      <c r="D101" s="3">
        <v>1</v>
      </c>
      <c r="E101" s="3" t="s">
        <v>704</v>
      </c>
      <c r="F101" s="3"/>
      <c r="G101" s="5" t="str">
        <f t="shared" si="3"/>
        <v/>
      </c>
      <c r="H101" s="5" t="e">
        <f t="shared" si="2"/>
        <v>#VALUE!</v>
      </c>
      <c r="I101" t="e">
        <f>VLOOKUP(H101,Planilha1!A:E,5,FALSE)</f>
        <v>#VALUE!</v>
      </c>
    </row>
    <row r="102" spans="1:9" hidden="1" x14ac:dyDescent="0.2">
      <c r="A102" s="3" t="s">
        <v>119</v>
      </c>
      <c r="B102" s="3" t="s">
        <v>457</v>
      </c>
      <c r="C102" s="3">
        <v>2</v>
      </c>
      <c r="D102" s="3">
        <v>1</v>
      </c>
      <c r="E102" s="3" t="s">
        <v>456</v>
      </c>
      <c r="F102" s="3"/>
      <c r="G102" s="5" t="str">
        <f t="shared" si="3"/>
        <v/>
      </c>
      <c r="H102" s="5" t="e">
        <f t="shared" si="2"/>
        <v>#VALUE!</v>
      </c>
      <c r="I102" t="e">
        <f>VLOOKUP(H102,Planilha1!A:E,5,FALSE)</f>
        <v>#VALUE!</v>
      </c>
    </row>
    <row r="103" spans="1:9" hidden="1" x14ac:dyDescent="0.2">
      <c r="A103" s="3" t="s">
        <v>119</v>
      </c>
      <c r="B103" s="3" t="s">
        <v>164</v>
      </c>
      <c r="C103" s="3">
        <v>2</v>
      </c>
      <c r="D103" s="3">
        <v>1</v>
      </c>
      <c r="E103" s="3" t="s">
        <v>163</v>
      </c>
      <c r="F103" s="3"/>
      <c r="G103" s="5" t="str">
        <f t="shared" si="3"/>
        <v/>
      </c>
      <c r="H103" s="5" t="e">
        <f t="shared" si="2"/>
        <v>#VALUE!</v>
      </c>
      <c r="I103" t="e">
        <f>VLOOKUP(H103,Planilha1!A:E,5,FALSE)</f>
        <v>#VALUE!</v>
      </c>
    </row>
    <row r="104" spans="1:9" hidden="1" x14ac:dyDescent="0.2">
      <c r="A104" s="3" t="s">
        <v>119</v>
      </c>
      <c r="B104" s="3" t="s">
        <v>691</v>
      </c>
      <c r="C104" s="3">
        <v>2</v>
      </c>
      <c r="D104" s="3">
        <v>1</v>
      </c>
      <c r="E104" s="3" t="s">
        <v>690</v>
      </c>
      <c r="F104" s="3"/>
      <c r="G104" s="5" t="str">
        <f t="shared" si="3"/>
        <v/>
      </c>
      <c r="H104" s="5" t="e">
        <f t="shared" si="2"/>
        <v>#VALUE!</v>
      </c>
      <c r="I104" t="e">
        <f>VLOOKUP(H104,Planilha1!A:E,5,FALSE)</f>
        <v>#VALUE!</v>
      </c>
    </row>
    <row r="105" spans="1:9" hidden="1" x14ac:dyDescent="0.2">
      <c r="A105" s="3" t="s">
        <v>119</v>
      </c>
      <c r="B105" s="3" t="s">
        <v>717</v>
      </c>
      <c r="C105" s="3">
        <v>2</v>
      </c>
      <c r="D105" s="3">
        <v>1</v>
      </c>
      <c r="E105" s="3" t="s">
        <v>716</v>
      </c>
      <c r="F105" s="3"/>
      <c r="G105" s="5" t="str">
        <f t="shared" si="3"/>
        <v/>
      </c>
      <c r="H105" s="5" t="e">
        <f t="shared" si="2"/>
        <v>#VALUE!</v>
      </c>
      <c r="I105" t="e">
        <f>VLOOKUP(H105,Planilha1!A:E,5,FALSE)</f>
        <v>#VALUE!</v>
      </c>
    </row>
    <row r="106" spans="1:9" hidden="1" x14ac:dyDescent="0.2">
      <c r="A106" s="3" t="s">
        <v>119</v>
      </c>
      <c r="B106" s="3" t="s">
        <v>162</v>
      </c>
      <c r="C106" s="3">
        <v>2</v>
      </c>
      <c r="D106" s="3">
        <v>1</v>
      </c>
      <c r="E106" s="3" t="s">
        <v>161</v>
      </c>
      <c r="F106" s="3"/>
      <c r="G106" s="5" t="str">
        <f t="shared" si="3"/>
        <v/>
      </c>
      <c r="H106" s="5" t="e">
        <f t="shared" si="2"/>
        <v>#VALUE!</v>
      </c>
      <c r="I106" t="e">
        <f>VLOOKUP(H106,Planilha1!A:E,5,FALSE)</f>
        <v>#VALUE!</v>
      </c>
    </row>
    <row r="107" spans="1:9" hidden="1" x14ac:dyDescent="0.2">
      <c r="A107" s="3" t="s">
        <v>119</v>
      </c>
      <c r="B107" s="3" t="s">
        <v>162</v>
      </c>
      <c r="C107" s="3">
        <v>2</v>
      </c>
      <c r="D107" s="3">
        <v>1</v>
      </c>
      <c r="E107" s="3" t="s">
        <v>712</v>
      </c>
      <c r="F107" s="3"/>
      <c r="G107" s="5" t="str">
        <f t="shared" si="3"/>
        <v/>
      </c>
      <c r="H107" s="5" t="e">
        <f t="shared" si="2"/>
        <v>#VALUE!</v>
      </c>
      <c r="I107" t="e">
        <f>VLOOKUP(H107,Planilha1!A:E,5,FALSE)</f>
        <v>#VALUE!</v>
      </c>
    </row>
    <row r="108" spans="1:9" hidden="1" x14ac:dyDescent="0.2">
      <c r="A108" s="3" t="s">
        <v>119</v>
      </c>
      <c r="B108" s="3" t="s">
        <v>118</v>
      </c>
      <c r="C108" s="3">
        <v>2</v>
      </c>
      <c r="D108" s="3">
        <v>1</v>
      </c>
      <c r="E108" s="3" t="s">
        <v>117</v>
      </c>
      <c r="F108" s="3"/>
      <c r="G108" s="5" t="str">
        <f t="shared" si="3"/>
        <v/>
      </c>
      <c r="H108" s="5" t="e">
        <f t="shared" si="2"/>
        <v>#VALUE!</v>
      </c>
      <c r="I108" t="e">
        <f>VLOOKUP(H108,Planilha1!A:E,5,FALSE)</f>
        <v>#VALUE!</v>
      </c>
    </row>
    <row r="109" spans="1:9" hidden="1" x14ac:dyDescent="0.2">
      <c r="A109" s="3" t="s">
        <v>119</v>
      </c>
      <c r="B109" s="3" t="s">
        <v>166</v>
      </c>
      <c r="C109" s="3">
        <v>2</v>
      </c>
      <c r="D109" s="3">
        <v>1</v>
      </c>
      <c r="E109" s="3" t="s">
        <v>165</v>
      </c>
      <c r="F109" s="3"/>
      <c r="G109" s="5" t="str">
        <f t="shared" si="3"/>
        <v/>
      </c>
      <c r="H109" s="5" t="e">
        <f t="shared" si="2"/>
        <v>#VALUE!</v>
      </c>
      <c r="I109" t="e">
        <f>VLOOKUP(H109,Planilha1!A:E,5,FALSE)</f>
        <v>#VALUE!</v>
      </c>
    </row>
    <row r="110" spans="1:9" hidden="1" x14ac:dyDescent="0.2">
      <c r="A110" s="3" t="s">
        <v>119</v>
      </c>
      <c r="B110" s="3" t="s">
        <v>166</v>
      </c>
      <c r="C110" s="3">
        <v>2</v>
      </c>
      <c r="D110" s="3">
        <v>1</v>
      </c>
      <c r="E110" s="3" t="s">
        <v>713</v>
      </c>
      <c r="F110" s="3"/>
      <c r="G110" s="5" t="str">
        <f t="shared" si="3"/>
        <v/>
      </c>
      <c r="H110" s="5" t="e">
        <f t="shared" si="2"/>
        <v>#VALUE!</v>
      </c>
      <c r="I110" t="e">
        <f>VLOOKUP(H110,Planilha1!A:E,5,FALSE)</f>
        <v>#VALUE!</v>
      </c>
    </row>
    <row r="111" spans="1:9" hidden="1" x14ac:dyDescent="0.2">
      <c r="A111" s="3" t="s">
        <v>119</v>
      </c>
      <c r="B111" s="3" t="s">
        <v>135</v>
      </c>
      <c r="C111" s="3">
        <v>2</v>
      </c>
      <c r="D111" s="3">
        <v>1</v>
      </c>
      <c r="E111" s="3" t="s">
        <v>134</v>
      </c>
      <c r="F111" s="3"/>
      <c r="G111" s="5" t="str">
        <f t="shared" si="3"/>
        <v/>
      </c>
      <c r="H111" s="5" t="e">
        <f t="shared" si="2"/>
        <v>#VALUE!</v>
      </c>
      <c r="I111" t="e">
        <f>VLOOKUP(H111,Planilha1!A:E,5,FALSE)</f>
        <v>#VALUE!</v>
      </c>
    </row>
    <row r="112" spans="1:9" hidden="1" x14ac:dyDescent="0.2">
      <c r="A112" s="3" t="s">
        <v>119</v>
      </c>
      <c r="B112" s="3" t="s">
        <v>715</v>
      </c>
      <c r="C112" s="3">
        <v>2</v>
      </c>
      <c r="D112" s="3">
        <v>1</v>
      </c>
      <c r="E112" s="3" t="s">
        <v>714</v>
      </c>
      <c r="F112" s="3"/>
      <c r="G112" s="5" t="str">
        <f t="shared" si="3"/>
        <v/>
      </c>
      <c r="H112" s="5" t="e">
        <f t="shared" si="2"/>
        <v>#VALUE!</v>
      </c>
      <c r="I112" t="e">
        <f>VLOOKUP(H112,Planilha1!A:E,5,FALSE)</f>
        <v>#VALUE!</v>
      </c>
    </row>
    <row r="113" spans="1:9" hidden="1" x14ac:dyDescent="0.2">
      <c r="A113" s="3" t="s">
        <v>130</v>
      </c>
      <c r="B113" s="3" t="s">
        <v>556</v>
      </c>
      <c r="C113" s="3">
        <v>2</v>
      </c>
      <c r="D113" s="3">
        <v>2</v>
      </c>
      <c r="E113" s="3" t="s">
        <v>555</v>
      </c>
      <c r="F113" s="3"/>
      <c r="G113" s="5" t="str">
        <f t="shared" si="3"/>
        <v/>
      </c>
      <c r="H113" s="5" t="e">
        <f t="shared" si="2"/>
        <v>#VALUE!</v>
      </c>
      <c r="I113" t="e">
        <f>VLOOKUP(H113,Planilha1!A:E,5,FALSE)</f>
        <v>#VALUE!</v>
      </c>
    </row>
    <row r="114" spans="1:9" hidden="1" x14ac:dyDescent="0.2">
      <c r="A114" s="3" t="s">
        <v>130</v>
      </c>
      <c r="B114" s="3" t="s">
        <v>558</v>
      </c>
      <c r="C114" s="3">
        <v>2</v>
      </c>
      <c r="D114" s="3">
        <v>2</v>
      </c>
      <c r="E114" s="3" t="s">
        <v>557</v>
      </c>
      <c r="F114" s="3"/>
      <c r="G114" s="5" t="str">
        <f t="shared" si="3"/>
        <v/>
      </c>
      <c r="H114" s="5" t="e">
        <f t="shared" si="2"/>
        <v>#VALUE!</v>
      </c>
      <c r="I114" t="e">
        <f>VLOOKUP(H114,Planilha1!A:E,5,FALSE)</f>
        <v>#VALUE!</v>
      </c>
    </row>
    <row r="115" spans="1:9" hidden="1" x14ac:dyDescent="0.2">
      <c r="A115" s="3" t="s">
        <v>130</v>
      </c>
      <c r="B115" s="3" t="s">
        <v>560</v>
      </c>
      <c r="C115" s="3">
        <v>2</v>
      </c>
      <c r="D115" s="3">
        <v>2</v>
      </c>
      <c r="E115" s="3" t="s">
        <v>559</v>
      </c>
      <c r="F115" s="3"/>
      <c r="G115" s="5" t="str">
        <f t="shared" si="3"/>
        <v/>
      </c>
      <c r="H115" s="5" t="e">
        <f t="shared" si="2"/>
        <v>#VALUE!</v>
      </c>
      <c r="I115" t="e">
        <f>VLOOKUP(H115,Planilha1!A:E,5,FALSE)</f>
        <v>#VALUE!</v>
      </c>
    </row>
    <row r="116" spans="1:9" hidden="1" x14ac:dyDescent="0.2">
      <c r="A116" s="3" t="s">
        <v>130</v>
      </c>
      <c r="B116" s="3" t="s">
        <v>703</v>
      </c>
      <c r="C116" s="3">
        <v>2</v>
      </c>
      <c r="D116" s="3">
        <v>2</v>
      </c>
      <c r="E116" s="3" t="s">
        <v>702</v>
      </c>
      <c r="F116" s="3"/>
      <c r="G116" s="5" t="str">
        <f t="shared" si="3"/>
        <v/>
      </c>
      <c r="H116" s="5" t="e">
        <f t="shared" si="2"/>
        <v>#VALUE!</v>
      </c>
      <c r="I116" t="e">
        <f>VLOOKUP(H116,Planilha1!A:E,5,FALSE)</f>
        <v>#VALUE!</v>
      </c>
    </row>
    <row r="117" spans="1:9" hidden="1" x14ac:dyDescent="0.2">
      <c r="A117" s="3" t="s">
        <v>130</v>
      </c>
      <c r="B117" s="3" t="s">
        <v>701</v>
      </c>
      <c r="C117" s="3">
        <v>2</v>
      </c>
      <c r="D117" s="3">
        <v>2</v>
      </c>
      <c r="E117" s="3" t="s">
        <v>700</v>
      </c>
      <c r="F117" s="3"/>
      <c r="G117" s="5" t="str">
        <f t="shared" si="3"/>
        <v/>
      </c>
      <c r="H117" s="5" t="e">
        <f t="shared" si="2"/>
        <v>#VALUE!</v>
      </c>
      <c r="I117" t="e">
        <f>VLOOKUP(H117,Planilha1!A:E,5,FALSE)</f>
        <v>#VALUE!</v>
      </c>
    </row>
    <row r="118" spans="1:9" hidden="1" x14ac:dyDescent="0.2">
      <c r="A118" s="3" t="s">
        <v>130</v>
      </c>
      <c r="B118" s="3" t="s">
        <v>462</v>
      </c>
      <c r="C118" s="3">
        <v>2</v>
      </c>
      <c r="D118" s="3">
        <v>2</v>
      </c>
      <c r="E118" s="3" t="s">
        <v>461</v>
      </c>
      <c r="F118" s="3"/>
      <c r="G118" s="5" t="str">
        <f t="shared" si="3"/>
        <v/>
      </c>
      <c r="H118" s="5" t="e">
        <f t="shared" si="2"/>
        <v>#VALUE!</v>
      </c>
      <c r="I118" t="e">
        <f>VLOOKUP(H118,Planilha1!A:E,5,FALSE)</f>
        <v>#VALUE!</v>
      </c>
    </row>
    <row r="119" spans="1:9" hidden="1" x14ac:dyDescent="0.2">
      <c r="A119" s="3" t="s">
        <v>130</v>
      </c>
      <c r="B119" s="3" t="s">
        <v>466</v>
      </c>
      <c r="C119" s="3">
        <v>2</v>
      </c>
      <c r="D119" s="3">
        <v>2</v>
      </c>
      <c r="E119" s="3" t="s">
        <v>465</v>
      </c>
      <c r="F119" s="3"/>
      <c r="G119" s="5" t="str">
        <f t="shared" si="3"/>
        <v/>
      </c>
      <c r="H119" s="5" t="e">
        <f t="shared" si="2"/>
        <v>#VALUE!</v>
      </c>
      <c r="I119" t="e">
        <f>VLOOKUP(H119,Planilha1!A:E,5,FALSE)</f>
        <v>#VALUE!</v>
      </c>
    </row>
    <row r="120" spans="1:9" hidden="1" x14ac:dyDescent="0.2">
      <c r="A120" s="3" t="s">
        <v>130</v>
      </c>
      <c r="B120" s="3" t="s">
        <v>466</v>
      </c>
      <c r="C120" s="3">
        <v>2</v>
      </c>
      <c r="D120" s="3">
        <v>2</v>
      </c>
      <c r="E120" s="3" t="s">
        <v>465</v>
      </c>
      <c r="F120" s="3"/>
      <c r="G120" s="5" t="str">
        <f t="shared" si="3"/>
        <v/>
      </c>
      <c r="H120" s="5" t="e">
        <f t="shared" si="2"/>
        <v>#VALUE!</v>
      </c>
      <c r="I120" t="e">
        <f>VLOOKUP(H120,Planilha1!A:E,5,FALSE)</f>
        <v>#VALUE!</v>
      </c>
    </row>
    <row r="121" spans="1:9" hidden="1" x14ac:dyDescent="0.2">
      <c r="A121" s="3" t="s">
        <v>130</v>
      </c>
      <c r="B121" s="3" t="s">
        <v>129</v>
      </c>
      <c r="C121" s="3">
        <v>2</v>
      </c>
      <c r="D121" s="3">
        <v>2</v>
      </c>
      <c r="E121" s="3" t="s">
        <v>128</v>
      </c>
      <c r="F121" s="3"/>
      <c r="G121" s="5" t="str">
        <f t="shared" si="3"/>
        <v/>
      </c>
      <c r="H121" s="5" t="e">
        <f t="shared" si="2"/>
        <v>#VALUE!</v>
      </c>
      <c r="I121" t="e">
        <f>VLOOKUP(H121,Planilha1!A:E,5,FALSE)</f>
        <v>#VALUE!</v>
      </c>
    </row>
    <row r="122" spans="1:9" hidden="1" x14ac:dyDescent="0.2">
      <c r="A122" s="3" t="s">
        <v>130</v>
      </c>
      <c r="B122" s="3" t="s">
        <v>655</v>
      </c>
      <c r="C122" s="3">
        <v>2</v>
      </c>
      <c r="D122" s="3">
        <v>2</v>
      </c>
      <c r="E122" s="3" t="s">
        <v>654</v>
      </c>
      <c r="F122" s="3"/>
      <c r="G122" s="5" t="str">
        <f t="shared" si="3"/>
        <v/>
      </c>
      <c r="H122" s="5" t="e">
        <f t="shared" si="2"/>
        <v>#VALUE!</v>
      </c>
      <c r="I122" t="e">
        <f>VLOOKUP(H122,Planilha1!A:E,5,FALSE)</f>
        <v>#VALUE!</v>
      </c>
    </row>
    <row r="123" spans="1:9" hidden="1" x14ac:dyDescent="0.2">
      <c r="A123" s="3" t="s">
        <v>130</v>
      </c>
      <c r="B123" s="3" t="s">
        <v>683</v>
      </c>
      <c r="C123" s="3">
        <v>2</v>
      </c>
      <c r="D123" s="3">
        <v>2</v>
      </c>
      <c r="E123" s="3" t="s">
        <v>682</v>
      </c>
      <c r="F123" s="3"/>
      <c r="G123" s="5" t="str">
        <f t="shared" si="3"/>
        <v/>
      </c>
      <c r="H123" s="5" t="e">
        <f t="shared" si="2"/>
        <v>#VALUE!</v>
      </c>
      <c r="I123" t="e">
        <f>VLOOKUP(H123,Planilha1!A:E,5,FALSE)</f>
        <v>#VALUE!</v>
      </c>
    </row>
    <row r="124" spans="1:9" hidden="1" x14ac:dyDescent="0.2">
      <c r="A124" s="3" t="s">
        <v>130</v>
      </c>
      <c r="B124" s="3" t="s">
        <v>699</v>
      </c>
      <c r="C124" s="3">
        <v>2</v>
      </c>
      <c r="D124" s="3">
        <v>2</v>
      </c>
      <c r="E124" s="3" t="s">
        <v>698</v>
      </c>
      <c r="F124" s="3"/>
      <c r="G124" s="5" t="str">
        <f t="shared" si="3"/>
        <v/>
      </c>
      <c r="H124" s="5" t="e">
        <f t="shared" si="2"/>
        <v>#VALUE!</v>
      </c>
      <c r="I124" t="e">
        <f>VLOOKUP(H124,Planilha1!A:E,5,FALSE)</f>
        <v>#VALUE!</v>
      </c>
    </row>
    <row r="125" spans="1:9" hidden="1" x14ac:dyDescent="0.2">
      <c r="A125" s="3" t="s">
        <v>157</v>
      </c>
      <c r="B125" s="3" t="s">
        <v>472</v>
      </c>
      <c r="C125" s="3">
        <v>2</v>
      </c>
      <c r="D125" s="3">
        <v>3</v>
      </c>
      <c r="E125" s="3" t="s">
        <v>471</v>
      </c>
      <c r="F125" s="3"/>
      <c r="G125" s="5" t="str">
        <f t="shared" si="3"/>
        <v/>
      </c>
      <c r="H125" s="5" t="e">
        <f t="shared" si="2"/>
        <v>#VALUE!</v>
      </c>
      <c r="I125" t="e">
        <f>VLOOKUP(H125,Planilha1!A:E,5,FALSE)</f>
        <v>#VALUE!</v>
      </c>
    </row>
    <row r="126" spans="1:9" hidden="1" x14ac:dyDescent="0.2">
      <c r="A126" s="3" t="s">
        <v>157</v>
      </c>
      <c r="B126" s="3" t="s">
        <v>478</v>
      </c>
      <c r="C126" s="3">
        <v>2</v>
      </c>
      <c r="D126" s="3">
        <v>3</v>
      </c>
      <c r="E126" s="3" t="s">
        <v>477</v>
      </c>
      <c r="F126" s="3"/>
      <c r="G126" s="5" t="str">
        <f t="shared" si="3"/>
        <v/>
      </c>
      <c r="H126" s="5" t="e">
        <f t="shared" si="2"/>
        <v>#VALUE!</v>
      </c>
      <c r="I126" t="e">
        <f>VLOOKUP(H126,Planilha1!A:E,5,FALSE)</f>
        <v>#VALUE!</v>
      </c>
    </row>
    <row r="127" spans="1:9" hidden="1" x14ac:dyDescent="0.2">
      <c r="A127" s="3" t="s">
        <v>157</v>
      </c>
      <c r="B127" s="3" t="s">
        <v>480</v>
      </c>
      <c r="C127" s="3">
        <v>2</v>
      </c>
      <c r="D127" s="3">
        <v>3</v>
      </c>
      <c r="E127" s="3" t="s">
        <v>479</v>
      </c>
      <c r="F127" s="3"/>
      <c r="G127" s="5" t="str">
        <f t="shared" si="3"/>
        <v/>
      </c>
      <c r="H127" s="5" t="e">
        <f t="shared" si="2"/>
        <v>#VALUE!</v>
      </c>
      <c r="I127" t="e">
        <f>VLOOKUP(H127,Planilha1!A:E,5,FALSE)</f>
        <v>#VALUE!</v>
      </c>
    </row>
    <row r="128" spans="1:9" hidden="1" x14ac:dyDescent="0.2">
      <c r="A128" s="3" t="s">
        <v>157</v>
      </c>
      <c r="B128" s="3" t="s">
        <v>482</v>
      </c>
      <c r="C128" s="3">
        <v>2</v>
      </c>
      <c r="D128" s="3">
        <v>3</v>
      </c>
      <c r="E128" s="3" t="s">
        <v>481</v>
      </c>
      <c r="F128" s="3"/>
      <c r="G128" s="5" t="str">
        <f t="shared" si="3"/>
        <v/>
      </c>
      <c r="H128" s="5" t="e">
        <f t="shared" si="2"/>
        <v>#VALUE!</v>
      </c>
      <c r="I128" t="e">
        <f>VLOOKUP(H128,Planilha1!A:E,5,FALSE)</f>
        <v>#VALUE!</v>
      </c>
    </row>
    <row r="129" spans="1:9" hidden="1" x14ac:dyDescent="0.2">
      <c r="A129" s="3" t="s">
        <v>157</v>
      </c>
      <c r="B129" s="3" t="s">
        <v>474</v>
      </c>
      <c r="C129" s="3">
        <v>2</v>
      </c>
      <c r="D129" s="3">
        <v>3</v>
      </c>
      <c r="E129" s="3" t="s">
        <v>473</v>
      </c>
      <c r="F129" s="3"/>
      <c r="G129" s="5" t="str">
        <f t="shared" si="3"/>
        <v/>
      </c>
      <c r="H129" s="5" t="e">
        <f t="shared" si="2"/>
        <v>#VALUE!</v>
      </c>
      <c r="I129" t="e">
        <f>VLOOKUP(H129,Planilha1!A:E,5,FALSE)</f>
        <v>#VALUE!</v>
      </c>
    </row>
    <row r="130" spans="1:9" hidden="1" x14ac:dyDescent="0.2">
      <c r="A130" s="3" t="s">
        <v>157</v>
      </c>
      <c r="B130" s="3" t="s">
        <v>476</v>
      </c>
      <c r="C130" s="3">
        <v>2</v>
      </c>
      <c r="D130" s="3">
        <v>3</v>
      </c>
      <c r="E130" s="3" t="s">
        <v>475</v>
      </c>
      <c r="F130" s="3"/>
      <c r="G130" s="5" t="str">
        <f t="shared" si="3"/>
        <v/>
      </c>
      <c r="H130" s="5" t="e">
        <f t="shared" si="2"/>
        <v>#VALUE!</v>
      </c>
      <c r="I130" t="e">
        <f>VLOOKUP(H130,Planilha1!A:E,5,FALSE)</f>
        <v>#VALUE!</v>
      </c>
    </row>
    <row r="131" spans="1:9" hidden="1" x14ac:dyDescent="0.2">
      <c r="A131" s="3" t="s">
        <v>157</v>
      </c>
      <c r="B131" s="3" t="s">
        <v>512</v>
      </c>
      <c r="C131" s="3">
        <v>2</v>
      </c>
      <c r="D131" s="3">
        <v>3</v>
      </c>
      <c r="E131" s="3" t="s">
        <v>511</v>
      </c>
      <c r="F131" s="3"/>
      <c r="G131" s="5" t="str">
        <f t="shared" si="3"/>
        <v/>
      </c>
      <c r="H131" s="5" t="e">
        <f t="shared" ref="H131:H194" si="4">VALUE(G131)</f>
        <v>#VALUE!</v>
      </c>
      <c r="I131" t="e">
        <f>VLOOKUP(H131,Planilha1!A:E,5,FALSE)</f>
        <v>#VALUE!</v>
      </c>
    </row>
    <row r="132" spans="1:9" hidden="1" x14ac:dyDescent="0.2">
      <c r="A132" s="3" t="s">
        <v>157</v>
      </c>
      <c r="B132" s="3" t="s">
        <v>156</v>
      </c>
      <c r="C132" s="3">
        <v>2</v>
      </c>
      <c r="D132" s="3">
        <v>3</v>
      </c>
      <c r="E132" s="3" t="s">
        <v>155</v>
      </c>
      <c r="F132" s="3"/>
      <c r="G132" s="5" t="str">
        <f t="shared" si="3"/>
        <v/>
      </c>
      <c r="H132" s="5" t="e">
        <f t="shared" si="4"/>
        <v>#VALUE!</v>
      </c>
      <c r="I132" t="e">
        <f>VLOOKUP(H132,Planilha1!A:E,5,FALSE)</f>
        <v>#VALUE!</v>
      </c>
    </row>
    <row r="133" spans="1:9" hidden="1" x14ac:dyDescent="0.2">
      <c r="A133" s="3" t="s">
        <v>157</v>
      </c>
      <c r="B133" s="3" t="s">
        <v>156</v>
      </c>
      <c r="C133" s="3">
        <v>2</v>
      </c>
      <c r="D133" s="3">
        <v>3</v>
      </c>
      <c r="E133" s="3" t="s">
        <v>641</v>
      </c>
      <c r="F133" s="3"/>
      <c r="G133" s="5" t="str">
        <f t="shared" ref="G133:G196" si="5">RIGHT(F133,4)</f>
        <v/>
      </c>
      <c r="H133" s="5" t="e">
        <f t="shared" si="4"/>
        <v>#VALUE!</v>
      </c>
      <c r="I133" t="e">
        <f>VLOOKUP(H133,Planilha1!A:E,5,FALSE)</f>
        <v>#VALUE!</v>
      </c>
    </row>
    <row r="134" spans="1:9" hidden="1" x14ac:dyDescent="0.2">
      <c r="A134" s="3" t="s">
        <v>157</v>
      </c>
      <c r="B134" s="3" t="s">
        <v>470</v>
      </c>
      <c r="C134" s="3">
        <v>2</v>
      </c>
      <c r="D134" s="3">
        <v>3</v>
      </c>
      <c r="E134" s="3" t="s">
        <v>469</v>
      </c>
      <c r="F134" s="3"/>
      <c r="G134" s="5" t="str">
        <f t="shared" si="5"/>
        <v/>
      </c>
      <c r="H134" s="5" t="e">
        <f t="shared" si="4"/>
        <v>#VALUE!</v>
      </c>
      <c r="I134" t="e">
        <f>VLOOKUP(H134,Planilha1!A:E,5,FALSE)</f>
        <v>#VALUE!</v>
      </c>
    </row>
    <row r="135" spans="1:9" hidden="1" x14ac:dyDescent="0.2">
      <c r="A135" s="3" t="s">
        <v>157</v>
      </c>
      <c r="B135" s="3" t="s">
        <v>470</v>
      </c>
      <c r="C135" s="3">
        <v>2</v>
      </c>
      <c r="D135" s="3">
        <v>3</v>
      </c>
      <c r="E135" s="3" t="s">
        <v>469</v>
      </c>
      <c r="F135" s="3"/>
      <c r="G135" s="5" t="str">
        <f t="shared" si="5"/>
        <v/>
      </c>
      <c r="H135" s="5" t="e">
        <f t="shared" si="4"/>
        <v>#VALUE!</v>
      </c>
      <c r="I135" t="e">
        <f>VLOOKUP(H135,Planilha1!A:E,5,FALSE)</f>
        <v>#VALUE!</v>
      </c>
    </row>
    <row r="136" spans="1:9" hidden="1" x14ac:dyDescent="0.2">
      <c r="A136" s="3" t="s">
        <v>157</v>
      </c>
      <c r="B136" s="3" t="s">
        <v>486</v>
      </c>
      <c r="C136" s="3">
        <v>2</v>
      </c>
      <c r="D136" s="3">
        <v>3</v>
      </c>
      <c r="E136" s="3" t="s">
        <v>485</v>
      </c>
      <c r="F136" s="3"/>
      <c r="G136" s="5" t="str">
        <f t="shared" si="5"/>
        <v/>
      </c>
      <c r="H136" s="5" t="e">
        <f t="shared" si="4"/>
        <v>#VALUE!</v>
      </c>
      <c r="I136" t="e">
        <f>VLOOKUP(H136,Planilha1!A:E,5,FALSE)</f>
        <v>#VALUE!</v>
      </c>
    </row>
    <row r="137" spans="1:9" hidden="1" x14ac:dyDescent="0.2">
      <c r="A137" s="3" t="s">
        <v>157</v>
      </c>
      <c r="B137" s="3" t="s">
        <v>640</v>
      </c>
      <c r="C137" s="3">
        <v>2</v>
      </c>
      <c r="D137" s="3">
        <v>3</v>
      </c>
      <c r="E137" s="3" t="s">
        <v>639</v>
      </c>
      <c r="F137" s="3"/>
      <c r="G137" s="5" t="str">
        <f t="shared" si="5"/>
        <v/>
      </c>
      <c r="H137" s="5" t="e">
        <f t="shared" si="4"/>
        <v>#VALUE!</v>
      </c>
      <c r="I137" t="e">
        <f>VLOOKUP(H137,Planilha1!A:E,5,FALSE)</f>
        <v>#VALUE!</v>
      </c>
    </row>
    <row r="138" spans="1:9" hidden="1" x14ac:dyDescent="0.2">
      <c r="A138" s="3" t="s">
        <v>157</v>
      </c>
      <c r="B138" s="3" t="s">
        <v>468</v>
      </c>
      <c r="C138" s="3">
        <v>2</v>
      </c>
      <c r="D138" s="3">
        <v>3</v>
      </c>
      <c r="E138" s="3" t="s">
        <v>467</v>
      </c>
      <c r="F138" s="3"/>
      <c r="G138" s="5" t="str">
        <f t="shared" si="5"/>
        <v/>
      </c>
      <c r="H138" s="5" t="e">
        <f t="shared" si="4"/>
        <v>#VALUE!</v>
      </c>
      <c r="I138" t="e">
        <f>VLOOKUP(H138,Planilha1!A:E,5,FALSE)</f>
        <v>#VALUE!</v>
      </c>
    </row>
    <row r="139" spans="1:9" hidden="1" x14ac:dyDescent="0.2">
      <c r="A139" s="3" t="s">
        <v>99</v>
      </c>
      <c r="B139" s="3" t="s">
        <v>725</v>
      </c>
      <c r="C139" s="3">
        <v>2</v>
      </c>
      <c r="D139" s="3">
        <v>4</v>
      </c>
      <c r="E139" s="3" t="s">
        <v>724</v>
      </c>
      <c r="F139" s="3"/>
      <c r="G139" s="5" t="str">
        <f t="shared" si="5"/>
        <v/>
      </c>
      <c r="H139" s="5" t="e">
        <f t="shared" si="4"/>
        <v>#VALUE!</v>
      </c>
      <c r="I139" t="e">
        <f>VLOOKUP(H139,Planilha1!A:E,5,FALSE)</f>
        <v>#VALUE!</v>
      </c>
    </row>
    <row r="140" spans="1:9" hidden="1" x14ac:dyDescent="0.2">
      <c r="A140" s="3" t="s">
        <v>99</v>
      </c>
      <c r="B140" s="3" t="s">
        <v>98</v>
      </c>
      <c r="C140" s="3">
        <v>2</v>
      </c>
      <c r="D140" s="3">
        <v>4</v>
      </c>
      <c r="E140" s="3" t="s">
        <v>97</v>
      </c>
      <c r="F140" s="3"/>
      <c r="G140" s="5" t="str">
        <f t="shared" si="5"/>
        <v/>
      </c>
      <c r="H140" s="5" t="e">
        <f t="shared" si="4"/>
        <v>#VALUE!</v>
      </c>
      <c r="I140" t="e">
        <f>VLOOKUP(H140,Planilha1!A:E,5,FALSE)</f>
        <v>#VALUE!</v>
      </c>
    </row>
    <row r="141" spans="1:9" x14ac:dyDescent="0.2">
      <c r="A141" s="3" t="s">
        <v>99</v>
      </c>
      <c r="B141" s="3" t="s">
        <v>371</v>
      </c>
      <c r="C141" s="3">
        <v>2</v>
      </c>
      <c r="D141" s="3">
        <v>4</v>
      </c>
      <c r="E141" s="3" t="s">
        <v>370</v>
      </c>
      <c r="F141" s="3" t="s">
        <v>369</v>
      </c>
      <c r="G141" s="5" t="str">
        <f t="shared" si="5"/>
        <v>0162</v>
      </c>
      <c r="H141" s="5">
        <f t="shared" si="4"/>
        <v>162</v>
      </c>
      <c r="I141">
        <f>VLOOKUP(H141,Planilha1!A:E,5,FALSE)</f>
        <v>100</v>
      </c>
    </row>
    <row r="142" spans="1:9" hidden="1" x14ac:dyDescent="0.2">
      <c r="A142" s="3" t="s">
        <v>99</v>
      </c>
      <c r="B142" s="3" t="s">
        <v>586</v>
      </c>
      <c r="C142" s="3">
        <v>2</v>
      </c>
      <c r="D142" s="3">
        <v>4</v>
      </c>
      <c r="E142" s="3" t="s">
        <v>586</v>
      </c>
      <c r="F142" s="3"/>
      <c r="G142" s="5" t="str">
        <f t="shared" si="5"/>
        <v/>
      </c>
      <c r="H142" s="5" t="e">
        <f t="shared" si="4"/>
        <v>#VALUE!</v>
      </c>
      <c r="I142" t="e">
        <f>VLOOKUP(H142,Planilha1!A:E,5,FALSE)</f>
        <v>#VALUE!</v>
      </c>
    </row>
    <row r="143" spans="1:9" hidden="1" x14ac:dyDescent="0.2">
      <c r="A143" s="3" t="s">
        <v>99</v>
      </c>
      <c r="B143" s="3" t="s">
        <v>588</v>
      </c>
      <c r="C143" s="3">
        <v>2</v>
      </c>
      <c r="D143" s="3">
        <v>4</v>
      </c>
      <c r="E143" s="3" t="s">
        <v>587</v>
      </c>
      <c r="F143" s="3"/>
      <c r="G143" s="5" t="str">
        <f t="shared" si="5"/>
        <v/>
      </c>
      <c r="H143" s="5" t="e">
        <f t="shared" si="4"/>
        <v>#VALUE!</v>
      </c>
      <c r="I143" t="e">
        <f>VLOOKUP(H143,Planilha1!A:E,5,FALSE)</f>
        <v>#VALUE!</v>
      </c>
    </row>
    <row r="144" spans="1:9" hidden="1" x14ac:dyDescent="0.2">
      <c r="A144" s="3" t="s">
        <v>99</v>
      </c>
      <c r="B144" s="3" t="s">
        <v>510</v>
      </c>
      <c r="C144" s="3">
        <v>2</v>
      </c>
      <c r="D144" s="3">
        <v>4</v>
      </c>
      <c r="E144" s="3" t="s">
        <v>509</v>
      </c>
      <c r="F144" s="3"/>
      <c r="G144" s="5" t="str">
        <f t="shared" si="5"/>
        <v/>
      </c>
      <c r="H144" s="5" t="e">
        <f t="shared" si="4"/>
        <v>#VALUE!</v>
      </c>
      <c r="I144" t="e">
        <f>VLOOKUP(H144,Planilha1!A:E,5,FALSE)</f>
        <v>#VALUE!</v>
      </c>
    </row>
    <row r="145" spans="1:9" hidden="1" x14ac:dyDescent="0.2">
      <c r="A145" s="3" t="s">
        <v>102</v>
      </c>
      <c r="B145" s="3" t="s">
        <v>544</v>
      </c>
      <c r="C145" s="3">
        <v>2</v>
      </c>
      <c r="D145" s="3">
        <v>5</v>
      </c>
      <c r="E145" s="3" t="s">
        <v>543</v>
      </c>
      <c r="F145" s="3"/>
      <c r="G145" s="5" t="str">
        <f t="shared" si="5"/>
        <v/>
      </c>
      <c r="H145" s="5" t="e">
        <f t="shared" si="4"/>
        <v>#VALUE!</v>
      </c>
      <c r="I145" t="e">
        <f>VLOOKUP(H145,Planilha1!A:E,5,FALSE)</f>
        <v>#VALUE!</v>
      </c>
    </row>
    <row r="146" spans="1:9" x14ac:dyDescent="0.2">
      <c r="A146" s="3" t="s">
        <v>102</v>
      </c>
      <c r="B146" s="3" t="s">
        <v>406</v>
      </c>
      <c r="C146" s="3">
        <v>2</v>
      </c>
      <c r="D146" s="3">
        <v>5</v>
      </c>
      <c r="E146" s="3" t="s">
        <v>405</v>
      </c>
      <c r="F146" s="3" t="s">
        <v>404</v>
      </c>
      <c r="G146" s="5" t="str">
        <f t="shared" si="5"/>
        <v>0174</v>
      </c>
      <c r="H146" s="5">
        <f t="shared" si="4"/>
        <v>174</v>
      </c>
      <c r="I146">
        <f>VLOOKUP(H146,Planilha1!A:E,5,FALSE)</f>
        <v>29</v>
      </c>
    </row>
    <row r="147" spans="1:9" hidden="1" x14ac:dyDescent="0.2">
      <c r="A147" s="3" t="s">
        <v>102</v>
      </c>
      <c r="B147" s="3" t="s">
        <v>743</v>
      </c>
      <c r="C147" s="3">
        <v>2</v>
      </c>
      <c r="D147" s="3">
        <v>5</v>
      </c>
      <c r="E147" s="3" t="s">
        <v>742</v>
      </c>
      <c r="F147" s="3"/>
      <c r="G147" s="5" t="str">
        <f t="shared" si="5"/>
        <v/>
      </c>
      <c r="H147" s="5" t="e">
        <f t="shared" si="4"/>
        <v>#VALUE!</v>
      </c>
      <c r="I147" t="e">
        <f>VLOOKUP(H147,Planilha1!A:E,5,FALSE)</f>
        <v>#VALUE!</v>
      </c>
    </row>
    <row r="148" spans="1:9" hidden="1" x14ac:dyDescent="0.2">
      <c r="A148" s="3" t="s">
        <v>102</v>
      </c>
      <c r="B148" s="3" t="s">
        <v>447</v>
      </c>
      <c r="C148" s="3">
        <v>2</v>
      </c>
      <c r="D148" s="3">
        <v>5</v>
      </c>
      <c r="E148" s="3" t="s">
        <v>133</v>
      </c>
      <c r="F148" s="3"/>
      <c r="G148" s="5" t="str">
        <f t="shared" si="5"/>
        <v/>
      </c>
      <c r="H148" s="5" t="e">
        <f t="shared" si="4"/>
        <v>#VALUE!</v>
      </c>
      <c r="I148" t="e">
        <f>VLOOKUP(H148,Planilha1!A:E,5,FALSE)</f>
        <v>#VALUE!</v>
      </c>
    </row>
    <row r="149" spans="1:9" x14ac:dyDescent="0.2">
      <c r="A149" s="3" t="s">
        <v>102</v>
      </c>
      <c r="B149" s="3" t="s">
        <v>409</v>
      </c>
      <c r="C149" s="3">
        <v>2</v>
      </c>
      <c r="D149" s="3">
        <v>5</v>
      </c>
      <c r="E149" s="3" t="s">
        <v>408</v>
      </c>
      <c r="F149" s="3" t="s">
        <v>407</v>
      </c>
      <c r="G149" s="5" t="str">
        <f t="shared" si="5"/>
        <v>0175</v>
      </c>
      <c r="H149" s="5">
        <f t="shared" si="4"/>
        <v>175</v>
      </c>
      <c r="I149">
        <f>VLOOKUP(H149,Planilha1!A:E,5,FALSE)</f>
        <v>270</v>
      </c>
    </row>
    <row r="150" spans="1:9" hidden="1" x14ac:dyDescent="0.2">
      <c r="A150" s="3" t="s">
        <v>102</v>
      </c>
      <c r="B150" s="3" t="s">
        <v>101</v>
      </c>
      <c r="C150" s="3">
        <v>2</v>
      </c>
      <c r="D150" s="3">
        <v>5</v>
      </c>
      <c r="E150" s="3" t="s">
        <v>100</v>
      </c>
      <c r="F150" s="3"/>
      <c r="G150" s="5" t="str">
        <f t="shared" si="5"/>
        <v/>
      </c>
      <c r="H150" s="5" t="e">
        <f t="shared" si="4"/>
        <v>#VALUE!</v>
      </c>
      <c r="I150" t="e">
        <f>VLOOKUP(H150,Planilha1!A:E,5,FALSE)</f>
        <v>#VALUE!</v>
      </c>
    </row>
    <row r="151" spans="1:9" hidden="1" x14ac:dyDescent="0.2">
      <c r="A151" s="3" t="s">
        <v>132</v>
      </c>
      <c r="B151" s="3" t="s">
        <v>538</v>
      </c>
      <c r="C151" s="3">
        <v>2</v>
      </c>
      <c r="D151" s="3">
        <v>6</v>
      </c>
      <c r="E151" s="3" t="s">
        <v>537</v>
      </c>
      <c r="F151" s="3"/>
      <c r="G151" s="5" t="str">
        <f t="shared" si="5"/>
        <v/>
      </c>
      <c r="H151" s="5" t="e">
        <f t="shared" si="4"/>
        <v>#VALUE!</v>
      </c>
      <c r="I151" t="e">
        <f>VLOOKUP(H151,Planilha1!A:E,5,FALSE)</f>
        <v>#VALUE!</v>
      </c>
    </row>
    <row r="152" spans="1:9" hidden="1" x14ac:dyDescent="0.2">
      <c r="A152" s="3" t="s">
        <v>132</v>
      </c>
      <c r="B152" s="3" t="s">
        <v>554</v>
      </c>
      <c r="C152" s="3">
        <v>2</v>
      </c>
      <c r="D152" s="3">
        <v>6</v>
      </c>
      <c r="E152" s="3" t="s">
        <v>553</v>
      </c>
      <c r="F152" s="3"/>
      <c r="G152" s="5" t="str">
        <f t="shared" si="5"/>
        <v/>
      </c>
      <c r="H152" s="5" t="e">
        <f t="shared" si="4"/>
        <v>#VALUE!</v>
      </c>
      <c r="I152" t="e">
        <f>VLOOKUP(H152,Planilha1!A:E,5,FALSE)</f>
        <v>#VALUE!</v>
      </c>
    </row>
    <row r="153" spans="1:9" hidden="1" x14ac:dyDescent="0.2">
      <c r="A153" s="3" t="s">
        <v>132</v>
      </c>
      <c r="B153" s="3" t="s">
        <v>528</v>
      </c>
      <c r="C153" s="3">
        <v>2</v>
      </c>
      <c r="D153" s="3">
        <v>6</v>
      </c>
      <c r="E153" s="3" t="s">
        <v>527</v>
      </c>
      <c r="F153" s="3"/>
      <c r="G153" s="5" t="str">
        <f t="shared" si="5"/>
        <v/>
      </c>
      <c r="H153" s="5" t="e">
        <f t="shared" si="4"/>
        <v>#VALUE!</v>
      </c>
      <c r="I153" t="e">
        <f>VLOOKUP(H153,Planilha1!A:E,5,FALSE)</f>
        <v>#VALUE!</v>
      </c>
    </row>
    <row r="154" spans="1:9" hidden="1" x14ac:dyDescent="0.2">
      <c r="A154" s="3" t="s">
        <v>132</v>
      </c>
      <c r="B154" s="3" t="s">
        <v>532</v>
      </c>
      <c r="C154" s="3">
        <v>2</v>
      </c>
      <c r="D154" s="3">
        <v>6</v>
      </c>
      <c r="E154" s="3" t="s">
        <v>531</v>
      </c>
      <c r="F154" s="3"/>
      <c r="G154" s="5" t="str">
        <f t="shared" si="5"/>
        <v/>
      </c>
      <c r="H154" s="5" t="e">
        <f t="shared" si="4"/>
        <v>#VALUE!</v>
      </c>
      <c r="I154" t="e">
        <f>VLOOKUP(H154,Planilha1!A:E,5,FALSE)</f>
        <v>#VALUE!</v>
      </c>
    </row>
    <row r="155" spans="1:9" hidden="1" x14ac:dyDescent="0.2">
      <c r="A155" s="3" t="s">
        <v>132</v>
      </c>
      <c r="B155" s="3" t="s">
        <v>542</v>
      </c>
      <c r="C155" s="3">
        <v>2</v>
      </c>
      <c r="D155" s="3">
        <v>6</v>
      </c>
      <c r="E155" s="3" t="s">
        <v>541</v>
      </c>
      <c r="F155" s="3"/>
      <c r="G155" s="5" t="str">
        <f t="shared" si="5"/>
        <v/>
      </c>
      <c r="H155" s="5" t="e">
        <f t="shared" si="4"/>
        <v>#VALUE!</v>
      </c>
      <c r="I155" t="e">
        <f>VLOOKUP(H155,Planilha1!A:E,5,FALSE)</f>
        <v>#VALUE!</v>
      </c>
    </row>
    <row r="156" spans="1:9" hidden="1" x14ac:dyDescent="0.2">
      <c r="A156" s="3" t="s">
        <v>132</v>
      </c>
      <c r="B156" s="3" t="s">
        <v>540</v>
      </c>
      <c r="C156" s="3">
        <v>2</v>
      </c>
      <c r="D156" s="3">
        <v>6</v>
      </c>
      <c r="E156" s="3" t="s">
        <v>539</v>
      </c>
      <c r="F156" s="3"/>
      <c r="G156" s="5" t="str">
        <f t="shared" si="5"/>
        <v/>
      </c>
      <c r="H156" s="5" t="e">
        <f t="shared" si="4"/>
        <v>#VALUE!</v>
      </c>
      <c r="I156" t="e">
        <f>VLOOKUP(H156,Planilha1!A:E,5,FALSE)</f>
        <v>#VALUE!</v>
      </c>
    </row>
    <row r="157" spans="1:9" hidden="1" x14ac:dyDescent="0.2">
      <c r="A157" s="3" t="s">
        <v>132</v>
      </c>
      <c r="B157" s="3" t="s">
        <v>741</v>
      </c>
      <c r="C157" s="3">
        <v>2</v>
      </c>
      <c r="D157" s="3">
        <v>6</v>
      </c>
      <c r="E157" s="3" t="s">
        <v>740</v>
      </c>
      <c r="F157" s="3"/>
      <c r="G157" s="5" t="str">
        <f t="shared" si="5"/>
        <v/>
      </c>
      <c r="H157" s="5" t="e">
        <f t="shared" si="4"/>
        <v>#VALUE!</v>
      </c>
      <c r="I157" t="e">
        <f>VLOOKUP(H157,Planilha1!A:E,5,FALSE)</f>
        <v>#VALUE!</v>
      </c>
    </row>
    <row r="158" spans="1:9" hidden="1" x14ac:dyDescent="0.2">
      <c r="A158" s="3" t="s">
        <v>132</v>
      </c>
      <c r="B158" s="3" t="s">
        <v>536</v>
      </c>
      <c r="C158" s="3">
        <v>2</v>
      </c>
      <c r="D158" s="3">
        <v>6</v>
      </c>
      <c r="E158" s="3" t="s">
        <v>535</v>
      </c>
      <c r="F158" s="3"/>
      <c r="G158" s="5" t="str">
        <f t="shared" si="5"/>
        <v/>
      </c>
      <c r="H158" s="5" t="e">
        <f t="shared" si="4"/>
        <v>#VALUE!</v>
      </c>
      <c r="I158" t="e">
        <f>VLOOKUP(H158,Planilha1!A:E,5,FALSE)</f>
        <v>#VALUE!</v>
      </c>
    </row>
    <row r="159" spans="1:9" hidden="1" x14ac:dyDescent="0.2">
      <c r="A159" s="3" t="s">
        <v>132</v>
      </c>
      <c r="B159" s="3" t="s">
        <v>564</v>
      </c>
      <c r="C159" s="3">
        <v>2</v>
      </c>
      <c r="D159" s="3">
        <v>6</v>
      </c>
      <c r="E159" s="3" t="s">
        <v>563</v>
      </c>
      <c r="F159" s="3"/>
      <c r="G159" s="5" t="str">
        <f t="shared" si="5"/>
        <v/>
      </c>
      <c r="H159" s="5" t="e">
        <f t="shared" si="4"/>
        <v>#VALUE!</v>
      </c>
      <c r="I159" t="e">
        <f>VLOOKUP(H159,Planilha1!A:E,5,FALSE)</f>
        <v>#VALUE!</v>
      </c>
    </row>
    <row r="160" spans="1:9" hidden="1" x14ac:dyDescent="0.2">
      <c r="A160" s="3" t="s">
        <v>132</v>
      </c>
      <c r="B160" s="3" t="s">
        <v>446</v>
      </c>
      <c r="C160" s="3">
        <v>2</v>
      </c>
      <c r="D160" s="3">
        <v>6</v>
      </c>
      <c r="E160" s="3" t="s">
        <v>131</v>
      </c>
      <c r="F160" s="3"/>
      <c r="G160" s="5" t="str">
        <f t="shared" si="5"/>
        <v/>
      </c>
      <c r="H160" s="5" t="e">
        <f t="shared" si="4"/>
        <v>#VALUE!</v>
      </c>
      <c r="I160" t="e">
        <f>VLOOKUP(H160,Planilha1!A:E,5,FALSE)</f>
        <v>#VALUE!</v>
      </c>
    </row>
    <row r="161" spans="1:9" hidden="1" x14ac:dyDescent="0.2">
      <c r="A161" s="3" t="s">
        <v>132</v>
      </c>
      <c r="B161" s="3" t="s">
        <v>446</v>
      </c>
      <c r="C161" s="3">
        <v>2</v>
      </c>
      <c r="D161" s="3">
        <v>6</v>
      </c>
      <c r="E161" s="3" t="s">
        <v>565</v>
      </c>
      <c r="F161" s="3"/>
      <c r="G161" s="5" t="str">
        <f t="shared" si="5"/>
        <v/>
      </c>
      <c r="H161" s="5" t="e">
        <f t="shared" si="4"/>
        <v>#VALUE!</v>
      </c>
      <c r="I161" t="e">
        <f>VLOOKUP(H161,Planilha1!A:E,5,FALSE)</f>
        <v>#VALUE!</v>
      </c>
    </row>
    <row r="162" spans="1:9" hidden="1" x14ac:dyDescent="0.2">
      <c r="A162" s="3" t="s">
        <v>132</v>
      </c>
      <c r="B162" s="3" t="s">
        <v>548</v>
      </c>
      <c r="C162" s="3">
        <v>2</v>
      </c>
      <c r="D162" s="3">
        <v>6</v>
      </c>
      <c r="E162" s="3" t="s">
        <v>547</v>
      </c>
      <c r="F162" s="3"/>
      <c r="G162" s="5" t="str">
        <f t="shared" si="5"/>
        <v/>
      </c>
      <c r="H162" s="5" t="e">
        <f t="shared" si="4"/>
        <v>#VALUE!</v>
      </c>
      <c r="I162" t="e">
        <f>VLOOKUP(H162,Planilha1!A:E,5,FALSE)</f>
        <v>#VALUE!</v>
      </c>
    </row>
    <row r="163" spans="1:9" hidden="1" x14ac:dyDescent="0.2">
      <c r="A163" s="3" t="s">
        <v>132</v>
      </c>
      <c r="B163" s="3" t="s">
        <v>550</v>
      </c>
      <c r="C163" s="3">
        <v>2</v>
      </c>
      <c r="D163" s="3">
        <v>6</v>
      </c>
      <c r="E163" s="3" t="s">
        <v>549</v>
      </c>
      <c r="F163" s="3"/>
      <c r="G163" s="5" t="str">
        <f t="shared" si="5"/>
        <v/>
      </c>
      <c r="H163" s="5" t="e">
        <f t="shared" si="4"/>
        <v>#VALUE!</v>
      </c>
      <c r="I163" t="e">
        <f>VLOOKUP(H163,Planilha1!A:E,5,FALSE)</f>
        <v>#VALUE!</v>
      </c>
    </row>
    <row r="164" spans="1:9" hidden="1" x14ac:dyDescent="0.2">
      <c r="A164" s="3" t="s">
        <v>132</v>
      </c>
      <c r="B164" s="3" t="s">
        <v>552</v>
      </c>
      <c r="C164" s="3">
        <v>2</v>
      </c>
      <c r="D164" s="3">
        <v>6</v>
      </c>
      <c r="E164" s="3" t="s">
        <v>551</v>
      </c>
      <c r="F164" s="3"/>
      <c r="G164" s="5" t="str">
        <f t="shared" si="5"/>
        <v/>
      </c>
      <c r="H164" s="5" t="e">
        <f t="shared" si="4"/>
        <v>#VALUE!</v>
      </c>
      <c r="I164" t="e">
        <f>VLOOKUP(H164,Planilha1!A:E,5,FALSE)</f>
        <v>#VALUE!</v>
      </c>
    </row>
    <row r="165" spans="1:9" hidden="1" x14ac:dyDescent="0.2">
      <c r="A165" s="3" t="s">
        <v>132</v>
      </c>
      <c r="B165" s="3" t="s">
        <v>530</v>
      </c>
      <c r="C165" s="3">
        <v>2</v>
      </c>
      <c r="D165" s="3">
        <v>6</v>
      </c>
      <c r="E165" s="3" t="s">
        <v>529</v>
      </c>
      <c r="F165" s="3"/>
      <c r="G165" s="5" t="str">
        <f t="shared" si="5"/>
        <v/>
      </c>
      <c r="H165" s="5" t="e">
        <f t="shared" si="4"/>
        <v>#VALUE!</v>
      </c>
      <c r="I165" t="e">
        <f>VLOOKUP(H165,Planilha1!A:E,5,FALSE)</f>
        <v>#VALUE!</v>
      </c>
    </row>
    <row r="166" spans="1:9" hidden="1" x14ac:dyDescent="0.2">
      <c r="A166" s="3" t="s">
        <v>132</v>
      </c>
      <c r="B166" s="3" t="s">
        <v>546</v>
      </c>
      <c r="C166" s="3">
        <v>2</v>
      </c>
      <c r="D166" s="3">
        <v>6</v>
      </c>
      <c r="E166" s="3" t="s">
        <v>545</v>
      </c>
      <c r="F166" s="3"/>
      <c r="G166" s="5" t="str">
        <f t="shared" si="5"/>
        <v/>
      </c>
      <c r="H166" s="5" t="e">
        <f t="shared" si="4"/>
        <v>#VALUE!</v>
      </c>
      <c r="I166" t="e">
        <f>VLOOKUP(H166,Planilha1!A:E,5,FALSE)</f>
        <v>#VALUE!</v>
      </c>
    </row>
    <row r="167" spans="1:9" hidden="1" x14ac:dyDescent="0.2">
      <c r="A167" s="3" t="s">
        <v>132</v>
      </c>
      <c r="B167" s="3" t="s">
        <v>534</v>
      </c>
      <c r="C167" s="3">
        <v>2</v>
      </c>
      <c r="D167" s="3">
        <v>6</v>
      </c>
      <c r="E167" s="3" t="s">
        <v>533</v>
      </c>
      <c r="F167" s="3"/>
      <c r="G167" s="5" t="str">
        <f t="shared" si="5"/>
        <v/>
      </c>
      <c r="H167" s="5" t="e">
        <f t="shared" si="4"/>
        <v>#VALUE!</v>
      </c>
      <c r="I167" t="e">
        <f>VLOOKUP(H167,Planilha1!A:E,5,FALSE)</f>
        <v>#VALUE!</v>
      </c>
    </row>
    <row r="168" spans="1:9" hidden="1" x14ac:dyDescent="0.2">
      <c r="A168" s="3" t="s">
        <v>96</v>
      </c>
      <c r="B168" s="3" t="s">
        <v>95</v>
      </c>
      <c r="C168" s="3">
        <v>3</v>
      </c>
      <c r="D168" s="3">
        <v>1</v>
      </c>
      <c r="E168" s="3" t="s">
        <v>94</v>
      </c>
      <c r="F168" s="3"/>
      <c r="G168" s="5" t="str">
        <f t="shared" si="5"/>
        <v/>
      </c>
      <c r="H168" s="5" t="e">
        <f t="shared" si="4"/>
        <v>#VALUE!</v>
      </c>
      <c r="I168" t="e">
        <f>VLOOKUP(H168,Planilha1!A:E,5,FALSE)</f>
        <v>#VALUE!</v>
      </c>
    </row>
    <row r="169" spans="1:9" hidden="1" x14ac:dyDescent="0.2">
      <c r="A169" s="3" t="s">
        <v>96</v>
      </c>
      <c r="B169" s="3" t="s">
        <v>576</v>
      </c>
      <c r="C169" s="3">
        <v>3</v>
      </c>
      <c r="D169" s="3">
        <v>1</v>
      </c>
      <c r="E169" s="3" t="s">
        <v>575</v>
      </c>
      <c r="F169" s="3"/>
      <c r="G169" s="5" t="str">
        <f t="shared" si="5"/>
        <v/>
      </c>
      <c r="H169" s="5" t="e">
        <f t="shared" si="4"/>
        <v>#VALUE!</v>
      </c>
      <c r="I169" t="e">
        <f>VLOOKUP(H169,Planilha1!A:E,5,FALSE)</f>
        <v>#VALUE!</v>
      </c>
    </row>
    <row r="170" spans="1:9" hidden="1" x14ac:dyDescent="0.2">
      <c r="A170" s="3" t="s">
        <v>96</v>
      </c>
      <c r="B170" s="3" t="s">
        <v>697</v>
      </c>
      <c r="C170" s="3">
        <v>3</v>
      </c>
      <c r="D170" s="3">
        <v>1</v>
      </c>
      <c r="E170" s="3" t="s">
        <v>696</v>
      </c>
      <c r="F170" s="3"/>
      <c r="G170" s="5" t="str">
        <f t="shared" si="5"/>
        <v/>
      </c>
      <c r="H170" s="5" t="e">
        <f t="shared" si="4"/>
        <v>#VALUE!</v>
      </c>
      <c r="I170" t="e">
        <f>VLOOKUP(H170,Planilha1!A:E,5,FALSE)</f>
        <v>#VALUE!</v>
      </c>
    </row>
    <row r="171" spans="1:9" x14ac:dyDescent="0.2">
      <c r="A171" s="3" t="s">
        <v>96</v>
      </c>
      <c r="B171" s="3" t="s">
        <v>317</v>
      </c>
      <c r="C171" s="3">
        <v>3</v>
      </c>
      <c r="D171" s="3">
        <v>1</v>
      </c>
      <c r="E171" s="3" t="s">
        <v>316</v>
      </c>
      <c r="F171" s="3" t="s">
        <v>315</v>
      </c>
      <c r="G171" s="5" t="str">
        <f t="shared" si="5"/>
        <v>0144</v>
      </c>
      <c r="H171" s="5">
        <f t="shared" si="4"/>
        <v>144</v>
      </c>
      <c r="I171">
        <f>VLOOKUP(H171,Planilha1!A:E,5,FALSE)</f>
        <v>254.64</v>
      </c>
    </row>
    <row r="172" spans="1:9" x14ac:dyDescent="0.2">
      <c r="A172" s="3" t="s">
        <v>96</v>
      </c>
      <c r="B172" s="3" t="s">
        <v>311</v>
      </c>
      <c r="C172" s="3">
        <v>3</v>
      </c>
      <c r="D172" s="3">
        <v>1</v>
      </c>
      <c r="E172" s="3" t="s">
        <v>310</v>
      </c>
      <c r="F172" s="3" t="s">
        <v>309</v>
      </c>
      <c r="G172" s="5" t="str">
        <f t="shared" si="5"/>
        <v>0142</v>
      </c>
      <c r="H172" s="5">
        <f t="shared" si="4"/>
        <v>142</v>
      </c>
      <c r="I172">
        <f>VLOOKUP(H172,Planilha1!A:E,5,FALSE)</f>
        <v>433.23</v>
      </c>
    </row>
    <row r="173" spans="1:9" hidden="1" x14ac:dyDescent="0.2">
      <c r="A173" s="3" t="s">
        <v>96</v>
      </c>
      <c r="B173" s="3" t="s">
        <v>508</v>
      </c>
      <c r="C173" s="3">
        <v>3</v>
      </c>
      <c r="D173" s="3">
        <v>1</v>
      </c>
      <c r="E173" s="3" t="s">
        <v>507</v>
      </c>
      <c r="F173" s="3"/>
      <c r="G173" s="5" t="str">
        <f t="shared" si="5"/>
        <v/>
      </c>
      <c r="H173" s="5" t="e">
        <f t="shared" si="4"/>
        <v>#VALUE!</v>
      </c>
      <c r="I173" t="e">
        <f>VLOOKUP(H173,Planilha1!A:E,5,FALSE)</f>
        <v>#VALUE!</v>
      </c>
    </row>
    <row r="174" spans="1:9" hidden="1" x14ac:dyDescent="0.2">
      <c r="A174" s="3" t="s">
        <v>96</v>
      </c>
      <c r="B174" s="3" t="s">
        <v>632</v>
      </c>
      <c r="C174" s="3">
        <v>3</v>
      </c>
      <c r="D174" s="3">
        <v>1</v>
      </c>
      <c r="E174" s="3" t="s">
        <v>631</v>
      </c>
      <c r="F174" s="3"/>
      <c r="G174" s="5" t="str">
        <f t="shared" si="5"/>
        <v/>
      </c>
      <c r="H174" s="5" t="e">
        <f t="shared" si="4"/>
        <v>#VALUE!</v>
      </c>
      <c r="I174" t="e">
        <f>VLOOKUP(H174,Planilha1!A:E,5,FALSE)</f>
        <v>#VALUE!</v>
      </c>
    </row>
    <row r="175" spans="1:9" hidden="1" x14ac:dyDescent="0.2">
      <c r="A175" s="3" t="s">
        <v>96</v>
      </c>
      <c r="B175" s="3" t="s">
        <v>151</v>
      </c>
      <c r="C175" s="3">
        <v>3</v>
      </c>
      <c r="D175" s="3">
        <v>1</v>
      </c>
      <c r="E175" s="3" t="s">
        <v>150</v>
      </c>
      <c r="F175" s="3"/>
      <c r="G175" s="5" t="str">
        <f t="shared" si="5"/>
        <v/>
      </c>
      <c r="H175" s="5" t="e">
        <f t="shared" si="4"/>
        <v>#VALUE!</v>
      </c>
      <c r="I175" t="e">
        <f>VLOOKUP(H175,Planilha1!A:E,5,FALSE)</f>
        <v>#VALUE!</v>
      </c>
    </row>
    <row r="176" spans="1:9" hidden="1" x14ac:dyDescent="0.2">
      <c r="A176" s="3" t="s">
        <v>96</v>
      </c>
      <c r="B176" s="3" t="s">
        <v>149</v>
      </c>
      <c r="C176" s="3">
        <v>3</v>
      </c>
      <c r="D176" s="3">
        <v>1</v>
      </c>
      <c r="E176" s="3" t="s">
        <v>148</v>
      </c>
      <c r="F176" s="3"/>
      <c r="G176" s="5" t="str">
        <f t="shared" si="5"/>
        <v/>
      </c>
      <c r="H176" s="5" t="e">
        <f t="shared" si="4"/>
        <v>#VALUE!</v>
      </c>
      <c r="I176" t="e">
        <f>VLOOKUP(H176,Planilha1!A:E,5,FALSE)</f>
        <v>#VALUE!</v>
      </c>
    </row>
    <row r="177" spans="1:9" x14ac:dyDescent="0.2">
      <c r="A177" s="3" t="s">
        <v>96</v>
      </c>
      <c r="B177" s="3" t="s">
        <v>385</v>
      </c>
      <c r="C177" s="3">
        <v>3</v>
      </c>
      <c r="D177" s="3">
        <v>1</v>
      </c>
      <c r="E177" s="3" t="s">
        <v>384</v>
      </c>
      <c r="F177" s="3" t="s">
        <v>383</v>
      </c>
      <c r="G177" s="5" t="str">
        <f t="shared" si="5"/>
        <v>0167</v>
      </c>
      <c r="H177" s="5">
        <f t="shared" si="4"/>
        <v>167</v>
      </c>
      <c r="I177">
        <f>VLOOKUP(H177,Planilha1!A:E,5,FALSE)</f>
        <v>375</v>
      </c>
    </row>
    <row r="178" spans="1:9" hidden="1" x14ac:dyDescent="0.2">
      <c r="A178" s="3" t="s">
        <v>96</v>
      </c>
      <c r="B178" s="3" t="s">
        <v>494</v>
      </c>
      <c r="C178" s="3">
        <v>3</v>
      </c>
      <c r="D178" s="3">
        <v>1</v>
      </c>
      <c r="E178" s="3" t="s">
        <v>493</v>
      </c>
      <c r="F178" s="3"/>
      <c r="G178" s="5" t="str">
        <f t="shared" si="5"/>
        <v/>
      </c>
      <c r="H178" s="5" t="e">
        <f t="shared" si="4"/>
        <v>#VALUE!</v>
      </c>
      <c r="I178" t="e">
        <f>VLOOKUP(H178,Planilha1!A:E,5,FALSE)</f>
        <v>#VALUE!</v>
      </c>
    </row>
    <row r="179" spans="1:9" hidden="1" x14ac:dyDescent="0.2">
      <c r="A179" s="3" t="s">
        <v>96</v>
      </c>
      <c r="B179" s="3" t="s">
        <v>494</v>
      </c>
      <c r="C179" s="3">
        <v>3</v>
      </c>
      <c r="D179" s="3">
        <v>1</v>
      </c>
      <c r="E179" s="3" t="s">
        <v>647</v>
      </c>
      <c r="F179" s="3"/>
      <c r="G179" s="5" t="str">
        <f t="shared" si="5"/>
        <v/>
      </c>
      <c r="H179" s="5" t="e">
        <f t="shared" si="4"/>
        <v>#VALUE!</v>
      </c>
      <c r="I179" t="e">
        <f>VLOOKUP(H179,Planilha1!A:E,5,FALSE)</f>
        <v>#VALUE!</v>
      </c>
    </row>
    <row r="180" spans="1:9" hidden="1" x14ac:dyDescent="0.2">
      <c r="A180" s="3" t="s">
        <v>96</v>
      </c>
      <c r="B180" s="3" t="s">
        <v>494</v>
      </c>
      <c r="C180" s="3">
        <v>3</v>
      </c>
      <c r="D180" s="3">
        <v>1</v>
      </c>
      <c r="E180" s="3" t="s">
        <v>663</v>
      </c>
      <c r="F180" s="3"/>
      <c r="G180" s="5" t="str">
        <f t="shared" si="5"/>
        <v/>
      </c>
      <c r="H180" s="5" t="e">
        <f t="shared" si="4"/>
        <v>#VALUE!</v>
      </c>
      <c r="I180" t="e">
        <f>VLOOKUP(H180,Planilha1!A:E,5,FALSE)</f>
        <v>#VALUE!</v>
      </c>
    </row>
    <row r="181" spans="1:9" hidden="1" x14ac:dyDescent="0.2">
      <c r="A181" s="3" t="s">
        <v>96</v>
      </c>
      <c r="B181" s="3" t="s">
        <v>494</v>
      </c>
      <c r="C181" s="3">
        <v>3</v>
      </c>
      <c r="D181" s="3">
        <v>1</v>
      </c>
      <c r="E181" s="3" t="s">
        <v>745</v>
      </c>
      <c r="F181" s="3"/>
      <c r="G181" s="5" t="str">
        <f t="shared" si="5"/>
        <v/>
      </c>
      <c r="H181" s="5" t="e">
        <f t="shared" si="4"/>
        <v>#VALUE!</v>
      </c>
      <c r="I181" t="e">
        <f>VLOOKUP(H181,Planilha1!A:E,5,FALSE)</f>
        <v>#VALUE!</v>
      </c>
    </row>
    <row r="182" spans="1:9" hidden="1" x14ac:dyDescent="0.2">
      <c r="A182" s="3" t="s">
        <v>96</v>
      </c>
      <c r="B182" s="3" t="s">
        <v>685</v>
      </c>
      <c r="C182" s="3">
        <v>3</v>
      </c>
      <c r="D182" s="3">
        <v>1</v>
      </c>
      <c r="E182" s="3" t="s">
        <v>684</v>
      </c>
      <c r="F182" s="3"/>
      <c r="G182" s="5" t="str">
        <f t="shared" si="5"/>
        <v/>
      </c>
      <c r="H182" s="5" t="e">
        <f t="shared" si="4"/>
        <v>#VALUE!</v>
      </c>
      <c r="I182" t="e">
        <f>VLOOKUP(H182,Planilha1!A:E,5,FALSE)</f>
        <v>#VALUE!</v>
      </c>
    </row>
    <row r="183" spans="1:9" hidden="1" x14ac:dyDescent="0.2">
      <c r="A183" s="3" t="s">
        <v>96</v>
      </c>
      <c r="B183" s="3" t="s">
        <v>624</v>
      </c>
      <c r="C183" s="3">
        <v>3</v>
      </c>
      <c r="D183" s="3">
        <v>1</v>
      </c>
      <c r="E183" s="3" t="s">
        <v>623</v>
      </c>
      <c r="F183" s="3"/>
      <c r="G183" s="5" t="str">
        <f t="shared" si="5"/>
        <v/>
      </c>
      <c r="H183" s="5" t="e">
        <f t="shared" si="4"/>
        <v>#VALUE!</v>
      </c>
      <c r="I183" t="e">
        <f>VLOOKUP(H183,Planilha1!A:E,5,FALSE)</f>
        <v>#VALUE!</v>
      </c>
    </row>
    <row r="184" spans="1:9" hidden="1" x14ac:dyDescent="0.2">
      <c r="A184" s="3" t="s">
        <v>96</v>
      </c>
      <c r="B184" s="3" t="s">
        <v>624</v>
      </c>
      <c r="C184" s="3">
        <v>3</v>
      </c>
      <c r="D184" s="3">
        <v>1</v>
      </c>
      <c r="E184" s="3" t="s">
        <v>644</v>
      </c>
      <c r="F184" s="3"/>
      <c r="G184" s="5" t="str">
        <f t="shared" si="5"/>
        <v/>
      </c>
      <c r="H184" s="5" t="e">
        <f t="shared" si="4"/>
        <v>#VALUE!</v>
      </c>
      <c r="I184" t="e">
        <f>VLOOKUP(H184,Planilha1!A:E,5,FALSE)</f>
        <v>#VALUE!</v>
      </c>
    </row>
    <row r="185" spans="1:9" hidden="1" x14ac:dyDescent="0.2">
      <c r="A185" s="3" t="s">
        <v>96</v>
      </c>
      <c r="B185" s="3" t="s">
        <v>125</v>
      </c>
      <c r="C185" s="3">
        <v>3</v>
      </c>
      <c r="D185" s="3">
        <v>1</v>
      </c>
      <c r="E185" s="3" t="s">
        <v>124</v>
      </c>
      <c r="F185" s="3"/>
      <c r="G185" s="5" t="str">
        <f t="shared" si="5"/>
        <v/>
      </c>
      <c r="H185" s="5" t="e">
        <f t="shared" si="4"/>
        <v>#VALUE!</v>
      </c>
      <c r="I185" t="e">
        <f>VLOOKUP(H185,Planilha1!A:E,5,FALSE)</f>
        <v>#VALUE!</v>
      </c>
    </row>
    <row r="186" spans="1:9" x14ac:dyDescent="0.2">
      <c r="A186" s="3" t="s">
        <v>96</v>
      </c>
      <c r="B186" s="3" t="s">
        <v>388</v>
      </c>
      <c r="C186" s="3">
        <v>3</v>
      </c>
      <c r="D186" s="3">
        <v>1</v>
      </c>
      <c r="E186" s="3" t="s">
        <v>387</v>
      </c>
      <c r="F186" s="3" t="s">
        <v>386</v>
      </c>
      <c r="G186" s="5" t="str">
        <f t="shared" si="5"/>
        <v>0168</v>
      </c>
      <c r="H186" s="5">
        <f t="shared" si="4"/>
        <v>168</v>
      </c>
      <c r="I186">
        <f>VLOOKUP(H186,Planilha1!A:E,5,FALSE)</f>
        <v>575</v>
      </c>
    </row>
    <row r="187" spans="1:9" hidden="1" x14ac:dyDescent="0.2">
      <c r="A187" s="3" t="s">
        <v>96</v>
      </c>
      <c r="B187" s="3" t="s">
        <v>123</v>
      </c>
      <c r="C187" s="3">
        <v>3</v>
      </c>
      <c r="D187" s="3">
        <v>1</v>
      </c>
      <c r="E187" s="3" t="s">
        <v>122</v>
      </c>
      <c r="F187" s="3"/>
      <c r="G187" s="5" t="str">
        <f t="shared" si="5"/>
        <v/>
      </c>
      <c r="H187" s="5" t="e">
        <f t="shared" si="4"/>
        <v>#VALUE!</v>
      </c>
      <c r="I187" t="e">
        <f>VLOOKUP(H187,Planilha1!A:E,5,FALSE)</f>
        <v>#VALUE!</v>
      </c>
    </row>
    <row r="188" spans="1:9" hidden="1" x14ac:dyDescent="0.2">
      <c r="A188" s="3" t="s">
        <v>96</v>
      </c>
      <c r="B188" s="3" t="s">
        <v>496</v>
      </c>
      <c r="C188" s="3">
        <v>3</v>
      </c>
      <c r="D188" s="3">
        <v>1</v>
      </c>
      <c r="E188" s="3" t="s">
        <v>495</v>
      </c>
      <c r="F188" s="3"/>
      <c r="G188" s="5" t="str">
        <f t="shared" si="5"/>
        <v/>
      </c>
      <c r="H188" s="5" t="e">
        <f t="shared" si="4"/>
        <v>#VALUE!</v>
      </c>
      <c r="I188" t="e">
        <f>VLOOKUP(H188,Planilha1!A:E,5,FALSE)</f>
        <v>#VALUE!</v>
      </c>
    </row>
    <row r="189" spans="1:9" hidden="1" x14ac:dyDescent="0.2">
      <c r="A189" s="3" t="s">
        <v>96</v>
      </c>
      <c r="B189" s="3" t="s">
        <v>496</v>
      </c>
      <c r="C189" s="3">
        <v>3</v>
      </c>
      <c r="D189" s="3">
        <v>1</v>
      </c>
      <c r="E189" s="3" t="s">
        <v>744</v>
      </c>
      <c r="F189" s="3"/>
      <c r="G189" s="5" t="str">
        <f t="shared" si="5"/>
        <v/>
      </c>
      <c r="H189" s="5" t="e">
        <f t="shared" si="4"/>
        <v>#VALUE!</v>
      </c>
      <c r="I189" t="e">
        <f>VLOOKUP(H189,Planilha1!A:E,5,FALSE)</f>
        <v>#VALUE!</v>
      </c>
    </row>
    <row r="190" spans="1:9" hidden="1" x14ac:dyDescent="0.2">
      <c r="A190" s="3" t="s">
        <v>96</v>
      </c>
      <c r="B190" s="3" t="s">
        <v>687</v>
      </c>
      <c r="C190" s="3">
        <v>3</v>
      </c>
      <c r="D190" s="3">
        <v>1</v>
      </c>
      <c r="E190" s="3" t="s">
        <v>686</v>
      </c>
      <c r="F190" s="3"/>
      <c r="G190" s="5" t="str">
        <f t="shared" si="5"/>
        <v/>
      </c>
      <c r="H190" s="5" t="e">
        <f t="shared" si="4"/>
        <v>#VALUE!</v>
      </c>
      <c r="I190" t="e">
        <f>VLOOKUP(H190,Planilha1!A:E,5,FALSE)</f>
        <v>#VALUE!</v>
      </c>
    </row>
    <row r="191" spans="1:9" hidden="1" x14ac:dyDescent="0.2">
      <c r="A191" s="3" t="s">
        <v>96</v>
      </c>
      <c r="B191" s="3" t="s">
        <v>622</v>
      </c>
      <c r="C191" s="3">
        <v>3</v>
      </c>
      <c r="D191" s="3">
        <v>1</v>
      </c>
      <c r="E191" s="3" t="s">
        <v>621</v>
      </c>
      <c r="F191" s="3"/>
      <c r="G191" s="5" t="str">
        <f t="shared" si="5"/>
        <v/>
      </c>
      <c r="H191" s="5" t="e">
        <f t="shared" si="4"/>
        <v>#VALUE!</v>
      </c>
      <c r="I191" t="e">
        <f>VLOOKUP(H191,Planilha1!A:E,5,FALSE)</f>
        <v>#VALUE!</v>
      </c>
    </row>
    <row r="192" spans="1:9" hidden="1" x14ac:dyDescent="0.2">
      <c r="A192" s="3" t="s">
        <v>96</v>
      </c>
      <c r="B192" s="3" t="s">
        <v>622</v>
      </c>
      <c r="C192" s="3">
        <v>3</v>
      </c>
      <c r="D192" s="3">
        <v>1</v>
      </c>
      <c r="E192" s="3" t="s">
        <v>643</v>
      </c>
      <c r="F192" s="3"/>
      <c r="G192" s="5" t="str">
        <f t="shared" si="5"/>
        <v/>
      </c>
      <c r="H192" s="5" t="e">
        <f t="shared" si="4"/>
        <v>#VALUE!</v>
      </c>
      <c r="I192" t="e">
        <f>VLOOKUP(H192,Planilha1!A:E,5,FALSE)</f>
        <v>#VALUE!</v>
      </c>
    </row>
    <row r="193" spans="1:9" x14ac:dyDescent="0.2">
      <c r="A193" s="3" t="s">
        <v>96</v>
      </c>
      <c r="B193" s="3" t="s">
        <v>391</v>
      </c>
      <c r="C193" s="3">
        <v>3</v>
      </c>
      <c r="D193" s="3">
        <v>1</v>
      </c>
      <c r="E193" s="3" t="s">
        <v>390</v>
      </c>
      <c r="F193" s="3" t="s">
        <v>389</v>
      </c>
      <c r="G193" s="5" t="str">
        <f t="shared" si="5"/>
        <v>0169</v>
      </c>
      <c r="H193" s="5">
        <f t="shared" si="4"/>
        <v>169</v>
      </c>
      <c r="I193">
        <f>VLOOKUP(H193,Planilha1!A:E,5,FALSE)</f>
        <v>850</v>
      </c>
    </row>
    <row r="194" spans="1:9" hidden="1" x14ac:dyDescent="0.2">
      <c r="A194" s="3" t="s">
        <v>96</v>
      </c>
      <c r="B194" s="3" t="s">
        <v>127</v>
      </c>
      <c r="C194" s="3">
        <v>3</v>
      </c>
      <c r="D194" s="3">
        <v>1</v>
      </c>
      <c r="E194" s="3" t="s">
        <v>126</v>
      </c>
      <c r="F194" s="3"/>
      <c r="G194" s="5" t="str">
        <f t="shared" si="5"/>
        <v/>
      </c>
      <c r="H194" s="5" t="e">
        <f t="shared" si="4"/>
        <v>#VALUE!</v>
      </c>
      <c r="I194" t="e">
        <f>VLOOKUP(H194,Planilha1!A:E,5,FALSE)</f>
        <v>#VALUE!</v>
      </c>
    </row>
    <row r="195" spans="1:9" hidden="1" x14ac:dyDescent="0.2">
      <c r="A195" s="3" t="s">
        <v>96</v>
      </c>
      <c r="B195" s="3" t="s">
        <v>646</v>
      </c>
      <c r="C195" s="3">
        <v>3</v>
      </c>
      <c r="D195" s="3">
        <v>1</v>
      </c>
      <c r="E195" s="3" t="s">
        <v>645</v>
      </c>
      <c r="F195" s="3"/>
      <c r="G195" s="5" t="str">
        <f t="shared" si="5"/>
        <v/>
      </c>
      <c r="H195" s="5" t="e">
        <f t="shared" ref="H195:H258" si="6">VALUE(G195)</f>
        <v>#VALUE!</v>
      </c>
      <c r="I195" t="e">
        <f>VLOOKUP(H195,Planilha1!A:E,5,FALSE)</f>
        <v>#VALUE!</v>
      </c>
    </row>
    <row r="196" spans="1:9" hidden="1" x14ac:dyDescent="0.2">
      <c r="A196" s="3" t="s">
        <v>96</v>
      </c>
      <c r="B196" s="3" t="s">
        <v>646</v>
      </c>
      <c r="C196" s="3">
        <v>3</v>
      </c>
      <c r="D196" s="3">
        <v>1</v>
      </c>
      <c r="E196" s="3" t="s">
        <v>662</v>
      </c>
      <c r="F196" s="3"/>
      <c r="G196" s="5" t="str">
        <f t="shared" si="5"/>
        <v/>
      </c>
      <c r="H196" s="5" t="e">
        <f t="shared" si="6"/>
        <v>#VALUE!</v>
      </c>
      <c r="I196" t="e">
        <f>VLOOKUP(H196,Planilha1!A:E,5,FALSE)</f>
        <v>#VALUE!</v>
      </c>
    </row>
    <row r="197" spans="1:9" hidden="1" x14ac:dyDescent="0.2">
      <c r="A197" s="3" t="s">
        <v>96</v>
      </c>
      <c r="B197" s="3" t="s">
        <v>646</v>
      </c>
      <c r="C197" s="3">
        <v>3</v>
      </c>
      <c r="D197" s="3">
        <v>1</v>
      </c>
      <c r="E197" s="3" t="s">
        <v>746</v>
      </c>
      <c r="F197" s="3"/>
      <c r="G197" s="5" t="str">
        <f t="shared" ref="G197:G260" si="7">RIGHT(F197,4)</f>
        <v/>
      </c>
      <c r="H197" s="5" t="e">
        <f t="shared" si="6"/>
        <v>#VALUE!</v>
      </c>
      <c r="I197" t="e">
        <f>VLOOKUP(H197,Planilha1!A:E,5,FALSE)</f>
        <v>#VALUE!</v>
      </c>
    </row>
    <row r="198" spans="1:9" hidden="1" x14ac:dyDescent="0.2">
      <c r="A198" s="3" t="s">
        <v>96</v>
      </c>
      <c r="B198" s="3" t="s">
        <v>689</v>
      </c>
      <c r="C198" s="3">
        <v>3</v>
      </c>
      <c r="D198" s="3">
        <v>1</v>
      </c>
      <c r="E198" s="3" t="s">
        <v>688</v>
      </c>
      <c r="F198" s="3"/>
      <c r="G198" s="5" t="str">
        <f t="shared" si="7"/>
        <v/>
      </c>
      <c r="H198" s="5" t="e">
        <f t="shared" si="6"/>
        <v>#VALUE!</v>
      </c>
      <c r="I198" t="e">
        <f>VLOOKUP(H198,Planilha1!A:E,5,FALSE)</f>
        <v>#VALUE!</v>
      </c>
    </row>
    <row r="199" spans="1:9" hidden="1" x14ac:dyDescent="0.2">
      <c r="A199" s="3" t="s">
        <v>103</v>
      </c>
      <c r="B199" s="3" t="s">
        <v>616</v>
      </c>
      <c r="C199" s="3">
        <v>3</v>
      </c>
      <c r="D199" s="3">
        <v>2</v>
      </c>
      <c r="E199" s="3" t="s">
        <v>615</v>
      </c>
      <c r="F199" s="3"/>
      <c r="G199" s="5" t="str">
        <f t="shared" si="7"/>
        <v/>
      </c>
      <c r="H199" s="5" t="e">
        <f t="shared" si="6"/>
        <v>#VALUE!</v>
      </c>
      <c r="I199" t="e">
        <f>VLOOKUP(H199,Planilha1!A:E,5,FALSE)</f>
        <v>#VALUE!</v>
      </c>
    </row>
    <row r="200" spans="1:9" hidden="1" x14ac:dyDescent="0.2">
      <c r="A200" s="3" t="s">
        <v>103</v>
      </c>
      <c r="B200" s="3" t="s">
        <v>618</v>
      </c>
      <c r="C200" s="3">
        <v>3</v>
      </c>
      <c r="D200" s="3">
        <v>2</v>
      </c>
      <c r="E200" s="3" t="s">
        <v>617</v>
      </c>
      <c r="F200" s="3"/>
      <c r="G200" s="5" t="str">
        <f t="shared" si="7"/>
        <v/>
      </c>
      <c r="H200" s="5" t="e">
        <f t="shared" si="6"/>
        <v>#VALUE!</v>
      </c>
      <c r="I200" t="e">
        <f>VLOOKUP(H200,Planilha1!A:E,5,FALSE)</f>
        <v>#VALUE!</v>
      </c>
    </row>
    <row r="201" spans="1:9" hidden="1" x14ac:dyDescent="0.2">
      <c r="A201" s="3" t="s">
        <v>103</v>
      </c>
      <c r="B201" s="3" t="s">
        <v>450</v>
      </c>
      <c r="C201" s="3">
        <v>3</v>
      </c>
      <c r="D201" s="3">
        <v>2</v>
      </c>
      <c r="E201" s="3" t="s">
        <v>449</v>
      </c>
      <c r="F201" s="3"/>
      <c r="G201" s="5" t="str">
        <f t="shared" si="7"/>
        <v/>
      </c>
      <c r="H201" s="5" t="e">
        <f t="shared" si="6"/>
        <v>#VALUE!</v>
      </c>
      <c r="I201" t="e">
        <f>VLOOKUP(H201,Planilha1!A:E,5,FALSE)</f>
        <v>#VALUE!</v>
      </c>
    </row>
    <row r="202" spans="1:9" hidden="1" x14ac:dyDescent="0.2">
      <c r="A202" s="3" t="s">
        <v>103</v>
      </c>
      <c r="B202" s="3" t="s">
        <v>665</v>
      </c>
      <c r="C202" s="3">
        <v>3</v>
      </c>
      <c r="D202" s="3">
        <v>2</v>
      </c>
      <c r="E202" s="3" t="s">
        <v>664</v>
      </c>
      <c r="F202" s="3"/>
      <c r="G202" s="5" t="str">
        <f t="shared" si="7"/>
        <v/>
      </c>
      <c r="H202" s="5" t="e">
        <f t="shared" si="6"/>
        <v>#VALUE!</v>
      </c>
      <c r="I202" t="e">
        <f>VLOOKUP(H202,Planilha1!A:E,5,FALSE)</f>
        <v>#VALUE!</v>
      </c>
    </row>
    <row r="203" spans="1:9" hidden="1" x14ac:dyDescent="0.2">
      <c r="A203" s="3" t="s">
        <v>103</v>
      </c>
      <c r="B203" s="3" t="s">
        <v>438</v>
      </c>
      <c r="C203" s="3">
        <v>3</v>
      </c>
      <c r="D203" s="3">
        <v>2</v>
      </c>
      <c r="E203" s="3" t="s">
        <v>437</v>
      </c>
      <c r="F203" s="3"/>
      <c r="G203" s="5" t="str">
        <f t="shared" si="7"/>
        <v/>
      </c>
      <c r="H203" s="5" t="e">
        <f t="shared" si="6"/>
        <v>#VALUE!</v>
      </c>
      <c r="I203" t="e">
        <f>VLOOKUP(H203,Planilha1!A:E,5,FALSE)</f>
        <v>#VALUE!</v>
      </c>
    </row>
    <row r="204" spans="1:9" hidden="1" x14ac:dyDescent="0.2">
      <c r="A204" s="3" t="s">
        <v>103</v>
      </c>
      <c r="B204" s="3" t="s">
        <v>436</v>
      </c>
      <c r="C204" s="3">
        <v>3</v>
      </c>
      <c r="D204" s="3">
        <v>2</v>
      </c>
      <c r="E204" s="3" t="s">
        <v>435</v>
      </c>
      <c r="F204" s="3"/>
      <c r="G204" s="5" t="str">
        <f t="shared" si="7"/>
        <v/>
      </c>
      <c r="H204" s="5" t="e">
        <f t="shared" si="6"/>
        <v>#VALUE!</v>
      </c>
      <c r="I204" t="e">
        <f>VLOOKUP(H204,Planilha1!A:E,5,FALSE)</f>
        <v>#VALUE!</v>
      </c>
    </row>
    <row r="205" spans="1:9" hidden="1" x14ac:dyDescent="0.2">
      <c r="A205" s="3" t="s">
        <v>103</v>
      </c>
      <c r="B205" s="3" t="s">
        <v>440</v>
      </c>
      <c r="C205" s="3">
        <v>3</v>
      </c>
      <c r="D205" s="3">
        <v>2</v>
      </c>
      <c r="E205" s="3" t="s">
        <v>439</v>
      </c>
      <c r="F205" s="3"/>
      <c r="G205" s="5" t="str">
        <f t="shared" si="7"/>
        <v/>
      </c>
      <c r="H205" s="5" t="e">
        <f t="shared" si="6"/>
        <v>#VALUE!</v>
      </c>
      <c r="I205" t="e">
        <f>VLOOKUP(H205,Planilha1!A:E,5,FALSE)</f>
        <v>#VALUE!</v>
      </c>
    </row>
    <row r="206" spans="1:9" hidden="1" x14ac:dyDescent="0.2">
      <c r="A206" s="3" t="s">
        <v>103</v>
      </c>
      <c r="B206" s="3" t="s">
        <v>518</v>
      </c>
      <c r="C206" s="3">
        <v>3</v>
      </c>
      <c r="D206" s="3">
        <v>2</v>
      </c>
      <c r="E206" s="3" t="s">
        <v>517</v>
      </c>
      <c r="F206" s="3"/>
      <c r="G206" s="5" t="str">
        <f t="shared" si="7"/>
        <v/>
      </c>
      <c r="H206" s="5" t="e">
        <f t="shared" si="6"/>
        <v>#VALUE!</v>
      </c>
      <c r="I206" t="e">
        <f>VLOOKUP(H206,Planilha1!A:E,5,FALSE)</f>
        <v>#VALUE!</v>
      </c>
    </row>
    <row r="207" spans="1:9" x14ac:dyDescent="0.2">
      <c r="A207" s="3" t="s">
        <v>103</v>
      </c>
      <c r="B207" s="3" t="s">
        <v>314</v>
      </c>
      <c r="C207" s="3">
        <v>3</v>
      </c>
      <c r="D207" s="3">
        <v>2</v>
      </c>
      <c r="E207" s="3" t="s">
        <v>313</v>
      </c>
      <c r="F207" s="3" t="s">
        <v>312</v>
      </c>
      <c r="G207" s="5" t="str">
        <f t="shared" si="7"/>
        <v>0143</v>
      </c>
      <c r="H207" s="5">
        <f t="shared" si="6"/>
        <v>143</v>
      </c>
      <c r="I207">
        <f>VLOOKUP(H207,Planilha1!A:E,5,FALSE)</f>
        <v>100</v>
      </c>
    </row>
    <row r="208" spans="1:9" x14ac:dyDescent="0.2">
      <c r="A208" s="3" t="s">
        <v>103</v>
      </c>
      <c r="B208" s="3" t="s">
        <v>314</v>
      </c>
      <c r="C208" s="3">
        <v>3</v>
      </c>
      <c r="D208" s="3">
        <v>2</v>
      </c>
      <c r="E208" s="3" t="s">
        <v>376</v>
      </c>
      <c r="F208" s="3" t="s">
        <v>375</v>
      </c>
      <c r="G208" s="5" t="str">
        <f t="shared" si="7"/>
        <v>0164</v>
      </c>
      <c r="H208" s="5">
        <f t="shared" si="6"/>
        <v>164</v>
      </c>
      <c r="I208">
        <f>VLOOKUP(H208,Planilha1!A:E,5,FALSE)</f>
        <v>22</v>
      </c>
    </row>
    <row r="209" spans="1:9" x14ac:dyDescent="0.2">
      <c r="A209" s="3" t="s">
        <v>103</v>
      </c>
      <c r="B209" s="3" t="s">
        <v>320</v>
      </c>
      <c r="C209" s="3">
        <v>3</v>
      </c>
      <c r="D209" s="3">
        <v>2</v>
      </c>
      <c r="E209" s="3" t="s">
        <v>319</v>
      </c>
      <c r="F209" s="3" t="s">
        <v>318</v>
      </c>
      <c r="G209" s="5" t="str">
        <f t="shared" si="7"/>
        <v>0145</v>
      </c>
      <c r="H209" s="5">
        <f t="shared" si="6"/>
        <v>145</v>
      </c>
      <c r="I209">
        <f>VLOOKUP(H209,Planilha1!A:E,5,FALSE)</f>
        <v>80</v>
      </c>
    </row>
    <row r="210" spans="1:9" hidden="1" x14ac:dyDescent="0.2">
      <c r="A210" s="3" t="s">
        <v>141</v>
      </c>
      <c r="B210" s="3" t="s">
        <v>638</v>
      </c>
      <c r="C210" s="3">
        <v>3</v>
      </c>
      <c r="D210" s="3">
        <v>3</v>
      </c>
      <c r="E210" s="3" t="s">
        <v>637</v>
      </c>
      <c r="F210" s="3"/>
      <c r="G210" s="5" t="str">
        <f t="shared" si="7"/>
        <v/>
      </c>
      <c r="H210" s="5" t="e">
        <f t="shared" si="6"/>
        <v>#VALUE!</v>
      </c>
      <c r="I210" t="e">
        <f>VLOOKUP(H210,Planilha1!A:E,5,FALSE)</f>
        <v>#VALUE!</v>
      </c>
    </row>
    <row r="211" spans="1:9" hidden="1" x14ac:dyDescent="0.2">
      <c r="A211" s="3" t="s">
        <v>141</v>
      </c>
      <c r="B211" s="3" t="s">
        <v>142</v>
      </c>
      <c r="C211" s="3">
        <v>3</v>
      </c>
      <c r="D211" s="3">
        <v>3</v>
      </c>
      <c r="E211" s="3" t="s">
        <v>142</v>
      </c>
      <c r="F211" s="3"/>
      <c r="G211" s="5" t="str">
        <f t="shared" si="7"/>
        <v/>
      </c>
      <c r="H211" s="5" t="e">
        <f t="shared" si="6"/>
        <v>#VALUE!</v>
      </c>
      <c r="I211" t="e">
        <f>VLOOKUP(H211,Planilha1!A:E,5,FALSE)</f>
        <v>#VALUE!</v>
      </c>
    </row>
    <row r="212" spans="1:9" hidden="1" x14ac:dyDescent="0.2">
      <c r="A212" s="3" t="s">
        <v>141</v>
      </c>
      <c r="B212" s="3" t="s">
        <v>143</v>
      </c>
      <c r="C212" s="3">
        <v>3</v>
      </c>
      <c r="D212" s="3">
        <v>3</v>
      </c>
      <c r="E212" s="3" t="s">
        <v>143</v>
      </c>
      <c r="F212" s="3"/>
      <c r="G212" s="5" t="str">
        <f t="shared" si="7"/>
        <v/>
      </c>
      <c r="H212" s="5" t="e">
        <f t="shared" si="6"/>
        <v>#VALUE!</v>
      </c>
      <c r="I212" t="e">
        <f>VLOOKUP(H212,Planilha1!A:E,5,FALSE)</f>
        <v>#VALUE!</v>
      </c>
    </row>
    <row r="213" spans="1:9" x14ac:dyDescent="0.2">
      <c r="A213" s="3" t="s">
        <v>141</v>
      </c>
      <c r="B213" s="3" t="s">
        <v>295</v>
      </c>
      <c r="C213" s="3">
        <v>3</v>
      </c>
      <c r="D213" s="3">
        <v>3</v>
      </c>
      <c r="E213" s="3" t="s">
        <v>294</v>
      </c>
      <c r="F213" s="3" t="s">
        <v>293</v>
      </c>
      <c r="G213" s="5" t="str">
        <f t="shared" si="7"/>
        <v>0137</v>
      </c>
      <c r="H213" s="5">
        <f t="shared" si="6"/>
        <v>137</v>
      </c>
      <c r="I213">
        <f>VLOOKUP(H213,Planilha1!A:E,5,FALSE)</f>
        <v>215</v>
      </c>
    </row>
    <row r="214" spans="1:9" hidden="1" x14ac:dyDescent="0.2">
      <c r="A214" s="3" t="s">
        <v>141</v>
      </c>
      <c r="B214" s="3" t="s">
        <v>140</v>
      </c>
      <c r="C214" s="3">
        <v>3</v>
      </c>
      <c r="D214" s="3">
        <v>3</v>
      </c>
      <c r="E214" s="3" t="s">
        <v>139</v>
      </c>
      <c r="F214" s="3"/>
      <c r="G214" s="5" t="str">
        <f t="shared" si="7"/>
        <v/>
      </c>
      <c r="H214" s="5" t="e">
        <f t="shared" si="6"/>
        <v>#VALUE!</v>
      </c>
      <c r="I214" t="e">
        <f>VLOOKUP(H214,Planilha1!A:E,5,FALSE)</f>
        <v>#VALUE!</v>
      </c>
    </row>
    <row r="215" spans="1:9" x14ac:dyDescent="0.2">
      <c r="A215" s="3" t="s">
        <v>141</v>
      </c>
      <c r="B215" s="3" t="s">
        <v>286</v>
      </c>
      <c r="C215" s="3">
        <v>3</v>
      </c>
      <c r="D215" s="3">
        <v>3</v>
      </c>
      <c r="E215" s="3" t="s">
        <v>285</v>
      </c>
      <c r="F215" s="3" t="s">
        <v>284</v>
      </c>
      <c r="G215" s="5" t="str">
        <f t="shared" si="7"/>
        <v>0134</v>
      </c>
      <c r="H215" s="5">
        <f t="shared" si="6"/>
        <v>134</v>
      </c>
      <c r="I215">
        <f>VLOOKUP(H215,Planilha1!A:E,5,FALSE)</f>
        <v>800</v>
      </c>
    </row>
    <row r="216" spans="1:9" hidden="1" x14ac:dyDescent="0.2">
      <c r="A216" s="3" t="s">
        <v>141</v>
      </c>
      <c r="B216" s="3" t="s">
        <v>159</v>
      </c>
      <c r="C216" s="3">
        <v>3</v>
      </c>
      <c r="D216" s="3">
        <v>3</v>
      </c>
      <c r="E216" s="3" t="s">
        <v>159</v>
      </c>
      <c r="F216" s="3"/>
      <c r="G216" s="5" t="str">
        <f t="shared" si="7"/>
        <v/>
      </c>
      <c r="H216" s="5" t="e">
        <f t="shared" si="6"/>
        <v>#VALUE!</v>
      </c>
      <c r="I216" t="e">
        <f>VLOOKUP(H216,Planilha1!A:E,5,FALSE)</f>
        <v>#VALUE!</v>
      </c>
    </row>
    <row r="217" spans="1:9" hidden="1" x14ac:dyDescent="0.2">
      <c r="A217" s="3" t="s">
        <v>141</v>
      </c>
      <c r="B217" s="3" t="s">
        <v>159</v>
      </c>
      <c r="C217" s="3">
        <v>3</v>
      </c>
      <c r="D217" s="3">
        <v>3</v>
      </c>
      <c r="E217" s="3" t="s">
        <v>159</v>
      </c>
      <c r="F217" s="3"/>
      <c r="G217" s="5" t="str">
        <f t="shared" si="7"/>
        <v/>
      </c>
      <c r="H217" s="5" t="e">
        <f t="shared" si="6"/>
        <v>#VALUE!</v>
      </c>
      <c r="I217" t="e">
        <f>VLOOKUP(H217,Planilha1!A:E,5,FALSE)</f>
        <v>#VALUE!</v>
      </c>
    </row>
    <row r="218" spans="1:9" x14ac:dyDescent="0.2">
      <c r="A218" s="3" t="s">
        <v>141</v>
      </c>
      <c r="B218" s="3" t="s">
        <v>344</v>
      </c>
      <c r="C218" s="3">
        <v>3</v>
      </c>
      <c r="D218" s="3">
        <v>3</v>
      </c>
      <c r="E218" s="3" t="s">
        <v>343</v>
      </c>
      <c r="F218" s="3" t="s">
        <v>342</v>
      </c>
      <c r="G218" s="5" t="str">
        <f t="shared" si="7"/>
        <v>0153</v>
      </c>
      <c r="H218" s="5">
        <f t="shared" si="6"/>
        <v>153</v>
      </c>
      <c r="I218">
        <f>VLOOKUP(H218,Planilha1!A:E,5,FALSE)</f>
        <v>26</v>
      </c>
    </row>
    <row r="219" spans="1:9" hidden="1" x14ac:dyDescent="0.2">
      <c r="A219" s="3" t="s">
        <v>27</v>
      </c>
      <c r="B219" s="3" t="s">
        <v>583</v>
      </c>
      <c r="C219" s="3">
        <v>3</v>
      </c>
      <c r="D219" s="3">
        <v>4</v>
      </c>
      <c r="E219" s="3" t="s">
        <v>582</v>
      </c>
      <c r="F219" s="3"/>
      <c r="G219" s="5" t="str">
        <f t="shared" si="7"/>
        <v/>
      </c>
      <c r="H219" s="5" t="e">
        <f t="shared" si="6"/>
        <v>#VALUE!</v>
      </c>
      <c r="I219" t="e">
        <f>VLOOKUP(H219,Planilha1!A:E,5,FALSE)</f>
        <v>#VALUE!</v>
      </c>
    </row>
    <row r="220" spans="1:9" x14ac:dyDescent="0.2">
      <c r="A220" s="3" t="s">
        <v>27</v>
      </c>
      <c r="B220" s="3" t="s">
        <v>292</v>
      </c>
      <c r="C220" s="3">
        <v>3</v>
      </c>
      <c r="D220" s="3">
        <v>4</v>
      </c>
      <c r="E220" s="3" t="s">
        <v>291</v>
      </c>
      <c r="F220" s="3" t="s">
        <v>290</v>
      </c>
      <c r="G220" s="5" t="str">
        <f t="shared" si="7"/>
        <v>0136</v>
      </c>
      <c r="H220" s="5">
        <f t="shared" si="6"/>
        <v>136</v>
      </c>
      <c r="I220">
        <f>VLOOKUP(H220,Planilha1!A:E,5,FALSE)</f>
        <v>9.7200000000000006</v>
      </c>
    </row>
    <row r="221" spans="1:9" x14ac:dyDescent="0.2">
      <c r="A221" s="3" t="s">
        <v>27</v>
      </c>
      <c r="B221" s="3" t="s">
        <v>289</v>
      </c>
      <c r="C221" s="3">
        <v>3</v>
      </c>
      <c r="D221" s="3">
        <v>4</v>
      </c>
      <c r="E221" s="3" t="s">
        <v>288</v>
      </c>
      <c r="F221" s="3" t="s">
        <v>287</v>
      </c>
      <c r="G221" s="5" t="str">
        <f t="shared" si="7"/>
        <v>0135</v>
      </c>
      <c r="H221" s="5">
        <f t="shared" si="6"/>
        <v>135</v>
      </c>
      <c r="I221">
        <f>VLOOKUP(H221,Planilha1!A:E,5,FALSE)</f>
        <v>7.9</v>
      </c>
    </row>
    <row r="222" spans="1:9" hidden="1" x14ac:dyDescent="0.2">
      <c r="A222" s="3" t="s">
        <v>27</v>
      </c>
      <c r="B222" s="3" t="s">
        <v>693</v>
      </c>
      <c r="C222" s="3">
        <v>3</v>
      </c>
      <c r="D222" s="3">
        <v>4</v>
      </c>
      <c r="E222" s="3" t="s">
        <v>692</v>
      </c>
      <c r="F222" s="3"/>
      <c r="G222" s="5" t="str">
        <f t="shared" si="7"/>
        <v/>
      </c>
      <c r="H222" s="5" t="e">
        <f t="shared" si="6"/>
        <v>#VALUE!</v>
      </c>
      <c r="I222" t="e">
        <f>VLOOKUP(H222,Planilha1!A:E,5,FALSE)</f>
        <v>#VALUE!</v>
      </c>
    </row>
    <row r="223" spans="1:9" hidden="1" x14ac:dyDescent="0.2">
      <c r="A223" s="3" t="s">
        <v>27</v>
      </c>
      <c r="B223" s="3" t="s">
        <v>695</v>
      </c>
      <c r="C223" s="3">
        <v>3</v>
      </c>
      <c r="D223" s="3">
        <v>4</v>
      </c>
      <c r="E223" s="3" t="s">
        <v>694</v>
      </c>
      <c r="F223" s="3"/>
      <c r="G223" s="5" t="str">
        <f t="shared" si="7"/>
        <v/>
      </c>
      <c r="H223" s="5" t="e">
        <f t="shared" si="6"/>
        <v>#VALUE!</v>
      </c>
      <c r="I223" t="e">
        <f>VLOOKUP(H223,Planilha1!A:E,5,FALSE)</f>
        <v>#VALUE!</v>
      </c>
    </row>
    <row r="224" spans="1:9" hidden="1" x14ac:dyDescent="0.2">
      <c r="A224" s="3" t="s">
        <v>27</v>
      </c>
      <c r="B224" s="3" t="s">
        <v>430</v>
      </c>
      <c r="C224" s="3">
        <v>3</v>
      </c>
      <c r="D224" s="3">
        <v>4</v>
      </c>
      <c r="E224" s="3" t="s">
        <v>429</v>
      </c>
      <c r="F224" s="3"/>
      <c r="G224" s="5" t="str">
        <f t="shared" si="7"/>
        <v/>
      </c>
      <c r="H224" s="5" t="e">
        <f t="shared" si="6"/>
        <v>#VALUE!</v>
      </c>
      <c r="I224" t="e">
        <f>VLOOKUP(H224,Planilha1!A:E,5,FALSE)</f>
        <v>#VALUE!</v>
      </c>
    </row>
    <row r="225" spans="1:9" x14ac:dyDescent="0.2">
      <c r="A225" s="3" t="s">
        <v>27</v>
      </c>
      <c r="B225" s="3" t="s">
        <v>397</v>
      </c>
      <c r="C225" s="3">
        <v>3</v>
      </c>
      <c r="D225" s="3">
        <v>4</v>
      </c>
      <c r="E225" s="3" t="s">
        <v>396</v>
      </c>
      <c r="F225" s="3" t="s">
        <v>395</v>
      </c>
      <c r="G225" s="5" t="str">
        <f t="shared" si="7"/>
        <v>0171</v>
      </c>
      <c r="H225" s="5">
        <f t="shared" si="6"/>
        <v>171</v>
      </c>
      <c r="I225">
        <f>VLOOKUP(H225,Planilha1!A:E,5,FALSE)</f>
        <v>7900</v>
      </c>
    </row>
    <row r="226" spans="1:9" x14ac:dyDescent="0.2">
      <c r="A226" s="3" t="s">
        <v>27</v>
      </c>
      <c r="B226" s="3" t="s">
        <v>400</v>
      </c>
      <c r="C226" s="3">
        <v>3</v>
      </c>
      <c r="D226" s="3">
        <v>4</v>
      </c>
      <c r="E226" s="3" t="s">
        <v>399</v>
      </c>
      <c r="F226" s="3" t="s">
        <v>398</v>
      </c>
      <c r="G226" s="5" t="str">
        <f t="shared" si="7"/>
        <v>0172</v>
      </c>
      <c r="H226" s="5">
        <f t="shared" si="6"/>
        <v>172</v>
      </c>
      <c r="I226">
        <f>VLOOKUP(H226,Planilha1!A:E,5,FALSE)</f>
        <v>8690</v>
      </c>
    </row>
    <row r="227" spans="1:9" hidden="1" x14ac:dyDescent="0.2">
      <c r="A227" s="3" t="s">
        <v>27</v>
      </c>
      <c r="B227" s="3" t="s">
        <v>434</v>
      </c>
      <c r="C227" s="3">
        <v>3</v>
      </c>
      <c r="D227" s="3">
        <v>4</v>
      </c>
      <c r="E227" s="3" t="s">
        <v>433</v>
      </c>
      <c r="F227" s="3"/>
      <c r="G227" s="5" t="str">
        <f t="shared" si="7"/>
        <v/>
      </c>
      <c r="H227" s="5" t="e">
        <f t="shared" si="6"/>
        <v>#VALUE!</v>
      </c>
      <c r="I227" t="e">
        <f>VLOOKUP(H227,Planilha1!A:E,5,FALSE)</f>
        <v>#VALUE!</v>
      </c>
    </row>
    <row r="228" spans="1:9" hidden="1" x14ac:dyDescent="0.2">
      <c r="A228" s="3" t="s">
        <v>27</v>
      </c>
      <c r="B228" s="3" t="s">
        <v>432</v>
      </c>
      <c r="C228" s="3">
        <v>3</v>
      </c>
      <c r="D228" s="3">
        <v>4</v>
      </c>
      <c r="E228" s="3" t="s">
        <v>431</v>
      </c>
      <c r="F228" s="3"/>
      <c r="G228" s="5" t="str">
        <f t="shared" si="7"/>
        <v/>
      </c>
      <c r="H228" s="5" t="e">
        <f t="shared" si="6"/>
        <v>#VALUE!</v>
      </c>
      <c r="I228" t="e">
        <f>VLOOKUP(H228,Planilha1!A:E,5,FALSE)</f>
        <v>#VALUE!</v>
      </c>
    </row>
    <row r="229" spans="1:9" hidden="1" x14ac:dyDescent="0.2">
      <c r="A229" s="3" t="s">
        <v>27</v>
      </c>
      <c r="B229" s="3" t="s">
        <v>432</v>
      </c>
      <c r="C229" s="3">
        <v>3</v>
      </c>
      <c r="D229" s="3">
        <v>4</v>
      </c>
      <c r="E229" s="3" t="s">
        <v>594</v>
      </c>
      <c r="F229" s="3"/>
      <c r="G229" s="5" t="str">
        <f t="shared" si="7"/>
        <v/>
      </c>
      <c r="H229" s="5" t="e">
        <f t="shared" si="6"/>
        <v>#VALUE!</v>
      </c>
      <c r="I229" t="e">
        <f>VLOOKUP(H229,Planilha1!A:E,5,FALSE)</f>
        <v>#VALUE!</v>
      </c>
    </row>
    <row r="230" spans="1:9" hidden="1" x14ac:dyDescent="0.2">
      <c r="A230" s="3" t="s">
        <v>27</v>
      </c>
      <c r="B230" s="3" t="s">
        <v>585</v>
      </c>
      <c r="C230" s="3">
        <v>3</v>
      </c>
      <c r="D230" s="3">
        <v>4</v>
      </c>
      <c r="E230" s="3" t="s">
        <v>584</v>
      </c>
      <c r="F230" s="3"/>
      <c r="G230" s="5" t="str">
        <f t="shared" si="7"/>
        <v/>
      </c>
      <c r="H230" s="5" t="e">
        <f t="shared" si="6"/>
        <v>#VALUE!</v>
      </c>
      <c r="I230" t="e">
        <f>VLOOKUP(H230,Planilha1!A:E,5,FALSE)</f>
        <v>#VALUE!</v>
      </c>
    </row>
    <row r="231" spans="1:9" hidden="1" x14ac:dyDescent="0.2">
      <c r="A231" s="3" t="s">
        <v>27</v>
      </c>
      <c r="B231" s="3" t="s">
        <v>526</v>
      </c>
      <c r="C231" s="3">
        <v>3</v>
      </c>
      <c r="D231" s="3">
        <v>4</v>
      </c>
      <c r="E231" s="3" t="s">
        <v>525</v>
      </c>
      <c r="F231" s="3"/>
      <c r="G231" s="5" t="str">
        <f t="shared" si="7"/>
        <v/>
      </c>
      <c r="H231" s="5" t="e">
        <f t="shared" si="6"/>
        <v>#VALUE!</v>
      </c>
      <c r="I231" t="e">
        <f>VLOOKUP(H231,Planilha1!A:E,5,FALSE)</f>
        <v>#VALUE!</v>
      </c>
    </row>
    <row r="232" spans="1:9" hidden="1" x14ac:dyDescent="0.2">
      <c r="A232" s="3" t="s">
        <v>27</v>
      </c>
      <c r="B232" s="3" t="s">
        <v>416</v>
      </c>
      <c r="C232" s="3">
        <v>3</v>
      </c>
      <c r="D232" s="3">
        <v>4</v>
      </c>
      <c r="E232" s="3" t="s">
        <v>26</v>
      </c>
      <c r="F232" s="3"/>
      <c r="G232" s="5" t="str">
        <f t="shared" si="7"/>
        <v/>
      </c>
      <c r="H232" s="5" t="e">
        <f t="shared" si="6"/>
        <v>#VALUE!</v>
      </c>
      <c r="I232" t="e">
        <f>VLOOKUP(H232,Planilha1!A:E,5,FALSE)</f>
        <v>#VALUE!</v>
      </c>
    </row>
    <row r="233" spans="1:9" x14ac:dyDescent="0.2">
      <c r="A233" s="3" t="s">
        <v>27</v>
      </c>
      <c r="B233" s="3" t="s">
        <v>368</v>
      </c>
      <c r="C233" s="3">
        <v>3</v>
      </c>
      <c r="D233" s="3">
        <v>4</v>
      </c>
      <c r="E233" s="3" t="s">
        <v>367</v>
      </c>
      <c r="F233" s="3" t="s">
        <v>366</v>
      </c>
      <c r="G233" s="5" t="str">
        <f t="shared" si="7"/>
        <v>0161</v>
      </c>
      <c r="H233" s="5">
        <f t="shared" si="6"/>
        <v>161</v>
      </c>
      <c r="I233">
        <f>VLOOKUP(H233,Planilha1!A:E,5,FALSE)</f>
        <v>60</v>
      </c>
    </row>
    <row r="234" spans="1:9" x14ac:dyDescent="0.2">
      <c r="A234" s="3" t="s">
        <v>27</v>
      </c>
      <c r="B234" s="3" t="s">
        <v>326</v>
      </c>
      <c r="C234" s="3">
        <v>3</v>
      </c>
      <c r="D234" s="3">
        <v>4</v>
      </c>
      <c r="E234" s="3" t="s">
        <v>325</v>
      </c>
      <c r="F234" s="3" t="s">
        <v>324</v>
      </c>
      <c r="G234" s="5" t="str">
        <f t="shared" si="7"/>
        <v>0147</v>
      </c>
      <c r="H234" s="5">
        <f t="shared" si="6"/>
        <v>147</v>
      </c>
      <c r="I234">
        <f>VLOOKUP(H234,Planilha1!A:E,5,FALSE)</f>
        <v>7.1</v>
      </c>
    </row>
    <row r="235" spans="1:9" x14ac:dyDescent="0.2">
      <c r="A235" s="3" t="s">
        <v>27</v>
      </c>
      <c r="B235" s="3" t="s">
        <v>329</v>
      </c>
      <c r="C235" s="3">
        <v>3</v>
      </c>
      <c r="D235" s="3">
        <v>4</v>
      </c>
      <c r="E235" s="3" t="s">
        <v>328</v>
      </c>
      <c r="F235" s="3" t="s">
        <v>327</v>
      </c>
      <c r="G235" s="5" t="str">
        <f t="shared" si="7"/>
        <v>0148</v>
      </c>
      <c r="H235" s="5">
        <f t="shared" si="6"/>
        <v>148</v>
      </c>
      <c r="I235">
        <f>VLOOKUP(H235,Planilha1!A:E,5,FALSE)</f>
        <v>7.5</v>
      </c>
    </row>
    <row r="236" spans="1:9" hidden="1" x14ac:dyDescent="0.2">
      <c r="A236" s="3" t="s">
        <v>27</v>
      </c>
      <c r="B236" s="3" t="s">
        <v>524</v>
      </c>
      <c r="C236" s="3">
        <v>3</v>
      </c>
      <c r="D236" s="3">
        <v>4</v>
      </c>
      <c r="E236" s="3" t="s">
        <v>523</v>
      </c>
      <c r="F236" s="3"/>
      <c r="G236" s="5" t="str">
        <f t="shared" si="7"/>
        <v/>
      </c>
      <c r="H236" s="5" t="e">
        <f t="shared" si="6"/>
        <v>#VALUE!</v>
      </c>
      <c r="I236" t="e">
        <f>VLOOKUP(H236,Planilha1!A:E,5,FALSE)</f>
        <v>#VALUE!</v>
      </c>
    </row>
    <row r="237" spans="1:9" hidden="1" x14ac:dyDescent="0.2">
      <c r="A237" s="3" t="s">
        <v>27</v>
      </c>
      <c r="B237" s="3" t="s">
        <v>93</v>
      </c>
      <c r="C237" s="3">
        <v>3</v>
      </c>
      <c r="D237" s="3">
        <v>4</v>
      </c>
      <c r="E237" s="3" t="s">
        <v>92</v>
      </c>
      <c r="F237" s="3"/>
      <c r="G237" s="5" t="str">
        <f t="shared" si="7"/>
        <v/>
      </c>
      <c r="H237" s="5" t="e">
        <f t="shared" si="6"/>
        <v>#VALUE!</v>
      </c>
      <c r="I237" t="e">
        <f>VLOOKUP(H237,Planilha1!A:E,5,FALSE)</f>
        <v>#VALUE!</v>
      </c>
    </row>
    <row r="238" spans="1:9" hidden="1" x14ac:dyDescent="0.2">
      <c r="A238" s="3" t="s">
        <v>27</v>
      </c>
      <c r="B238" s="3" t="s">
        <v>93</v>
      </c>
      <c r="C238" s="3">
        <v>3</v>
      </c>
      <c r="D238" s="3">
        <v>4</v>
      </c>
      <c r="E238" s="3" t="s">
        <v>593</v>
      </c>
      <c r="F238" s="3"/>
      <c r="G238" s="5" t="str">
        <f t="shared" si="7"/>
        <v/>
      </c>
      <c r="H238" s="5" t="e">
        <f t="shared" si="6"/>
        <v>#VALUE!</v>
      </c>
      <c r="I238" t="e">
        <f>VLOOKUP(H238,Planilha1!A:E,5,FALSE)</f>
        <v>#VALUE!</v>
      </c>
    </row>
    <row r="239" spans="1:9" x14ac:dyDescent="0.2">
      <c r="A239" s="3" t="s">
        <v>16</v>
      </c>
      <c r="B239" s="3" t="s">
        <v>394</v>
      </c>
      <c r="C239" s="3">
        <v>3</v>
      </c>
      <c r="D239" s="3">
        <v>5</v>
      </c>
      <c r="E239" s="3" t="s">
        <v>393</v>
      </c>
      <c r="F239" s="3" t="s">
        <v>392</v>
      </c>
      <c r="G239" s="5" t="str">
        <f t="shared" si="7"/>
        <v>0170</v>
      </c>
      <c r="H239" s="5">
        <f t="shared" si="6"/>
        <v>170</v>
      </c>
      <c r="I239">
        <f>VLOOKUP(H239,Planilha1!A:E,5,FALSE)</f>
        <v>1550</v>
      </c>
    </row>
    <row r="240" spans="1:9" hidden="1" x14ac:dyDescent="0.2">
      <c r="A240" s="3" t="s">
        <v>16</v>
      </c>
      <c r="B240" s="3" t="s">
        <v>414</v>
      </c>
      <c r="C240" s="3">
        <v>3</v>
      </c>
      <c r="D240" s="3">
        <v>5</v>
      </c>
      <c r="E240" s="3" t="s">
        <v>15</v>
      </c>
      <c r="F240" s="3"/>
      <c r="G240" s="5" t="str">
        <f t="shared" si="7"/>
        <v/>
      </c>
      <c r="H240" s="5" t="e">
        <f t="shared" si="6"/>
        <v>#VALUE!</v>
      </c>
      <c r="I240" t="e">
        <f>VLOOKUP(H240,Planilha1!A:E,5,FALSE)</f>
        <v>#VALUE!</v>
      </c>
    </row>
    <row r="241" spans="1:9" x14ac:dyDescent="0.2">
      <c r="A241" s="3" t="s">
        <v>16</v>
      </c>
      <c r="B241" s="3" t="s">
        <v>403</v>
      </c>
      <c r="C241" s="3">
        <v>3</v>
      </c>
      <c r="D241" s="3">
        <v>5</v>
      </c>
      <c r="E241" s="3" t="s">
        <v>402</v>
      </c>
      <c r="F241" s="3" t="s">
        <v>401</v>
      </c>
      <c r="G241" s="5" t="str">
        <f t="shared" si="7"/>
        <v>0173</v>
      </c>
      <c r="H241" s="5">
        <f t="shared" si="6"/>
        <v>173</v>
      </c>
      <c r="I241">
        <f>VLOOKUP(H241,Planilha1!A:E,5,FALSE)</f>
        <v>1850</v>
      </c>
    </row>
    <row r="242" spans="1:9" hidden="1" x14ac:dyDescent="0.2">
      <c r="A242" s="3" t="s">
        <v>16</v>
      </c>
      <c r="B242" s="3" t="s">
        <v>620</v>
      </c>
      <c r="C242" s="3">
        <v>3</v>
      </c>
      <c r="D242" s="3">
        <v>5</v>
      </c>
      <c r="E242" s="3" t="s">
        <v>619</v>
      </c>
      <c r="F242" s="3"/>
      <c r="G242" s="5" t="str">
        <f t="shared" si="7"/>
        <v/>
      </c>
      <c r="H242" s="5" t="e">
        <f t="shared" si="6"/>
        <v>#VALUE!</v>
      </c>
      <c r="I242" t="e">
        <f>VLOOKUP(H242,Planilha1!A:E,5,FALSE)</f>
        <v>#VALUE!</v>
      </c>
    </row>
    <row r="243" spans="1:9" hidden="1" x14ac:dyDescent="0.2">
      <c r="A243" s="3" t="s">
        <v>16</v>
      </c>
      <c r="B243" s="3" t="s">
        <v>498</v>
      </c>
      <c r="C243" s="3">
        <v>3</v>
      </c>
      <c r="D243" s="3">
        <v>5</v>
      </c>
      <c r="E243" s="3" t="s">
        <v>497</v>
      </c>
      <c r="F243" s="3"/>
      <c r="G243" s="5" t="str">
        <f t="shared" si="7"/>
        <v/>
      </c>
      <c r="H243" s="5" t="e">
        <f t="shared" si="6"/>
        <v>#VALUE!</v>
      </c>
      <c r="I243" t="e">
        <f>VLOOKUP(H243,Planilha1!A:E,5,FALSE)</f>
        <v>#VALUE!</v>
      </c>
    </row>
    <row r="244" spans="1:9" hidden="1" x14ac:dyDescent="0.2">
      <c r="A244" s="3" t="s">
        <v>16</v>
      </c>
      <c r="B244" s="3" t="s">
        <v>109</v>
      </c>
      <c r="C244" s="3">
        <v>3</v>
      </c>
      <c r="D244" s="3">
        <v>5</v>
      </c>
      <c r="E244" s="3" t="s">
        <v>108</v>
      </c>
      <c r="F244" s="3"/>
      <c r="G244" s="5" t="str">
        <f t="shared" si="7"/>
        <v/>
      </c>
      <c r="H244" s="5" t="e">
        <f t="shared" si="6"/>
        <v>#VALUE!</v>
      </c>
      <c r="I244" t="e">
        <f>VLOOKUP(H244,Planilha1!A:E,5,FALSE)</f>
        <v>#VALUE!</v>
      </c>
    </row>
    <row r="245" spans="1:9" hidden="1" x14ac:dyDescent="0.2">
      <c r="A245" s="3" t="s">
        <v>16</v>
      </c>
      <c r="B245" s="3" t="s">
        <v>109</v>
      </c>
      <c r="C245" s="3">
        <v>3</v>
      </c>
      <c r="D245" s="3">
        <v>5</v>
      </c>
      <c r="E245" s="3" t="s">
        <v>642</v>
      </c>
      <c r="F245" s="3"/>
      <c r="G245" s="5" t="str">
        <f t="shared" si="7"/>
        <v/>
      </c>
      <c r="H245" s="5" t="e">
        <f t="shared" si="6"/>
        <v>#VALUE!</v>
      </c>
      <c r="I245" t="e">
        <f>VLOOKUP(H245,Planilha1!A:E,5,FALSE)</f>
        <v>#VALUE!</v>
      </c>
    </row>
    <row r="246" spans="1:9" hidden="1" x14ac:dyDescent="0.2">
      <c r="A246" s="3" t="s">
        <v>16</v>
      </c>
      <c r="B246" s="3" t="s">
        <v>111</v>
      </c>
      <c r="C246" s="3">
        <v>3</v>
      </c>
      <c r="D246" s="3">
        <v>5</v>
      </c>
      <c r="E246" s="3" t="s">
        <v>110</v>
      </c>
      <c r="F246" s="3"/>
      <c r="G246" s="5" t="str">
        <f t="shared" si="7"/>
        <v/>
      </c>
      <c r="H246" s="5" t="e">
        <f t="shared" si="6"/>
        <v>#VALUE!</v>
      </c>
      <c r="I246" t="e">
        <f>VLOOKUP(H246,Planilha1!A:E,5,FALSE)</f>
        <v>#VALUE!</v>
      </c>
    </row>
    <row r="247" spans="1:9" hidden="1" x14ac:dyDescent="0.2">
      <c r="A247" s="3" t="s">
        <v>16</v>
      </c>
      <c r="B247" s="3" t="s">
        <v>111</v>
      </c>
      <c r="C247" s="3">
        <v>3</v>
      </c>
      <c r="D247" s="3">
        <v>5</v>
      </c>
      <c r="E247" s="3" t="s">
        <v>499</v>
      </c>
      <c r="F247" s="3"/>
      <c r="G247" s="5" t="str">
        <f t="shared" si="7"/>
        <v/>
      </c>
      <c r="H247" s="5" t="e">
        <f t="shared" si="6"/>
        <v>#VALUE!</v>
      </c>
      <c r="I247" t="e">
        <f>VLOOKUP(H247,Planilha1!A:E,5,FALSE)</f>
        <v>#VALUE!</v>
      </c>
    </row>
    <row r="248" spans="1:9" hidden="1" x14ac:dyDescent="0.2">
      <c r="A248" s="3" t="s">
        <v>16</v>
      </c>
      <c r="B248" s="3" t="s">
        <v>111</v>
      </c>
      <c r="C248" s="3">
        <v>3</v>
      </c>
      <c r="D248" s="3">
        <v>5</v>
      </c>
      <c r="E248" s="3" t="s">
        <v>499</v>
      </c>
      <c r="F248" s="3"/>
      <c r="G248" s="5" t="str">
        <f t="shared" si="7"/>
        <v/>
      </c>
      <c r="H248" s="5" t="e">
        <f t="shared" si="6"/>
        <v>#VALUE!</v>
      </c>
      <c r="I248" t="e">
        <f>VLOOKUP(H248,Planilha1!A:E,5,FALSE)</f>
        <v>#VALUE!</v>
      </c>
    </row>
    <row r="249" spans="1:9" hidden="1" x14ac:dyDescent="0.2">
      <c r="A249" s="3" t="s">
        <v>16</v>
      </c>
      <c r="B249" s="3" t="s">
        <v>111</v>
      </c>
      <c r="C249" s="3">
        <v>3</v>
      </c>
      <c r="D249" s="3">
        <v>5</v>
      </c>
      <c r="E249" s="3" t="s">
        <v>499</v>
      </c>
      <c r="F249" s="3"/>
      <c r="G249" s="5" t="str">
        <f t="shared" si="7"/>
        <v/>
      </c>
      <c r="H249" s="5" t="e">
        <f t="shared" si="6"/>
        <v>#VALUE!</v>
      </c>
      <c r="I249" t="e">
        <f>VLOOKUP(H249,Planilha1!A:E,5,FALSE)</f>
        <v>#VALUE!</v>
      </c>
    </row>
    <row r="250" spans="1:9" x14ac:dyDescent="0.2">
      <c r="A250" s="3" t="s">
        <v>299</v>
      </c>
      <c r="B250" s="3" t="s">
        <v>298</v>
      </c>
      <c r="C250" s="3">
        <v>3</v>
      </c>
      <c r="D250" s="3">
        <v>6</v>
      </c>
      <c r="E250" s="3" t="s">
        <v>297</v>
      </c>
      <c r="F250" s="3" t="s">
        <v>296</v>
      </c>
      <c r="G250" s="5" t="str">
        <f t="shared" si="7"/>
        <v>0138</v>
      </c>
      <c r="H250" s="5">
        <f t="shared" si="6"/>
        <v>138</v>
      </c>
      <c r="I250">
        <f>VLOOKUP(H250,Planilha1!A:E,5,FALSE)</f>
        <v>1000</v>
      </c>
    </row>
    <row r="251" spans="1:9" x14ac:dyDescent="0.2">
      <c r="A251" s="3" t="s">
        <v>299</v>
      </c>
      <c r="B251" s="3" t="s">
        <v>302</v>
      </c>
      <c r="C251" s="3">
        <v>3</v>
      </c>
      <c r="D251" s="3">
        <v>6</v>
      </c>
      <c r="E251" s="3" t="s">
        <v>301</v>
      </c>
      <c r="F251" s="3" t="s">
        <v>300</v>
      </c>
      <c r="G251" s="5" t="str">
        <f t="shared" si="7"/>
        <v>0139</v>
      </c>
      <c r="H251" s="5">
        <f t="shared" si="6"/>
        <v>139</v>
      </c>
      <c r="I251">
        <f>VLOOKUP(H251,Planilha1!A:E,5,FALSE)</f>
        <v>2000</v>
      </c>
    </row>
    <row r="252" spans="1:9" hidden="1" x14ac:dyDescent="0.2">
      <c r="A252" s="3" t="s">
        <v>299</v>
      </c>
      <c r="B252" s="3" t="s">
        <v>750</v>
      </c>
      <c r="C252" s="3">
        <v>3</v>
      </c>
      <c r="D252" s="3">
        <v>6</v>
      </c>
      <c r="E252" s="3" t="s">
        <v>749</v>
      </c>
      <c r="F252" s="3"/>
      <c r="G252" s="5" t="str">
        <f t="shared" si="7"/>
        <v/>
      </c>
      <c r="H252" s="5" t="e">
        <f t="shared" si="6"/>
        <v>#VALUE!</v>
      </c>
      <c r="I252" t="e">
        <f>VLOOKUP(H252,Planilha1!A:E,5,FALSE)</f>
        <v>#VALUE!</v>
      </c>
    </row>
    <row r="253" spans="1:9" hidden="1" x14ac:dyDescent="0.2">
      <c r="A253" s="3" t="s">
        <v>299</v>
      </c>
      <c r="B253" s="3" t="s">
        <v>752</v>
      </c>
      <c r="C253" s="3">
        <v>3</v>
      </c>
      <c r="D253" s="3">
        <v>6</v>
      </c>
      <c r="E253" s="3" t="s">
        <v>751</v>
      </c>
      <c r="F253" s="3"/>
      <c r="G253" s="5" t="str">
        <f t="shared" si="7"/>
        <v/>
      </c>
      <c r="H253" s="5" t="e">
        <f t="shared" si="6"/>
        <v>#VALUE!</v>
      </c>
      <c r="I253" t="e">
        <f>VLOOKUP(H253,Planilha1!A:E,5,FALSE)</f>
        <v>#VALUE!</v>
      </c>
    </row>
    <row r="254" spans="1:9" x14ac:dyDescent="0.2">
      <c r="A254" s="3" t="s">
        <v>299</v>
      </c>
      <c r="B254" s="3" t="s">
        <v>308</v>
      </c>
      <c r="C254" s="3">
        <v>3</v>
      </c>
      <c r="D254" s="3">
        <v>6</v>
      </c>
      <c r="E254" s="3" t="s">
        <v>307</v>
      </c>
      <c r="F254" s="3" t="s">
        <v>306</v>
      </c>
      <c r="G254" s="5" t="str">
        <f t="shared" si="7"/>
        <v>0141</v>
      </c>
      <c r="H254" s="5">
        <f t="shared" si="6"/>
        <v>141</v>
      </c>
      <c r="I254">
        <f>VLOOKUP(H254,Planilha1!A:E,5,FALSE)</f>
        <v>99</v>
      </c>
    </row>
    <row r="255" spans="1:9" x14ac:dyDescent="0.2">
      <c r="A255" s="3" t="s">
        <v>299</v>
      </c>
      <c r="B255" s="3" t="s">
        <v>305</v>
      </c>
      <c r="C255" s="3">
        <v>3</v>
      </c>
      <c r="D255" s="3">
        <v>6</v>
      </c>
      <c r="E255" s="3" t="s">
        <v>304</v>
      </c>
      <c r="F255" s="3" t="s">
        <v>303</v>
      </c>
      <c r="G255" s="5" t="str">
        <f t="shared" si="7"/>
        <v>0140</v>
      </c>
      <c r="H255" s="5">
        <f t="shared" si="6"/>
        <v>140</v>
      </c>
      <c r="I255">
        <f>VLOOKUP(H255,Planilha1!A:E,5,FALSE)</f>
        <v>61.2</v>
      </c>
    </row>
    <row r="256" spans="1:9" x14ac:dyDescent="0.2">
      <c r="A256" s="3" t="s">
        <v>299</v>
      </c>
      <c r="B256" s="3" t="s">
        <v>379</v>
      </c>
      <c r="C256" s="3">
        <v>3</v>
      </c>
      <c r="D256" s="3">
        <v>6</v>
      </c>
      <c r="E256" s="3" t="s">
        <v>378</v>
      </c>
      <c r="F256" s="3" t="s">
        <v>377</v>
      </c>
      <c r="G256" s="5" t="str">
        <f t="shared" si="7"/>
        <v>0165</v>
      </c>
      <c r="H256" s="5">
        <f t="shared" si="6"/>
        <v>165</v>
      </c>
      <c r="I256">
        <f>VLOOKUP(H256,Planilha1!A:E,5,FALSE)</f>
        <v>28</v>
      </c>
    </row>
    <row r="257" spans="1:9" x14ac:dyDescent="0.2">
      <c r="A257" s="3" t="s">
        <v>299</v>
      </c>
      <c r="B257" s="3" t="s">
        <v>382</v>
      </c>
      <c r="C257" s="3">
        <v>3</v>
      </c>
      <c r="D257" s="3">
        <v>6</v>
      </c>
      <c r="E257" s="3" t="s">
        <v>381</v>
      </c>
      <c r="F257" s="3" t="s">
        <v>380</v>
      </c>
      <c r="G257" s="5" t="str">
        <f t="shared" si="7"/>
        <v>0166</v>
      </c>
      <c r="H257" s="5">
        <f t="shared" si="6"/>
        <v>166</v>
      </c>
      <c r="I257">
        <f>VLOOKUP(H257,Planilha1!A:E,5,FALSE)</f>
        <v>43</v>
      </c>
    </row>
    <row r="258" spans="1:9" hidden="1" x14ac:dyDescent="0.2">
      <c r="A258" s="3" t="s">
        <v>489</v>
      </c>
      <c r="B258" s="3" t="s">
        <v>571</v>
      </c>
      <c r="C258" s="3">
        <v>4</v>
      </c>
      <c r="D258" s="3">
        <v>1</v>
      </c>
      <c r="E258" s="3" t="s">
        <v>570</v>
      </c>
      <c r="F258" s="3"/>
      <c r="G258" s="5" t="str">
        <f t="shared" si="7"/>
        <v/>
      </c>
      <c r="H258" s="5" t="e">
        <f t="shared" si="6"/>
        <v>#VALUE!</v>
      </c>
      <c r="I258" t="e">
        <f>VLOOKUP(H258,Planilha1!A:E,5,FALSE)</f>
        <v>#VALUE!</v>
      </c>
    </row>
    <row r="259" spans="1:9" hidden="1" x14ac:dyDescent="0.2">
      <c r="A259" s="3" t="s">
        <v>489</v>
      </c>
      <c r="B259" s="3" t="s">
        <v>606</v>
      </c>
      <c r="C259" s="3">
        <v>4</v>
      </c>
      <c r="D259" s="3">
        <v>1</v>
      </c>
      <c r="E259" s="3" t="s">
        <v>605</v>
      </c>
      <c r="F259" s="3"/>
      <c r="G259" s="5" t="str">
        <f t="shared" si="7"/>
        <v/>
      </c>
      <c r="H259" s="5" t="e">
        <f t="shared" ref="H259:H322" si="8">VALUE(G259)</f>
        <v>#VALUE!</v>
      </c>
      <c r="I259" t="e">
        <f>VLOOKUP(H259,Planilha1!A:E,5,FALSE)</f>
        <v>#VALUE!</v>
      </c>
    </row>
    <row r="260" spans="1:9" hidden="1" x14ac:dyDescent="0.2">
      <c r="A260" s="3" t="s">
        <v>489</v>
      </c>
      <c r="B260" s="3" t="s">
        <v>488</v>
      </c>
      <c r="C260" s="3">
        <v>4</v>
      </c>
      <c r="D260" s="3">
        <v>1</v>
      </c>
      <c r="E260" s="3" t="s">
        <v>487</v>
      </c>
      <c r="F260" s="3"/>
      <c r="G260" s="5" t="str">
        <f t="shared" si="7"/>
        <v/>
      </c>
      <c r="H260" s="5" t="e">
        <f t="shared" si="8"/>
        <v>#VALUE!</v>
      </c>
      <c r="I260" t="e">
        <f>VLOOKUP(H260,Planilha1!A:E,5,FALSE)</f>
        <v>#VALUE!</v>
      </c>
    </row>
    <row r="261" spans="1:9" hidden="1" x14ac:dyDescent="0.2">
      <c r="A261" s="3" t="s">
        <v>489</v>
      </c>
      <c r="B261" s="3" t="s">
        <v>610</v>
      </c>
      <c r="C261" s="3">
        <v>4</v>
      </c>
      <c r="D261" s="3">
        <v>1</v>
      </c>
      <c r="E261" s="3" t="s">
        <v>609</v>
      </c>
      <c r="F261" s="3"/>
      <c r="G261" s="5" t="str">
        <f t="shared" ref="G261:G324" si="9">RIGHT(F261,4)</f>
        <v/>
      </c>
      <c r="H261" s="5" t="e">
        <f t="shared" si="8"/>
        <v>#VALUE!</v>
      </c>
      <c r="I261" t="e">
        <f>VLOOKUP(H261,Planilha1!A:E,5,FALSE)</f>
        <v>#VALUE!</v>
      </c>
    </row>
    <row r="262" spans="1:9" hidden="1" x14ac:dyDescent="0.2">
      <c r="A262" s="3" t="s">
        <v>489</v>
      </c>
      <c r="B262" s="3" t="s">
        <v>649</v>
      </c>
      <c r="C262" s="3">
        <v>4</v>
      </c>
      <c r="D262" s="3">
        <v>1</v>
      </c>
      <c r="E262" s="3" t="s">
        <v>648</v>
      </c>
      <c r="F262" s="3"/>
      <c r="G262" s="5" t="str">
        <f t="shared" si="9"/>
        <v/>
      </c>
      <c r="H262" s="5" t="e">
        <f t="shared" si="8"/>
        <v>#VALUE!</v>
      </c>
      <c r="I262" t="e">
        <f>VLOOKUP(H262,Planilha1!A:E,5,FALSE)</f>
        <v>#VALUE!</v>
      </c>
    </row>
    <row r="263" spans="1:9" hidden="1" x14ac:dyDescent="0.2">
      <c r="A263" s="3" t="s">
        <v>492</v>
      </c>
      <c r="B263" s="3" t="s">
        <v>651</v>
      </c>
      <c r="C263" s="3">
        <v>4</v>
      </c>
      <c r="D263" s="3">
        <v>2</v>
      </c>
      <c r="E263" s="3" t="s">
        <v>650</v>
      </c>
      <c r="F263" s="3"/>
      <c r="G263" s="5" t="str">
        <f t="shared" si="9"/>
        <v/>
      </c>
      <c r="H263" s="5" t="e">
        <f t="shared" si="8"/>
        <v>#VALUE!</v>
      </c>
      <c r="I263" t="e">
        <f>VLOOKUP(H263,Planilha1!A:E,5,FALSE)</f>
        <v>#VALUE!</v>
      </c>
    </row>
    <row r="264" spans="1:9" hidden="1" x14ac:dyDescent="0.2">
      <c r="A264" s="3" t="s">
        <v>492</v>
      </c>
      <c r="B264" s="3" t="s">
        <v>608</v>
      </c>
      <c r="C264" s="3">
        <v>4</v>
      </c>
      <c r="D264" s="3">
        <v>2</v>
      </c>
      <c r="E264" s="3" t="s">
        <v>607</v>
      </c>
      <c r="F264" s="3"/>
      <c r="G264" s="5" t="str">
        <f t="shared" si="9"/>
        <v/>
      </c>
      <c r="H264" s="5" t="e">
        <f t="shared" si="8"/>
        <v>#VALUE!</v>
      </c>
      <c r="I264" t="e">
        <f>VLOOKUP(H264,Planilha1!A:E,5,FALSE)</f>
        <v>#VALUE!</v>
      </c>
    </row>
    <row r="265" spans="1:9" hidden="1" x14ac:dyDescent="0.2">
      <c r="A265" s="3" t="s">
        <v>492</v>
      </c>
      <c r="B265" s="3" t="s">
        <v>491</v>
      </c>
      <c r="C265" s="3">
        <v>4</v>
      </c>
      <c r="D265" s="3">
        <v>2</v>
      </c>
      <c r="E265" s="3" t="s">
        <v>490</v>
      </c>
      <c r="F265" s="3"/>
      <c r="G265" s="5" t="str">
        <f t="shared" si="9"/>
        <v/>
      </c>
      <c r="H265" s="5" t="e">
        <f t="shared" si="8"/>
        <v>#VALUE!</v>
      </c>
      <c r="I265" t="e">
        <f>VLOOKUP(H265,Planilha1!A:E,5,FALSE)</f>
        <v>#VALUE!</v>
      </c>
    </row>
    <row r="266" spans="1:9" hidden="1" x14ac:dyDescent="0.2">
      <c r="A266" s="3" t="s">
        <v>492</v>
      </c>
      <c r="B266" s="3" t="s">
        <v>614</v>
      </c>
      <c r="C266" s="3">
        <v>4</v>
      </c>
      <c r="D266" s="3">
        <v>2</v>
      </c>
      <c r="E266" s="3" t="s">
        <v>613</v>
      </c>
      <c r="F266" s="3"/>
      <c r="G266" s="5" t="str">
        <f t="shared" si="9"/>
        <v/>
      </c>
      <c r="H266" s="5" t="e">
        <f t="shared" si="8"/>
        <v>#VALUE!</v>
      </c>
      <c r="I266" t="e">
        <f>VLOOKUP(H266,Planilha1!A:E,5,FALSE)</f>
        <v>#VALUE!</v>
      </c>
    </row>
    <row r="267" spans="1:9" hidden="1" x14ac:dyDescent="0.2">
      <c r="A267" s="3" t="s">
        <v>492</v>
      </c>
      <c r="B267" s="3" t="s">
        <v>612</v>
      </c>
      <c r="C267" s="3">
        <v>4</v>
      </c>
      <c r="D267" s="3">
        <v>2</v>
      </c>
      <c r="E267" s="3" t="s">
        <v>611</v>
      </c>
      <c r="F267" s="3"/>
      <c r="G267" s="5" t="str">
        <f t="shared" si="9"/>
        <v/>
      </c>
      <c r="H267" s="5" t="e">
        <f t="shared" si="8"/>
        <v>#VALUE!</v>
      </c>
      <c r="I267" t="e">
        <f>VLOOKUP(H267,Planilha1!A:E,5,FALSE)</f>
        <v>#VALUE!</v>
      </c>
    </row>
    <row r="268" spans="1:9" hidden="1" x14ac:dyDescent="0.2">
      <c r="A268" s="3" t="s">
        <v>492</v>
      </c>
      <c r="B268" s="3" t="s">
        <v>573</v>
      </c>
      <c r="C268" s="3">
        <v>4</v>
      </c>
      <c r="D268" s="3">
        <v>2</v>
      </c>
      <c r="E268" s="3" t="s">
        <v>572</v>
      </c>
      <c r="F268" s="3"/>
      <c r="G268" s="5" t="str">
        <f t="shared" si="9"/>
        <v/>
      </c>
      <c r="H268" s="5" t="e">
        <f t="shared" si="8"/>
        <v>#VALUE!</v>
      </c>
      <c r="I268" t="e">
        <f>VLOOKUP(H268,Planilha1!A:E,5,FALSE)</f>
        <v>#VALUE!</v>
      </c>
    </row>
    <row r="269" spans="1:9" hidden="1" x14ac:dyDescent="0.2">
      <c r="A269" s="3" t="s">
        <v>158</v>
      </c>
      <c r="B269" s="3" t="s">
        <v>679</v>
      </c>
      <c r="C269" s="3">
        <v>4</v>
      </c>
      <c r="D269" s="3">
        <v>3</v>
      </c>
      <c r="E269" s="3" t="s">
        <v>678</v>
      </c>
      <c r="F269" s="3"/>
      <c r="G269" s="5" t="str">
        <f t="shared" si="9"/>
        <v/>
      </c>
      <c r="H269" s="5" t="e">
        <f t="shared" si="8"/>
        <v>#VALUE!</v>
      </c>
      <c r="I269" t="e">
        <f>VLOOKUP(H269,Planilha1!A:E,5,FALSE)</f>
        <v>#VALUE!</v>
      </c>
    </row>
    <row r="270" spans="1:9" hidden="1" x14ac:dyDescent="0.2">
      <c r="A270" s="3" t="s">
        <v>158</v>
      </c>
      <c r="B270" s="3" t="s">
        <v>667</v>
      </c>
      <c r="C270" s="3">
        <v>4</v>
      </c>
      <c r="D270" s="3">
        <v>3</v>
      </c>
      <c r="E270" s="3" t="s">
        <v>666</v>
      </c>
      <c r="F270" s="3"/>
      <c r="G270" s="5" t="str">
        <f t="shared" si="9"/>
        <v/>
      </c>
      <c r="H270" s="5" t="e">
        <f t="shared" si="8"/>
        <v>#VALUE!</v>
      </c>
      <c r="I270" t="e">
        <f>VLOOKUP(H270,Planilha1!A:E,5,FALSE)</f>
        <v>#VALUE!</v>
      </c>
    </row>
    <row r="271" spans="1:9" hidden="1" x14ac:dyDescent="0.2">
      <c r="A271" s="3" t="s">
        <v>158</v>
      </c>
      <c r="B271" s="3" t="s">
        <v>677</v>
      </c>
      <c r="C271" s="3">
        <v>4</v>
      </c>
      <c r="D271" s="3">
        <v>3</v>
      </c>
      <c r="E271" s="3" t="s">
        <v>676</v>
      </c>
      <c r="F271" s="3"/>
      <c r="G271" s="5" t="str">
        <f t="shared" si="9"/>
        <v/>
      </c>
      <c r="H271" s="5" t="e">
        <f t="shared" si="8"/>
        <v>#VALUE!</v>
      </c>
      <c r="I271" t="e">
        <f>VLOOKUP(H271,Planilha1!A:E,5,FALSE)</f>
        <v>#VALUE!</v>
      </c>
    </row>
    <row r="272" spans="1:9" hidden="1" x14ac:dyDescent="0.2">
      <c r="A272" s="3" t="s">
        <v>158</v>
      </c>
      <c r="B272" s="3" t="s">
        <v>681</v>
      </c>
      <c r="C272" s="3">
        <v>4</v>
      </c>
      <c r="D272" s="3">
        <v>3</v>
      </c>
      <c r="E272" s="3" t="s">
        <v>680</v>
      </c>
      <c r="F272" s="3"/>
      <c r="G272" s="5" t="str">
        <f t="shared" si="9"/>
        <v/>
      </c>
      <c r="H272" s="5" t="e">
        <f t="shared" si="8"/>
        <v>#VALUE!</v>
      </c>
      <c r="I272" t="e">
        <f>VLOOKUP(H272,Planilha1!A:E,5,FALSE)</f>
        <v>#VALUE!</v>
      </c>
    </row>
    <row r="273" spans="1:9" hidden="1" x14ac:dyDescent="0.2">
      <c r="A273" s="3" t="s">
        <v>158</v>
      </c>
      <c r="B273" s="3" t="s">
        <v>671</v>
      </c>
      <c r="C273" s="3">
        <v>4</v>
      </c>
      <c r="D273" s="3">
        <v>3</v>
      </c>
      <c r="E273" s="3" t="s">
        <v>670</v>
      </c>
      <c r="F273" s="3"/>
      <c r="G273" s="5" t="str">
        <f t="shared" si="9"/>
        <v/>
      </c>
      <c r="H273" s="5" t="e">
        <f t="shared" si="8"/>
        <v>#VALUE!</v>
      </c>
      <c r="I273" t="e">
        <f>VLOOKUP(H273,Planilha1!A:E,5,FALSE)</f>
        <v>#VALUE!</v>
      </c>
    </row>
    <row r="274" spans="1:9" hidden="1" x14ac:dyDescent="0.2">
      <c r="A274" s="3" t="s">
        <v>158</v>
      </c>
      <c r="B274" s="3" t="s">
        <v>675</v>
      </c>
      <c r="C274" s="3">
        <v>4</v>
      </c>
      <c r="D274" s="3">
        <v>3</v>
      </c>
      <c r="E274" s="3" t="s">
        <v>674</v>
      </c>
      <c r="F274" s="3"/>
      <c r="G274" s="5" t="str">
        <f t="shared" si="9"/>
        <v/>
      </c>
      <c r="H274" s="5" t="e">
        <f t="shared" si="8"/>
        <v>#VALUE!</v>
      </c>
      <c r="I274" t="e">
        <f>VLOOKUP(H274,Planilha1!A:E,5,FALSE)</f>
        <v>#VALUE!</v>
      </c>
    </row>
    <row r="275" spans="1:9" hidden="1" x14ac:dyDescent="0.2">
      <c r="A275" s="3" t="s">
        <v>158</v>
      </c>
      <c r="B275" s="3" t="s">
        <v>669</v>
      </c>
      <c r="C275" s="3">
        <v>4</v>
      </c>
      <c r="D275" s="3">
        <v>3</v>
      </c>
      <c r="E275" s="3" t="s">
        <v>668</v>
      </c>
      <c r="F275" s="3"/>
      <c r="G275" s="5" t="str">
        <f t="shared" si="9"/>
        <v/>
      </c>
      <c r="H275" s="5" t="e">
        <f t="shared" si="8"/>
        <v>#VALUE!</v>
      </c>
      <c r="I275" t="e">
        <f>VLOOKUP(H275,Planilha1!A:E,5,FALSE)</f>
        <v>#VALUE!</v>
      </c>
    </row>
    <row r="276" spans="1:9" hidden="1" x14ac:dyDescent="0.2">
      <c r="A276" s="3" t="s">
        <v>158</v>
      </c>
      <c r="B276" s="3" t="s">
        <v>673</v>
      </c>
      <c r="C276" s="3">
        <v>4</v>
      </c>
      <c r="D276" s="3">
        <v>3</v>
      </c>
      <c r="E276" s="3" t="s">
        <v>672</v>
      </c>
      <c r="F276" s="3"/>
      <c r="G276" s="5" t="str">
        <f t="shared" si="9"/>
        <v/>
      </c>
      <c r="H276" s="5" t="e">
        <f t="shared" si="8"/>
        <v>#VALUE!</v>
      </c>
      <c r="I276" t="e">
        <f>VLOOKUP(H276,Planilha1!A:E,5,FALSE)</f>
        <v>#VALUE!</v>
      </c>
    </row>
    <row r="277" spans="1:9" hidden="1" x14ac:dyDescent="0.2">
      <c r="A277" s="3" t="s">
        <v>158</v>
      </c>
      <c r="B277" s="3" t="s">
        <v>657</v>
      </c>
      <c r="C277" s="3">
        <v>4</v>
      </c>
      <c r="D277" s="3">
        <v>3</v>
      </c>
      <c r="E277" s="3" t="s">
        <v>656</v>
      </c>
      <c r="F277" s="3"/>
      <c r="G277" s="5" t="str">
        <f t="shared" si="9"/>
        <v/>
      </c>
      <c r="H277" s="5" t="e">
        <f t="shared" si="8"/>
        <v>#VALUE!</v>
      </c>
      <c r="I277" t="e">
        <f>VLOOKUP(H277,Planilha1!A:E,5,FALSE)</f>
        <v>#VALUE!</v>
      </c>
    </row>
    <row r="278" spans="1:9" hidden="1" x14ac:dyDescent="0.2">
      <c r="A278" s="3" t="s">
        <v>158</v>
      </c>
      <c r="B278" s="3" t="s">
        <v>453</v>
      </c>
      <c r="C278" s="3">
        <v>4</v>
      </c>
      <c r="D278" s="3">
        <v>3</v>
      </c>
      <c r="E278" s="3" t="s">
        <v>453</v>
      </c>
      <c r="F278" s="3"/>
      <c r="G278" s="5" t="str">
        <f t="shared" si="9"/>
        <v/>
      </c>
      <c r="H278" s="5" t="e">
        <f t="shared" si="8"/>
        <v>#VALUE!</v>
      </c>
      <c r="I278" t="e">
        <f>VLOOKUP(H278,Planilha1!A:E,5,FALSE)</f>
        <v>#VALUE!</v>
      </c>
    </row>
    <row r="279" spans="1:9" hidden="1" x14ac:dyDescent="0.2">
      <c r="A279" s="3" t="s">
        <v>158</v>
      </c>
      <c r="B279" s="3" t="s">
        <v>629</v>
      </c>
      <c r="C279" s="3">
        <v>4</v>
      </c>
      <c r="D279" s="3">
        <v>3</v>
      </c>
      <c r="E279" s="3" t="s">
        <v>628</v>
      </c>
      <c r="F279" s="3"/>
      <c r="G279" s="5" t="str">
        <f t="shared" si="9"/>
        <v/>
      </c>
      <c r="H279" s="5" t="e">
        <f t="shared" si="8"/>
        <v>#VALUE!</v>
      </c>
      <c r="I279" t="e">
        <f>VLOOKUP(H279,Planilha1!A:E,5,FALSE)</f>
        <v>#VALUE!</v>
      </c>
    </row>
    <row r="280" spans="1:9" x14ac:dyDescent="0.2">
      <c r="A280" s="3" t="s">
        <v>250</v>
      </c>
      <c r="B280" s="3" t="s">
        <v>259</v>
      </c>
      <c r="C280" s="3">
        <v>5</v>
      </c>
      <c r="D280" s="3">
        <v>1</v>
      </c>
      <c r="E280" s="3" t="s">
        <v>258</v>
      </c>
      <c r="F280" s="3" t="s">
        <v>257</v>
      </c>
      <c r="G280" s="5" t="str">
        <f t="shared" si="9"/>
        <v>0125</v>
      </c>
      <c r="H280" s="5">
        <f t="shared" si="8"/>
        <v>125</v>
      </c>
      <c r="I280">
        <f>VLOOKUP(H280,Planilha1!A:E,5,FALSE)</f>
        <v>715</v>
      </c>
    </row>
    <row r="281" spans="1:9" x14ac:dyDescent="0.2">
      <c r="A281" s="3" t="s">
        <v>250</v>
      </c>
      <c r="B281" s="3" t="s">
        <v>262</v>
      </c>
      <c r="C281" s="3">
        <v>5</v>
      </c>
      <c r="D281" s="3">
        <v>1</v>
      </c>
      <c r="E281" s="3" t="s">
        <v>261</v>
      </c>
      <c r="F281" s="3" t="s">
        <v>260</v>
      </c>
      <c r="G281" s="5" t="str">
        <f t="shared" si="9"/>
        <v>0126</v>
      </c>
      <c r="H281" s="5">
        <f t="shared" si="8"/>
        <v>126</v>
      </c>
      <c r="I281">
        <f>VLOOKUP(H281,Planilha1!A:E,5,FALSE)</f>
        <v>1010</v>
      </c>
    </row>
    <row r="282" spans="1:9" x14ac:dyDescent="0.2">
      <c r="A282" s="3" t="s">
        <v>250</v>
      </c>
      <c r="B282" s="3" t="s">
        <v>265</v>
      </c>
      <c r="C282" s="3">
        <v>5</v>
      </c>
      <c r="D282" s="3">
        <v>1</v>
      </c>
      <c r="E282" s="3" t="s">
        <v>264</v>
      </c>
      <c r="F282" s="3" t="s">
        <v>263</v>
      </c>
      <c r="G282" s="5" t="str">
        <f t="shared" si="9"/>
        <v>0127</v>
      </c>
      <c r="H282" s="5">
        <f t="shared" si="8"/>
        <v>127</v>
      </c>
      <c r="I282">
        <f>VLOOKUP(H282,Planilha1!A:E,5,FALSE)</f>
        <v>0</v>
      </c>
    </row>
    <row r="283" spans="1:9" x14ac:dyDescent="0.2">
      <c r="A283" s="3" t="s">
        <v>250</v>
      </c>
      <c r="B283" s="3" t="s">
        <v>277</v>
      </c>
      <c r="C283" s="3">
        <v>5</v>
      </c>
      <c r="D283" s="3">
        <v>1</v>
      </c>
      <c r="E283" s="3" t="s">
        <v>276</v>
      </c>
      <c r="F283" s="3" t="s">
        <v>275</v>
      </c>
      <c r="G283" s="5" t="str">
        <f t="shared" si="9"/>
        <v>0131</v>
      </c>
      <c r="H283" s="5">
        <f t="shared" si="8"/>
        <v>131</v>
      </c>
      <c r="I283">
        <f>VLOOKUP(H283,Planilha1!A:E,5,FALSE)</f>
        <v>0.26</v>
      </c>
    </row>
    <row r="284" spans="1:9" x14ac:dyDescent="0.2">
      <c r="A284" s="3" t="s">
        <v>250</v>
      </c>
      <c r="B284" s="3" t="s">
        <v>280</v>
      </c>
      <c r="C284" s="3">
        <v>5</v>
      </c>
      <c r="D284" s="3">
        <v>1</v>
      </c>
      <c r="E284" s="3" t="s">
        <v>279</v>
      </c>
      <c r="F284" s="3" t="s">
        <v>278</v>
      </c>
      <c r="G284" s="5" t="str">
        <f t="shared" si="9"/>
        <v>0132</v>
      </c>
      <c r="H284" s="5">
        <f t="shared" si="8"/>
        <v>132</v>
      </c>
      <c r="I284">
        <f>VLOOKUP(H284,Planilha1!A:E,5,FALSE)</f>
        <v>0.36</v>
      </c>
    </row>
    <row r="285" spans="1:9" x14ac:dyDescent="0.2">
      <c r="A285" s="3" t="s">
        <v>250</v>
      </c>
      <c r="B285" s="3" t="s">
        <v>283</v>
      </c>
      <c r="C285" s="3">
        <v>5</v>
      </c>
      <c r="D285" s="3">
        <v>1</v>
      </c>
      <c r="E285" s="3" t="s">
        <v>282</v>
      </c>
      <c r="F285" s="3" t="s">
        <v>281</v>
      </c>
      <c r="G285" s="5" t="str">
        <f t="shared" si="9"/>
        <v>0133</v>
      </c>
      <c r="H285" s="5">
        <f t="shared" si="8"/>
        <v>133</v>
      </c>
      <c r="I285">
        <f>VLOOKUP(H285,Planilha1!A:E,5,FALSE)</f>
        <v>0</v>
      </c>
    </row>
    <row r="286" spans="1:9" x14ac:dyDescent="0.2">
      <c r="A286" s="3" t="s">
        <v>250</v>
      </c>
      <c r="B286" s="3" t="s">
        <v>268</v>
      </c>
      <c r="C286" s="3">
        <v>5</v>
      </c>
      <c r="D286" s="3">
        <v>1</v>
      </c>
      <c r="E286" s="3" t="s">
        <v>267</v>
      </c>
      <c r="F286" s="3" t="s">
        <v>266</v>
      </c>
      <c r="G286" s="5" t="str">
        <f t="shared" si="9"/>
        <v>0128</v>
      </c>
      <c r="H286" s="5">
        <f t="shared" si="8"/>
        <v>128</v>
      </c>
      <c r="I286">
        <f>VLOOKUP(H286,Planilha1!A:E,5,FALSE)</f>
        <v>0.39</v>
      </c>
    </row>
    <row r="287" spans="1:9" x14ac:dyDescent="0.2">
      <c r="A287" s="3" t="s">
        <v>250</v>
      </c>
      <c r="B287" s="3" t="s">
        <v>271</v>
      </c>
      <c r="C287" s="3">
        <v>5</v>
      </c>
      <c r="D287" s="3">
        <v>1</v>
      </c>
      <c r="E287" s="3" t="s">
        <v>270</v>
      </c>
      <c r="F287" s="3" t="s">
        <v>269</v>
      </c>
      <c r="G287" s="5" t="str">
        <f t="shared" si="9"/>
        <v>0129</v>
      </c>
      <c r="H287" s="5">
        <f t="shared" si="8"/>
        <v>129</v>
      </c>
      <c r="I287">
        <f>VLOOKUP(H287,Planilha1!A:E,5,FALSE)</f>
        <v>0.56000000000000005</v>
      </c>
    </row>
    <row r="288" spans="1:9" x14ac:dyDescent="0.2">
      <c r="A288" s="3" t="s">
        <v>250</v>
      </c>
      <c r="B288" s="3" t="s">
        <v>274</v>
      </c>
      <c r="C288" s="3">
        <v>5</v>
      </c>
      <c r="D288" s="3">
        <v>1</v>
      </c>
      <c r="E288" s="3" t="s">
        <v>273</v>
      </c>
      <c r="F288" s="3" t="s">
        <v>272</v>
      </c>
      <c r="G288" s="5" t="str">
        <f t="shared" si="9"/>
        <v>0130</v>
      </c>
      <c r="H288" s="5">
        <f t="shared" si="8"/>
        <v>130</v>
      </c>
      <c r="I288">
        <f>VLOOKUP(H288,Planilha1!A:E,5,FALSE)</f>
        <v>0</v>
      </c>
    </row>
    <row r="289" spans="1:9" x14ac:dyDescent="0.2">
      <c r="A289" s="3" t="s">
        <v>250</v>
      </c>
      <c r="B289" s="3" t="s">
        <v>249</v>
      </c>
      <c r="C289" s="3">
        <v>5</v>
      </c>
      <c r="D289" s="3">
        <v>1</v>
      </c>
      <c r="E289" s="3" t="s">
        <v>248</v>
      </c>
      <c r="F289" s="3" t="s">
        <v>247</v>
      </c>
      <c r="G289" s="5" t="str">
        <f t="shared" si="9"/>
        <v>0122</v>
      </c>
      <c r="H289" s="5">
        <f t="shared" si="8"/>
        <v>122</v>
      </c>
      <c r="I289">
        <f>VLOOKUP(H289,Planilha1!A:E,5,FALSE)</f>
        <v>0.38</v>
      </c>
    </row>
    <row r="290" spans="1:9" x14ac:dyDescent="0.2">
      <c r="A290" s="3" t="s">
        <v>250</v>
      </c>
      <c r="B290" s="3" t="s">
        <v>253</v>
      </c>
      <c r="C290" s="3">
        <v>5</v>
      </c>
      <c r="D290" s="3">
        <v>1</v>
      </c>
      <c r="E290" s="3" t="s">
        <v>252</v>
      </c>
      <c r="F290" s="3" t="s">
        <v>251</v>
      </c>
      <c r="G290" s="5" t="str">
        <f t="shared" si="9"/>
        <v>0123</v>
      </c>
      <c r="H290" s="5">
        <f t="shared" si="8"/>
        <v>123</v>
      </c>
      <c r="I290">
        <f>VLOOKUP(H290,Planilha1!A:E,5,FALSE)</f>
        <v>0.54</v>
      </c>
    </row>
    <row r="291" spans="1:9" x14ac:dyDescent="0.2">
      <c r="A291" s="3" t="s">
        <v>250</v>
      </c>
      <c r="B291" s="3" t="s">
        <v>256</v>
      </c>
      <c r="C291" s="3">
        <v>5</v>
      </c>
      <c r="D291" s="3">
        <v>1</v>
      </c>
      <c r="E291" s="3" t="s">
        <v>255</v>
      </c>
      <c r="F291" s="3" t="s">
        <v>254</v>
      </c>
      <c r="G291" s="5" t="str">
        <f t="shared" si="9"/>
        <v>0124</v>
      </c>
      <c r="H291" s="5">
        <f t="shared" si="8"/>
        <v>124</v>
      </c>
      <c r="I291">
        <f>VLOOKUP(H291,Planilha1!A:E,5,FALSE)</f>
        <v>0.76</v>
      </c>
    </row>
    <row r="292" spans="1:9" x14ac:dyDescent="0.2">
      <c r="A292" s="3" t="s">
        <v>214</v>
      </c>
      <c r="B292" s="3" t="s">
        <v>217</v>
      </c>
      <c r="C292" s="3">
        <v>5</v>
      </c>
      <c r="D292" s="3">
        <v>2</v>
      </c>
      <c r="E292" s="3" t="s">
        <v>216</v>
      </c>
      <c r="F292" s="3" t="s">
        <v>215</v>
      </c>
      <c r="G292" s="5" t="str">
        <f t="shared" si="9"/>
        <v>0112</v>
      </c>
      <c r="H292" s="5">
        <f t="shared" si="8"/>
        <v>112</v>
      </c>
      <c r="I292">
        <f>VLOOKUP(H292,Planilha1!A:E,5,FALSE)</f>
        <v>100</v>
      </c>
    </row>
    <row r="293" spans="1:9" x14ac:dyDescent="0.2">
      <c r="A293" s="3" t="s">
        <v>214</v>
      </c>
      <c r="B293" s="3" t="s">
        <v>213</v>
      </c>
      <c r="C293" s="3">
        <v>5</v>
      </c>
      <c r="D293" s="3">
        <v>2</v>
      </c>
      <c r="E293" s="3" t="s">
        <v>212</v>
      </c>
      <c r="F293" s="3" t="s">
        <v>211</v>
      </c>
      <c r="G293" s="5" t="str">
        <f t="shared" si="9"/>
        <v>0111</v>
      </c>
      <c r="H293" s="5">
        <f t="shared" si="8"/>
        <v>111</v>
      </c>
      <c r="I293">
        <f>VLOOKUP(H293,Planilha1!A:E,5,FALSE)</f>
        <v>100</v>
      </c>
    </row>
    <row r="294" spans="1:9" x14ac:dyDescent="0.2">
      <c r="A294" s="3" t="s">
        <v>214</v>
      </c>
      <c r="B294" s="3" t="s">
        <v>365</v>
      </c>
      <c r="C294" s="3">
        <v>5</v>
      </c>
      <c r="D294" s="3">
        <v>2</v>
      </c>
      <c r="E294" s="3" t="s">
        <v>364</v>
      </c>
      <c r="F294" s="3" t="s">
        <v>363</v>
      </c>
      <c r="G294" s="5" t="str">
        <f t="shared" si="9"/>
        <v>0160</v>
      </c>
      <c r="H294" s="5">
        <f t="shared" si="8"/>
        <v>160</v>
      </c>
      <c r="I294">
        <f>VLOOKUP(H294,Planilha1!A:E,5,FALSE)</f>
        <v>260</v>
      </c>
    </row>
    <row r="295" spans="1:9" x14ac:dyDescent="0.2">
      <c r="A295" s="3" t="s">
        <v>214</v>
      </c>
      <c r="B295" s="3" t="s">
        <v>374</v>
      </c>
      <c r="C295" s="3">
        <v>5</v>
      </c>
      <c r="D295" s="3">
        <v>2</v>
      </c>
      <c r="E295" s="3" t="s">
        <v>373</v>
      </c>
      <c r="F295" s="3" t="s">
        <v>372</v>
      </c>
      <c r="G295" s="5" t="str">
        <f t="shared" si="9"/>
        <v>0163</v>
      </c>
      <c r="H295" s="5">
        <f t="shared" si="8"/>
        <v>163</v>
      </c>
      <c r="I295">
        <f>VLOOKUP(H295,Planilha1!A:E,5,FALSE)</f>
        <v>0.01</v>
      </c>
    </row>
    <row r="296" spans="1:9" x14ac:dyDescent="0.2">
      <c r="A296" s="3" t="s">
        <v>214</v>
      </c>
      <c r="B296" s="3" t="s">
        <v>356</v>
      </c>
      <c r="C296" s="3">
        <v>5</v>
      </c>
      <c r="D296" s="3">
        <v>2</v>
      </c>
      <c r="E296" s="3" t="s">
        <v>355</v>
      </c>
      <c r="F296" s="3" t="s">
        <v>354</v>
      </c>
      <c r="G296" s="5" t="str">
        <f t="shared" si="9"/>
        <v>0157</v>
      </c>
      <c r="H296" s="5">
        <f t="shared" si="8"/>
        <v>157</v>
      </c>
      <c r="I296">
        <f>VLOOKUP(H296,Planilha1!A:E,5,FALSE)</f>
        <v>54</v>
      </c>
    </row>
    <row r="297" spans="1:9" x14ac:dyDescent="0.2">
      <c r="A297" s="3" t="s">
        <v>237</v>
      </c>
      <c r="B297" s="3" t="s">
        <v>347</v>
      </c>
      <c r="C297" s="3">
        <v>5</v>
      </c>
      <c r="D297" s="3">
        <v>3</v>
      </c>
      <c r="E297" s="3" t="s">
        <v>346</v>
      </c>
      <c r="F297" s="3" t="s">
        <v>345</v>
      </c>
      <c r="G297" s="5" t="str">
        <f t="shared" si="9"/>
        <v>0154</v>
      </c>
      <c r="H297" s="5">
        <f t="shared" si="8"/>
        <v>154</v>
      </c>
      <c r="I297">
        <f>VLOOKUP(H297,Planilha1!A:E,5,FALSE)</f>
        <v>50</v>
      </c>
    </row>
    <row r="298" spans="1:9" x14ac:dyDescent="0.2">
      <c r="A298" s="3" t="s">
        <v>237</v>
      </c>
      <c r="B298" s="3" t="s">
        <v>236</v>
      </c>
      <c r="C298" s="3">
        <v>5</v>
      </c>
      <c r="D298" s="3">
        <v>3</v>
      </c>
      <c r="E298" s="3" t="s">
        <v>235</v>
      </c>
      <c r="F298" s="3" t="s">
        <v>234</v>
      </c>
      <c r="G298" s="5" t="str">
        <f t="shared" si="9"/>
        <v>0118</v>
      </c>
      <c r="H298" s="5">
        <f t="shared" si="8"/>
        <v>118</v>
      </c>
      <c r="I298">
        <f>VLOOKUP(H298,Planilha1!A:E,5,FALSE)</f>
        <v>0</v>
      </c>
    </row>
    <row r="299" spans="1:9" x14ac:dyDescent="0.2">
      <c r="A299" s="3" t="s">
        <v>237</v>
      </c>
      <c r="B299" s="3" t="s">
        <v>362</v>
      </c>
      <c r="C299" s="3">
        <v>5</v>
      </c>
      <c r="D299" s="3">
        <v>3</v>
      </c>
      <c r="E299" s="3" t="s">
        <v>361</v>
      </c>
      <c r="F299" s="3" t="s">
        <v>360</v>
      </c>
      <c r="G299" s="5" t="str">
        <f t="shared" si="9"/>
        <v>0159</v>
      </c>
      <c r="H299" s="5">
        <f t="shared" si="8"/>
        <v>159</v>
      </c>
      <c r="I299">
        <f>VLOOKUP(H299,Planilha1!A:E,5,FALSE)</f>
        <v>14</v>
      </c>
    </row>
    <row r="300" spans="1:9" x14ac:dyDescent="0.2">
      <c r="A300" s="3" t="s">
        <v>237</v>
      </c>
      <c r="B300" s="3" t="s">
        <v>350</v>
      </c>
      <c r="C300" s="3">
        <v>5</v>
      </c>
      <c r="D300" s="3">
        <v>3</v>
      </c>
      <c r="E300" s="3" t="s">
        <v>349</v>
      </c>
      <c r="F300" s="3" t="s">
        <v>348</v>
      </c>
      <c r="G300" s="5" t="str">
        <f t="shared" si="9"/>
        <v>0155</v>
      </c>
      <c r="H300" s="5">
        <f t="shared" si="8"/>
        <v>155</v>
      </c>
      <c r="I300">
        <f>VLOOKUP(H300,Planilha1!A:E,5,FALSE)</f>
        <v>4</v>
      </c>
    </row>
    <row r="301" spans="1:9" x14ac:dyDescent="0.2">
      <c r="A301" s="3" t="s">
        <v>237</v>
      </c>
      <c r="B301" s="3" t="s">
        <v>353</v>
      </c>
      <c r="C301" s="3">
        <v>5</v>
      </c>
      <c r="D301" s="3">
        <v>3</v>
      </c>
      <c r="E301" s="3" t="s">
        <v>352</v>
      </c>
      <c r="F301" s="3" t="s">
        <v>351</v>
      </c>
      <c r="G301" s="5" t="str">
        <f t="shared" si="9"/>
        <v>0156</v>
      </c>
      <c r="H301" s="5">
        <f t="shared" si="8"/>
        <v>156</v>
      </c>
      <c r="I301">
        <f>VLOOKUP(H301,Planilha1!A:E,5,FALSE)</f>
        <v>70</v>
      </c>
    </row>
    <row r="302" spans="1:9" x14ac:dyDescent="0.2">
      <c r="A302" s="3" t="s">
        <v>237</v>
      </c>
      <c r="B302" s="3" t="s">
        <v>341</v>
      </c>
      <c r="C302" s="3">
        <v>5</v>
      </c>
      <c r="D302" s="3">
        <v>3</v>
      </c>
      <c r="E302" s="3" t="s">
        <v>340</v>
      </c>
      <c r="F302" s="3" t="s">
        <v>339</v>
      </c>
      <c r="G302" s="5" t="str">
        <f t="shared" si="9"/>
        <v>0152</v>
      </c>
      <c r="H302" s="5">
        <f t="shared" si="8"/>
        <v>152</v>
      </c>
      <c r="I302">
        <f>VLOOKUP(H302,Planilha1!A:E,5,FALSE)</f>
        <v>340</v>
      </c>
    </row>
    <row r="303" spans="1:9" x14ac:dyDescent="0.2">
      <c r="A303" s="3" t="s">
        <v>237</v>
      </c>
      <c r="B303" s="3" t="s">
        <v>359</v>
      </c>
      <c r="C303" s="3">
        <v>5</v>
      </c>
      <c r="D303" s="3">
        <v>3</v>
      </c>
      <c r="E303" s="3" t="s">
        <v>358</v>
      </c>
      <c r="F303" s="3" t="s">
        <v>357</v>
      </c>
      <c r="G303" s="5" t="str">
        <f t="shared" si="9"/>
        <v>0158</v>
      </c>
      <c r="H303" s="5">
        <f t="shared" si="8"/>
        <v>158</v>
      </c>
      <c r="I303">
        <f>VLOOKUP(H303,Planilha1!A:E,5,FALSE)</f>
        <v>39</v>
      </c>
    </row>
    <row r="304" spans="1:9" x14ac:dyDescent="0.2">
      <c r="A304" s="3" t="s">
        <v>233</v>
      </c>
      <c r="B304" s="3" t="s">
        <v>246</v>
      </c>
      <c r="C304" s="3">
        <v>6</v>
      </c>
      <c r="D304" s="3">
        <v>1</v>
      </c>
      <c r="E304" s="3" t="s">
        <v>245</v>
      </c>
      <c r="F304" s="3" t="s">
        <v>244</v>
      </c>
      <c r="G304" s="5" t="str">
        <f t="shared" si="9"/>
        <v>0121</v>
      </c>
      <c r="H304" s="5">
        <f t="shared" si="8"/>
        <v>121</v>
      </c>
      <c r="I304">
        <f>VLOOKUP(H304,Planilha1!A:E,5,FALSE)</f>
        <v>27500</v>
      </c>
    </row>
    <row r="305" spans="1:9" x14ac:dyDescent="0.2">
      <c r="A305" s="3" t="s">
        <v>233</v>
      </c>
      <c r="B305" s="3" t="s">
        <v>243</v>
      </c>
      <c r="C305" s="3">
        <v>6</v>
      </c>
      <c r="D305" s="3">
        <v>1</v>
      </c>
      <c r="E305" s="3" t="s">
        <v>242</v>
      </c>
      <c r="F305" s="3" t="s">
        <v>241</v>
      </c>
      <c r="G305" s="5" t="str">
        <f t="shared" si="9"/>
        <v>0120</v>
      </c>
      <c r="H305" s="5">
        <f t="shared" si="8"/>
        <v>120</v>
      </c>
      <c r="I305">
        <f>VLOOKUP(H305,Planilha1!A:E,5,FALSE)</f>
        <v>16900</v>
      </c>
    </row>
    <row r="306" spans="1:9" x14ac:dyDescent="0.2">
      <c r="A306" s="3" t="s">
        <v>233</v>
      </c>
      <c r="B306" s="3" t="s">
        <v>232</v>
      </c>
      <c r="C306" s="3">
        <v>6</v>
      </c>
      <c r="D306" s="3">
        <v>1</v>
      </c>
      <c r="E306" s="3" t="s">
        <v>231</v>
      </c>
      <c r="F306" s="3" t="s">
        <v>230</v>
      </c>
      <c r="G306" s="5" t="str">
        <f t="shared" si="9"/>
        <v>0117</v>
      </c>
      <c r="H306" s="5">
        <f t="shared" si="8"/>
        <v>117</v>
      </c>
      <c r="I306">
        <f>VLOOKUP(H306,Planilha1!A:E,5,FALSE)</f>
        <v>29500</v>
      </c>
    </row>
    <row r="307" spans="1:9" x14ac:dyDescent="0.2">
      <c r="A307" s="3" t="s">
        <v>233</v>
      </c>
      <c r="B307" s="3" t="s">
        <v>240</v>
      </c>
      <c r="C307" s="3">
        <v>6</v>
      </c>
      <c r="D307" s="3">
        <v>1</v>
      </c>
      <c r="E307" s="3" t="s">
        <v>239</v>
      </c>
      <c r="F307" s="3" t="s">
        <v>238</v>
      </c>
      <c r="G307" s="5" t="str">
        <f t="shared" si="9"/>
        <v>0119</v>
      </c>
      <c r="H307" s="5">
        <f t="shared" si="8"/>
        <v>119</v>
      </c>
      <c r="I307">
        <f>VLOOKUP(H307,Planilha1!A:E,5,FALSE)</f>
        <v>16000</v>
      </c>
    </row>
    <row r="308" spans="1:9" hidden="1" x14ac:dyDescent="0.2">
      <c r="A308" s="3" t="s">
        <v>755</v>
      </c>
      <c r="B308" s="3" t="s">
        <v>754</v>
      </c>
      <c r="C308" s="3">
        <v>6</v>
      </c>
      <c r="D308" s="3">
        <v>2</v>
      </c>
      <c r="E308" s="3" t="s">
        <v>753</v>
      </c>
      <c r="F308" s="3"/>
      <c r="G308" s="5" t="str">
        <f t="shared" si="9"/>
        <v/>
      </c>
      <c r="H308" s="5" t="e">
        <f t="shared" si="8"/>
        <v>#VALUE!</v>
      </c>
      <c r="I308" t="e">
        <f>VLOOKUP(H308,Planilha1!A:E,5,FALSE)</f>
        <v>#VALUE!</v>
      </c>
    </row>
    <row r="309" spans="1:9" hidden="1" x14ac:dyDescent="0.2">
      <c r="A309" s="3" t="s">
        <v>28</v>
      </c>
      <c r="B309" s="3" t="s">
        <v>444</v>
      </c>
      <c r="C309" s="3">
        <v>6</v>
      </c>
      <c r="D309" s="3">
        <v>3</v>
      </c>
      <c r="E309" s="3" t="s">
        <v>443</v>
      </c>
      <c r="F309" s="3"/>
      <c r="G309" s="5" t="str">
        <f t="shared" si="9"/>
        <v/>
      </c>
      <c r="H309" s="5" t="e">
        <f t="shared" si="8"/>
        <v>#VALUE!</v>
      </c>
      <c r="I309" t="e">
        <f>VLOOKUP(H309,Planilha1!A:E,5,FALSE)</f>
        <v>#VALUE!</v>
      </c>
    </row>
    <row r="310" spans="1:9" hidden="1" x14ac:dyDescent="0.2">
      <c r="A310" s="3" t="s">
        <v>28</v>
      </c>
      <c r="B310" s="3" t="s">
        <v>444</v>
      </c>
      <c r="C310" s="3">
        <v>6</v>
      </c>
      <c r="D310" s="3">
        <v>3</v>
      </c>
      <c r="E310" s="3" t="s">
        <v>630</v>
      </c>
      <c r="F310" s="3"/>
      <c r="G310" s="5" t="str">
        <f t="shared" si="9"/>
        <v/>
      </c>
      <c r="H310" s="5" t="e">
        <f t="shared" si="8"/>
        <v>#VALUE!</v>
      </c>
      <c r="I310" t="e">
        <f>VLOOKUP(H310,Planilha1!A:E,5,FALSE)</f>
        <v>#VALUE!</v>
      </c>
    </row>
    <row r="311" spans="1:9" hidden="1" x14ac:dyDescent="0.2">
      <c r="A311" s="3" t="s">
        <v>28</v>
      </c>
      <c r="B311" s="3" t="s">
        <v>418</v>
      </c>
      <c r="C311" s="3">
        <v>6</v>
      </c>
      <c r="D311" s="3">
        <v>3</v>
      </c>
      <c r="E311" s="3" t="s">
        <v>417</v>
      </c>
      <c r="F311" s="3"/>
      <c r="G311" s="5" t="str">
        <f t="shared" si="9"/>
        <v/>
      </c>
      <c r="H311" s="5" t="e">
        <f t="shared" si="8"/>
        <v>#VALUE!</v>
      </c>
      <c r="I311" t="e">
        <f>VLOOKUP(H311,Planilha1!A:E,5,FALSE)</f>
        <v>#VALUE!</v>
      </c>
    </row>
    <row r="312" spans="1:9" hidden="1" x14ac:dyDescent="0.2">
      <c r="A312" s="3" t="s">
        <v>28</v>
      </c>
      <c r="B312" s="3" t="s">
        <v>514</v>
      </c>
      <c r="C312" s="3">
        <v>6</v>
      </c>
      <c r="D312" s="3">
        <v>3</v>
      </c>
      <c r="E312" s="3" t="s">
        <v>513</v>
      </c>
      <c r="F312" s="3"/>
      <c r="G312" s="5" t="str">
        <f t="shared" si="9"/>
        <v/>
      </c>
      <c r="H312" s="5" t="e">
        <f t="shared" si="8"/>
        <v>#VALUE!</v>
      </c>
      <c r="I312" t="e">
        <f>VLOOKUP(H312,Planilha1!A:E,5,FALSE)</f>
        <v>#VALUE!</v>
      </c>
    </row>
    <row r="313" spans="1:9" hidden="1" x14ac:dyDescent="0.2">
      <c r="A313" s="3" t="s">
        <v>460</v>
      </c>
      <c r="B313" s="3" t="s">
        <v>459</v>
      </c>
      <c r="C313" s="3">
        <v>6</v>
      </c>
      <c r="D313" s="3">
        <v>4</v>
      </c>
      <c r="E313" s="3" t="s">
        <v>458</v>
      </c>
      <c r="F313" s="3"/>
      <c r="G313" s="5" t="str">
        <f t="shared" si="9"/>
        <v/>
      </c>
      <c r="H313" s="5" t="e">
        <f t="shared" si="8"/>
        <v>#VALUE!</v>
      </c>
      <c r="I313" t="e">
        <f>VLOOKUP(H313,Planilha1!A:E,5,FALSE)</f>
        <v>#VALUE!</v>
      </c>
    </row>
    <row r="314" spans="1:9" hidden="1" x14ac:dyDescent="0.2">
      <c r="A314" s="3" t="s">
        <v>460</v>
      </c>
      <c r="B314" s="3" t="s">
        <v>729</v>
      </c>
      <c r="C314" s="3">
        <v>6</v>
      </c>
      <c r="D314" s="3">
        <v>4</v>
      </c>
      <c r="E314" s="3" t="s">
        <v>728</v>
      </c>
      <c r="F314" s="3"/>
      <c r="G314" s="5" t="str">
        <f t="shared" si="9"/>
        <v/>
      </c>
      <c r="H314" s="5" t="e">
        <f t="shared" si="8"/>
        <v>#VALUE!</v>
      </c>
      <c r="I314" t="e">
        <f>VLOOKUP(H314,Planilha1!A:E,5,FALSE)</f>
        <v>#VALUE!</v>
      </c>
    </row>
    <row r="315" spans="1:9" hidden="1" x14ac:dyDescent="0.2">
      <c r="A315" s="3" t="s">
        <v>460</v>
      </c>
      <c r="B315" s="3" t="s">
        <v>727</v>
      </c>
      <c r="C315" s="3">
        <v>6</v>
      </c>
      <c r="D315" s="3">
        <v>4</v>
      </c>
      <c r="E315" s="3" t="s">
        <v>726</v>
      </c>
      <c r="F315" s="3"/>
      <c r="G315" s="5" t="str">
        <f t="shared" si="9"/>
        <v/>
      </c>
      <c r="H315" s="5" t="e">
        <f t="shared" si="8"/>
        <v>#VALUE!</v>
      </c>
      <c r="I315" t="e">
        <f>VLOOKUP(H315,Planilha1!A:E,5,FALSE)</f>
        <v>#VALUE!</v>
      </c>
    </row>
    <row r="316" spans="1:9" hidden="1" x14ac:dyDescent="0.2">
      <c r="A316" s="3" t="s">
        <v>14</v>
      </c>
      <c r="B316" s="3" t="s">
        <v>30</v>
      </c>
      <c r="C316" s="3">
        <v>99</v>
      </c>
      <c r="D316" s="3">
        <v>1</v>
      </c>
      <c r="E316" s="3" t="s">
        <v>29</v>
      </c>
      <c r="F316" s="3"/>
      <c r="G316" s="5" t="str">
        <f t="shared" si="9"/>
        <v/>
      </c>
      <c r="H316" s="5" t="e">
        <f t="shared" si="8"/>
        <v>#VALUE!</v>
      </c>
      <c r="I316" t="e">
        <f>VLOOKUP(H316,Planilha1!A:E,5,FALSE)</f>
        <v>#VALUE!</v>
      </c>
    </row>
    <row r="317" spans="1:9" hidden="1" x14ac:dyDescent="0.2">
      <c r="A317" s="3" t="s">
        <v>14</v>
      </c>
      <c r="B317" s="3" t="s">
        <v>581</v>
      </c>
      <c r="C317" s="3">
        <v>99</v>
      </c>
      <c r="D317" s="3">
        <v>1</v>
      </c>
      <c r="E317" s="3" t="s">
        <v>581</v>
      </c>
      <c r="F317" s="3"/>
      <c r="G317" s="5" t="str">
        <f t="shared" si="9"/>
        <v/>
      </c>
      <c r="H317" s="5" t="e">
        <f t="shared" si="8"/>
        <v>#VALUE!</v>
      </c>
      <c r="I317" t="e">
        <f>VLOOKUP(H317,Planilha1!A:E,5,FALSE)</f>
        <v>#VALUE!</v>
      </c>
    </row>
    <row r="318" spans="1:9" hidden="1" x14ac:dyDescent="0.2">
      <c r="A318" s="3" t="s">
        <v>14</v>
      </c>
      <c r="B318" s="3" t="s">
        <v>578</v>
      </c>
      <c r="C318" s="3">
        <v>99</v>
      </c>
      <c r="D318" s="3">
        <v>1</v>
      </c>
      <c r="E318" s="3" t="s">
        <v>578</v>
      </c>
      <c r="F318" s="3"/>
      <c r="G318" s="5" t="str">
        <f t="shared" si="9"/>
        <v/>
      </c>
      <c r="H318" s="5" t="e">
        <f t="shared" si="8"/>
        <v>#VALUE!</v>
      </c>
      <c r="I318" t="e">
        <f>VLOOKUP(H318,Planilha1!A:E,5,FALSE)</f>
        <v>#VALUE!</v>
      </c>
    </row>
    <row r="319" spans="1:9" hidden="1" x14ac:dyDescent="0.2">
      <c r="A319" s="3" t="s">
        <v>14</v>
      </c>
      <c r="B319" s="3" t="s">
        <v>419</v>
      </c>
      <c r="C319" s="3">
        <v>99</v>
      </c>
      <c r="D319" s="3">
        <v>1</v>
      </c>
      <c r="E319" s="3" t="s">
        <v>33</v>
      </c>
      <c r="F319" s="3"/>
      <c r="G319" s="5" t="str">
        <f t="shared" si="9"/>
        <v/>
      </c>
      <c r="H319" s="5" t="e">
        <f t="shared" si="8"/>
        <v>#VALUE!</v>
      </c>
      <c r="I319" t="e">
        <f>VLOOKUP(H319,Planilha1!A:E,5,FALSE)</f>
        <v>#VALUE!</v>
      </c>
    </row>
    <row r="320" spans="1:9" hidden="1" x14ac:dyDescent="0.2">
      <c r="A320" s="3" t="s">
        <v>14</v>
      </c>
      <c r="B320" s="3" t="s">
        <v>413</v>
      </c>
      <c r="C320" s="3">
        <v>99</v>
      </c>
      <c r="D320" s="3">
        <v>1</v>
      </c>
      <c r="E320" s="3" t="s">
        <v>412</v>
      </c>
      <c r="F320" s="3"/>
      <c r="G320" s="5" t="str">
        <f t="shared" si="9"/>
        <v/>
      </c>
      <c r="H320" s="5" t="e">
        <f t="shared" si="8"/>
        <v>#VALUE!</v>
      </c>
      <c r="I320" t="e">
        <f>VLOOKUP(H320,Planilha1!A:E,5,FALSE)</f>
        <v>#VALUE!</v>
      </c>
    </row>
    <row r="321" spans="1:9" hidden="1" x14ac:dyDescent="0.2">
      <c r="A321" s="3" t="s">
        <v>14</v>
      </c>
      <c r="B321" s="3" t="s">
        <v>580</v>
      </c>
      <c r="C321" s="3">
        <v>99</v>
      </c>
      <c r="D321" s="3">
        <v>1</v>
      </c>
      <c r="E321" s="3" t="s">
        <v>579</v>
      </c>
      <c r="F321" s="3"/>
      <c r="G321" s="5" t="str">
        <f t="shared" si="9"/>
        <v/>
      </c>
      <c r="H321" s="5" t="e">
        <f t="shared" si="8"/>
        <v>#VALUE!</v>
      </c>
      <c r="I321" t="e">
        <f>VLOOKUP(H321,Planilha1!A:E,5,FALSE)</f>
        <v>#VALUE!</v>
      </c>
    </row>
    <row r="322" spans="1:9" hidden="1" x14ac:dyDescent="0.2">
      <c r="A322" s="3" t="s">
        <v>19</v>
      </c>
      <c r="B322" s="3" t="s">
        <v>35</v>
      </c>
      <c r="C322" s="3">
        <v>99</v>
      </c>
      <c r="D322" s="3">
        <v>2</v>
      </c>
      <c r="E322" s="3" t="s">
        <v>34</v>
      </c>
      <c r="F322" s="3"/>
      <c r="G322" s="5" t="str">
        <f t="shared" si="9"/>
        <v/>
      </c>
      <c r="H322" s="5" t="e">
        <f t="shared" si="8"/>
        <v>#VALUE!</v>
      </c>
      <c r="I322" t="e">
        <f>VLOOKUP(H322,Planilha1!A:E,5,FALSE)</f>
        <v>#VALUE!</v>
      </c>
    </row>
    <row r="323" spans="1:9" hidden="1" x14ac:dyDescent="0.2">
      <c r="A323" s="3" t="s">
        <v>19</v>
      </c>
      <c r="B323" s="3" t="s">
        <v>18</v>
      </c>
      <c r="C323" s="3">
        <v>99</v>
      </c>
      <c r="D323" s="3">
        <v>2</v>
      </c>
      <c r="E323" s="3" t="s">
        <v>17</v>
      </c>
      <c r="F323" s="3"/>
      <c r="G323" s="5" t="str">
        <f t="shared" si="9"/>
        <v/>
      </c>
      <c r="H323" s="5" t="e">
        <f t="shared" ref="H323:H366" si="10">VALUE(G323)</f>
        <v>#VALUE!</v>
      </c>
      <c r="I323" t="e">
        <f>VLOOKUP(H323,Planilha1!A:E,5,FALSE)</f>
        <v>#VALUE!</v>
      </c>
    </row>
    <row r="324" spans="1:9" hidden="1" x14ac:dyDescent="0.2">
      <c r="A324" s="3" t="s">
        <v>19</v>
      </c>
      <c r="B324" s="3" t="s">
        <v>37</v>
      </c>
      <c r="C324" s="3">
        <v>99</v>
      </c>
      <c r="D324" s="3">
        <v>2</v>
      </c>
      <c r="E324" s="3" t="s">
        <v>36</v>
      </c>
      <c r="F324" s="3"/>
      <c r="G324" s="5" t="str">
        <f t="shared" si="9"/>
        <v/>
      </c>
      <c r="H324" s="5" t="e">
        <f t="shared" si="10"/>
        <v>#VALUE!</v>
      </c>
      <c r="I324" t="e">
        <f>VLOOKUP(H324,Planilha1!A:E,5,FALSE)</f>
        <v>#VALUE!</v>
      </c>
    </row>
    <row r="325" spans="1:9" hidden="1" x14ac:dyDescent="0.2">
      <c r="A325" s="3" t="s">
        <v>19</v>
      </c>
      <c r="B325" s="3" t="s">
        <v>21</v>
      </c>
      <c r="C325" s="3">
        <v>99</v>
      </c>
      <c r="D325" s="3">
        <v>2</v>
      </c>
      <c r="E325" s="3" t="s">
        <v>20</v>
      </c>
      <c r="F325" s="3"/>
      <c r="G325" s="5" t="str">
        <f t="shared" ref="G325:G366" si="11">RIGHT(F325,4)</f>
        <v/>
      </c>
      <c r="H325" s="5" t="e">
        <f t="shared" si="10"/>
        <v>#VALUE!</v>
      </c>
      <c r="I325" t="e">
        <f>VLOOKUP(H325,Planilha1!A:E,5,FALSE)</f>
        <v>#VALUE!</v>
      </c>
    </row>
    <row r="326" spans="1:9" hidden="1" x14ac:dyDescent="0.2">
      <c r="A326" s="3" t="s">
        <v>19</v>
      </c>
      <c r="B326" s="3" t="s">
        <v>49</v>
      </c>
      <c r="C326" s="3">
        <v>99</v>
      </c>
      <c r="D326" s="3">
        <v>2</v>
      </c>
      <c r="E326" s="3" t="s">
        <v>48</v>
      </c>
      <c r="F326" s="3"/>
      <c r="G326" s="5" t="str">
        <f t="shared" si="11"/>
        <v/>
      </c>
      <c r="H326" s="5" t="e">
        <f t="shared" si="10"/>
        <v>#VALUE!</v>
      </c>
      <c r="I326" t="e">
        <f>VLOOKUP(H326,Planilha1!A:E,5,FALSE)</f>
        <v>#VALUE!</v>
      </c>
    </row>
    <row r="327" spans="1:9" hidden="1" x14ac:dyDescent="0.2">
      <c r="A327" s="3" t="s">
        <v>19</v>
      </c>
      <c r="B327" s="3" t="s">
        <v>32</v>
      </c>
      <c r="C327" s="3">
        <v>99</v>
      </c>
      <c r="D327" s="3">
        <v>2</v>
      </c>
      <c r="E327" s="3" t="s">
        <v>31</v>
      </c>
      <c r="F327" s="3"/>
      <c r="G327" s="5" t="str">
        <f t="shared" si="11"/>
        <v/>
      </c>
      <c r="H327" s="5" t="e">
        <f t="shared" si="10"/>
        <v>#VALUE!</v>
      </c>
      <c r="I327" t="e">
        <f>VLOOKUP(H327,Planilha1!A:E,5,FALSE)</f>
        <v>#VALUE!</v>
      </c>
    </row>
    <row r="328" spans="1:9" hidden="1" x14ac:dyDescent="0.2">
      <c r="A328" s="3" t="s">
        <v>19</v>
      </c>
      <c r="B328" s="3" t="s">
        <v>50</v>
      </c>
      <c r="C328" s="3">
        <v>99</v>
      </c>
      <c r="D328" s="3">
        <v>2</v>
      </c>
      <c r="E328" s="3" t="s">
        <v>50</v>
      </c>
      <c r="F328" s="3"/>
      <c r="G328" s="5" t="str">
        <f t="shared" si="11"/>
        <v/>
      </c>
      <c r="H328" s="5" t="e">
        <f t="shared" si="10"/>
        <v>#VALUE!</v>
      </c>
      <c r="I328" t="e">
        <f>VLOOKUP(H328,Planilha1!A:E,5,FALSE)</f>
        <v>#VALUE!</v>
      </c>
    </row>
    <row r="329" spans="1:9" hidden="1" x14ac:dyDescent="0.2">
      <c r="A329" s="3" t="s">
        <v>40</v>
      </c>
      <c r="B329" s="3" t="s">
        <v>60</v>
      </c>
      <c r="C329" s="3">
        <v>99</v>
      </c>
      <c r="D329" s="3">
        <v>3</v>
      </c>
      <c r="E329" s="3" t="s">
        <v>60</v>
      </c>
      <c r="F329" s="3"/>
      <c r="G329" s="5" t="str">
        <f t="shared" si="11"/>
        <v/>
      </c>
      <c r="H329" s="5" t="e">
        <f t="shared" si="10"/>
        <v>#VALUE!</v>
      </c>
      <c r="I329" t="e">
        <f>VLOOKUP(H329,Planilha1!A:E,5,FALSE)</f>
        <v>#VALUE!</v>
      </c>
    </row>
    <row r="330" spans="1:9" hidden="1" x14ac:dyDescent="0.2">
      <c r="A330" s="3" t="s">
        <v>40</v>
      </c>
      <c r="B330" s="3" t="s">
        <v>44</v>
      </c>
      <c r="C330" s="3">
        <v>99</v>
      </c>
      <c r="D330" s="3">
        <v>3</v>
      </c>
      <c r="E330" s="3" t="s">
        <v>44</v>
      </c>
      <c r="F330" s="3"/>
      <c r="G330" s="5" t="str">
        <f t="shared" si="11"/>
        <v/>
      </c>
      <c r="H330" s="5" t="e">
        <f t="shared" si="10"/>
        <v>#VALUE!</v>
      </c>
      <c r="I330" t="e">
        <f>VLOOKUP(H330,Planilha1!A:E,5,FALSE)</f>
        <v>#VALUE!</v>
      </c>
    </row>
    <row r="331" spans="1:9" hidden="1" x14ac:dyDescent="0.2">
      <c r="A331" s="3" t="s">
        <v>40</v>
      </c>
      <c r="B331" s="3" t="s">
        <v>46</v>
      </c>
      <c r="C331" s="3">
        <v>99</v>
      </c>
      <c r="D331" s="3">
        <v>3</v>
      </c>
      <c r="E331" s="3" t="s">
        <v>46</v>
      </c>
      <c r="F331" s="3"/>
      <c r="G331" s="5" t="str">
        <f t="shared" si="11"/>
        <v/>
      </c>
      <c r="H331" s="5" t="e">
        <f t="shared" si="10"/>
        <v>#VALUE!</v>
      </c>
      <c r="I331" t="e">
        <f>VLOOKUP(H331,Planilha1!A:E,5,FALSE)</f>
        <v>#VALUE!</v>
      </c>
    </row>
    <row r="332" spans="1:9" hidden="1" x14ac:dyDescent="0.2">
      <c r="A332" s="3" t="s">
        <v>40</v>
      </c>
      <c r="B332" s="3" t="s">
        <v>45</v>
      </c>
      <c r="C332" s="3">
        <v>99</v>
      </c>
      <c r="D332" s="3">
        <v>3</v>
      </c>
      <c r="E332" s="3" t="s">
        <v>45</v>
      </c>
      <c r="F332" s="3"/>
      <c r="G332" s="5" t="str">
        <f t="shared" si="11"/>
        <v/>
      </c>
      <c r="H332" s="5" t="e">
        <f t="shared" si="10"/>
        <v>#VALUE!</v>
      </c>
      <c r="I332" t="e">
        <f>VLOOKUP(H332,Planilha1!A:E,5,FALSE)</f>
        <v>#VALUE!</v>
      </c>
    </row>
    <row r="333" spans="1:9" hidden="1" x14ac:dyDescent="0.2">
      <c r="A333" s="3" t="s">
        <v>40</v>
      </c>
      <c r="B333" s="3" t="s">
        <v>47</v>
      </c>
      <c r="C333" s="3">
        <v>99</v>
      </c>
      <c r="D333" s="3">
        <v>3</v>
      </c>
      <c r="E333" s="3" t="s">
        <v>47</v>
      </c>
      <c r="F333" s="3"/>
      <c r="G333" s="5" t="str">
        <f t="shared" si="11"/>
        <v/>
      </c>
      <c r="H333" s="5" t="e">
        <f t="shared" si="10"/>
        <v>#VALUE!</v>
      </c>
      <c r="I333" t="e">
        <f>VLOOKUP(H333,Planilha1!A:E,5,FALSE)</f>
        <v>#VALUE!</v>
      </c>
    </row>
    <row r="334" spans="1:9" hidden="1" x14ac:dyDescent="0.2">
      <c r="A334" s="3" t="s">
        <v>40</v>
      </c>
      <c r="B334" s="3" t="s">
        <v>68</v>
      </c>
      <c r="C334" s="3">
        <v>99</v>
      </c>
      <c r="D334" s="3">
        <v>3</v>
      </c>
      <c r="E334" s="3" t="s">
        <v>67</v>
      </c>
      <c r="F334" s="3"/>
      <c r="G334" s="5" t="str">
        <f t="shared" si="11"/>
        <v/>
      </c>
      <c r="H334" s="5" t="e">
        <f t="shared" si="10"/>
        <v>#VALUE!</v>
      </c>
      <c r="I334" t="e">
        <f>VLOOKUP(H334,Planilha1!A:E,5,FALSE)</f>
        <v>#VALUE!</v>
      </c>
    </row>
    <row r="335" spans="1:9" hidden="1" x14ac:dyDescent="0.2">
      <c r="A335" s="3" t="s">
        <v>40</v>
      </c>
      <c r="B335" s="3" t="s">
        <v>66</v>
      </c>
      <c r="C335" s="3">
        <v>99</v>
      </c>
      <c r="D335" s="3">
        <v>3</v>
      </c>
      <c r="E335" s="3" t="s">
        <v>65</v>
      </c>
      <c r="F335" s="3"/>
      <c r="G335" s="5" t="str">
        <f t="shared" si="11"/>
        <v/>
      </c>
      <c r="H335" s="5" t="e">
        <f t="shared" si="10"/>
        <v>#VALUE!</v>
      </c>
      <c r="I335" t="e">
        <f>VLOOKUP(H335,Planilha1!A:E,5,FALSE)</f>
        <v>#VALUE!</v>
      </c>
    </row>
    <row r="336" spans="1:9" hidden="1" x14ac:dyDescent="0.2">
      <c r="A336" s="3" t="s">
        <v>40</v>
      </c>
      <c r="B336" s="3" t="s">
        <v>52</v>
      </c>
      <c r="C336" s="3">
        <v>99</v>
      </c>
      <c r="D336" s="3">
        <v>3</v>
      </c>
      <c r="E336" s="3" t="s">
        <v>421</v>
      </c>
      <c r="F336" s="3"/>
      <c r="G336" s="5" t="str">
        <f t="shared" si="11"/>
        <v/>
      </c>
      <c r="H336" s="5" t="e">
        <f t="shared" si="10"/>
        <v>#VALUE!</v>
      </c>
      <c r="I336" t="e">
        <f>VLOOKUP(H336,Planilha1!A:E,5,FALSE)</f>
        <v>#VALUE!</v>
      </c>
    </row>
    <row r="337" spans="1:9" hidden="1" x14ac:dyDescent="0.2">
      <c r="A337" s="3" t="s">
        <v>40</v>
      </c>
      <c r="B337" s="3" t="s">
        <v>43</v>
      </c>
      <c r="C337" s="3">
        <v>99</v>
      </c>
      <c r="D337" s="3">
        <v>3</v>
      </c>
      <c r="E337" s="3" t="s">
        <v>42</v>
      </c>
      <c r="F337" s="3"/>
      <c r="G337" s="5" t="str">
        <f t="shared" si="11"/>
        <v/>
      </c>
      <c r="H337" s="5" t="e">
        <f t="shared" si="10"/>
        <v>#VALUE!</v>
      </c>
      <c r="I337" t="e">
        <f>VLOOKUP(H337,Planilha1!A:E,5,FALSE)</f>
        <v>#VALUE!</v>
      </c>
    </row>
    <row r="338" spans="1:9" hidden="1" x14ac:dyDescent="0.2">
      <c r="A338" s="3" t="s">
        <v>40</v>
      </c>
      <c r="B338" s="3" t="s">
        <v>64</v>
      </c>
      <c r="C338" s="3">
        <v>99</v>
      </c>
      <c r="D338" s="3">
        <v>3</v>
      </c>
      <c r="E338" s="3" t="s">
        <v>63</v>
      </c>
      <c r="F338" s="3"/>
      <c r="G338" s="5" t="str">
        <f t="shared" si="11"/>
        <v/>
      </c>
      <c r="H338" s="5" t="e">
        <f t="shared" si="10"/>
        <v>#VALUE!</v>
      </c>
      <c r="I338" t="e">
        <f>VLOOKUP(H338,Planilha1!A:E,5,FALSE)</f>
        <v>#VALUE!</v>
      </c>
    </row>
    <row r="339" spans="1:9" hidden="1" x14ac:dyDescent="0.2">
      <c r="A339" s="3" t="s">
        <v>40</v>
      </c>
      <c r="B339" s="3" t="s">
        <v>62</v>
      </c>
      <c r="C339" s="3">
        <v>99</v>
      </c>
      <c r="D339" s="3">
        <v>3</v>
      </c>
      <c r="E339" s="3" t="s">
        <v>61</v>
      </c>
      <c r="F339" s="3"/>
      <c r="G339" s="5" t="str">
        <f t="shared" si="11"/>
        <v/>
      </c>
      <c r="H339" s="5" t="e">
        <f t="shared" si="10"/>
        <v>#VALUE!</v>
      </c>
      <c r="I339" t="e">
        <f>VLOOKUP(H339,Planilha1!A:E,5,FALSE)</f>
        <v>#VALUE!</v>
      </c>
    </row>
    <row r="340" spans="1:9" hidden="1" x14ac:dyDescent="0.2">
      <c r="A340" s="3" t="s">
        <v>40</v>
      </c>
      <c r="B340" s="3" t="s">
        <v>41</v>
      </c>
      <c r="C340" s="3">
        <v>99</v>
      </c>
      <c r="D340" s="3">
        <v>3</v>
      </c>
      <c r="E340" s="3" t="s">
        <v>420</v>
      </c>
      <c r="F340" s="3"/>
      <c r="G340" s="5" t="str">
        <f t="shared" si="11"/>
        <v/>
      </c>
      <c r="H340" s="5" t="e">
        <f t="shared" si="10"/>
        <v>#VALUE!</v>
      </c>
      <c r="I340" t="e">
        <f>VLOOKUP(H340,Planilha1!A:E,5,FALSE)</f>
        <v>#VALUE!</v>
      </c>
    </row>
    <row r="341" spans="1:9" hidden="1" x14ac:dyDescent="0.2">
      <c r="A341" s="3" t="s">
        <v>40</v>
      </c>
      <c r="B341" s="3" t="s">
        <v>39</v>
      </c>
      <c r="C341" s="3">
        <v>99</v>
      </c>
      <c r="D341" s="3">
        <v>3</v>
      </c>
      <c r="E341" s="3" t="s">
        <v>38</v>
      </c>
      <c r="F341" s="3"/>
      <c r="G341" s="5" t="str">
        <f t="shared" si="11"/>
        <v/>
      </c>
      <c r="H341" s="5" t="e">
        <f t="shared" si="10"/>
        <v>#VALUE!</v>
      </c>
      <c r="I341" t="e">
        <f>VLOOKUP(H341,Planilha1!A:E,5,FALSE)</f>
        <v>#VALUE!</v>
      </c>
    </row>
    <row r="342" spans="1:9" hidden="1" x14ac:dyDescent="0.2">
      <c r="A342" s="3" t="s">
        <v>40</v>
      </c>
      <c r="B342" s="3" t="s">
        <v>39</v>
      </c>
      <c r="C342" s="3">
        <v>99</v>
      </c>
      <c r="D342" s="3">
        <v>3</v>
      </c>
      <c r="E342" s="3" t="s">
        <v>70</v>
      </c>
      <c r="F342" s="3"/>
      <c r="G342" s="5" t="str">
        <f t="shared" si="11"/>
        <v/>
      </c>
      <c r="H342" s="5" t="e">
        <f t="shared" si="10"/>
        <v>#VALUE!</v>
      </c>
      <c r="I342" t="e">
        <f>VLOOKUP(H342,Planilha1!A:E,5,FALSE)</f>
        <v>#VALUE!</v>
      </c>
    </row>
    <row r="343" spans="1:9" hidden="1" x14ac:dyDescent="0.2">
      <c r="A343" s="3" t="s">
        <v>40</v>
      </c>
      <c r="B343" s="3" t="s">
        <v>39</v>
      </c>
      <c r="C343" s="3">
        <v>99</v>
      </c>
      <c r="D343" s="3">
        <v>3</v>
      </c>
      <c r="E343" s="3" t="s">
        <v>120</v>
      </c>
      <c r="F343" s="3"/>
      <c r="G343" s="5" t="str">
        <f t="shared" si="11"/>
        <v/>
      </c>
      <c r="H343" s="5" t="e">
        <f t="shared" si="10"/>
        <v>#VALUE!</v>
      </c>
      <c r="I343" t="e">
        <f>VLOOKUP(H343,Planilha1!A:E,5,FALSE)</f>
        <v>#VALUE!</v>
      </c>
    </row>
    <row r="344" spans="1:9" hidden="1" x14ac:dyDescent="0.2">
      <c r="A344" s="3" t="s">
        <v>40</v>
      </c>
      <c r="B344" s="3" t="s">
        <v>51</v>
      </c>
      <c r="C344" s="3">
        <v>99</v>
      </c>
      <c r="D344" s="3">
        <v>3</v>
      </c>
      <c r="E344" s="3" t="s">
        <v>51</v>
      </c>
      <c r="F344" s="3"/>
      <c r="G344" s="5" t="str">
        <f t="shared" si="11"/>
        <v/>
      </c>
      <c r="H344" s="5" t="e">
        <f t="shared" si="10"/>
        <v>#VALUE!</v>
      </c>
      <c r="I344" t="e">
        <f>VLOOKUP(H344,Planilha1!A:E,5,FALSE)</f>
        <v>#VALUE!</v>
      </c>
    </row>
    <row r="345" spans="1:9" hidden="1" x14ac:dyDescent="0.2">
      <c r="A345" s="3" t="s">
        <v>40</v>
      </c>
      <c r="B345" s="3" t="s">
        <v>71</v>
      </c>
      <c r="C345" s="3">
        <v>99</v>
      </c>
      <c r="D345" s="3">
        <v>3</v>
      </c>
      <c r="E345" s="3" t="s">
        <v>71</v>
      </c>
      <c r="F345" s="3"/>
      <c r="G345" s="5" t="str">
        <f t="shared" si="11"/>
        <v/>
      </c>
      <c r="H345" s="5" t="e">
        <f t="shared" si="10"/>
        <v>#VALUE!</v>
      </c>
      <c r="I345" t="e">
        <f>VLOOKUP(H345,Planilha1!A:E,5,FALSE)</f>
        <v>#VALUE!</v>
      </c>
    </row>
    <row r="346" spans="1:9" hidden="1" x14ac:dyDescent="0.2">
      <c r="A346" s="3" t="s">
        <v>40</v>
      </c>
      <c r="B346" s="3" t="s">
        <v>73</v>
      </c>
      <c r="C346" s="3">
        <v>99</v>
      </c>
      <c r="D346" s="3">
        <v>3</v>
      </c>
      <c r="E346" s="3" t="s">
        <v>72</v>
      </c>
      <c r="F346" s="3"/>
      <c r="G346" s="5" t="str">
        <f t="shared" si="11"/>
        <v/>
      </c>
      <c r="H346" s="5" t="e">
        <f t="shared" si="10"/>
        <v>#VALUE!</v>
      </c>
      <c r="I346" t="e">
        <f>VLOOKUP(H346,Planilha1!A:E,5,FALSE)</f>
        <v>#VALUE!</v>
      </c>
    </row>
    <row r="347" spans="1:9" hidden="1" x14ac:dyDescent="0.2">
      <c r="A347" s="3" t="s">
        <v>40</v>
      </c>
      <c r="B347" s="3" t="s">
        <v>422</v>
      </c>
      <c r="C347" s="3">
        <v>99</v>
      </c>
      <c r="D347" s="3">
        <v>3</v>
      </c>
      <c r="E347" s="3" t="s">
        <v>422</v>
      </c>
      <c r="F347" s="3"/>
      <c r="G347" s="5" t="str">
        <f t="shared" si="11"/>
        <v/>
      </c>
      <c r="H347" s="5" t="e">
        <f t="shared" si="10"/>
        <v>#VALUE!</v>
      </c>
      <c r="I347" t="e">
        <f>VLOOKUP(H347,Planilha1!A:E,5,FALSE)</f>
        <v>#VALUE!</v>
      </c>
    </row>
    <row r="348" spans="1:9" hidden="1" x14ac:dyDescent="0.2">
      <c r="A348" s="3" t="s">
        <v>40</v>
      </c>
      <c r="B348" s="3" t="s">
        <v>69</v>
      </c>
      <c r="C348" s="3">
        <v>99</v>
      </c>
      <c r="D348" s="3">
        <v>3</v>
      </c>
      <c r="E348" s="3" t="s">
        <v>69</v>
      </c>
      <c r="F348" s="3"/>
      <c r="G348" s="5" t="str">
        <f t="shared" si="11"/>
        <v/>
      </c>
      <c r="H348" s="5" t="e">
        <f t="shared" si="10"/>
        <v>#VALUE!</v>
      </c>
      <c r="I348" t="e">
        <f>VLOOKUP(H348,Planilha1!A:E,5,FALSE)</f>
        <v>#VALUE!</v>
      </c>
    </row>
    <row r="349" spans="1:9" hidden="1" x14ac:dyDescent="0.2">
      <c r="A349" s="3" t="s">
        <v>74</v>
      </c>
      <c r="B349" s="3" t="s">
        <v>445</v>
      </c>
      <c r="C349" s="3">
        <v>99</v>
      </c>
      <c r="D349" s="3">
        <v>4</v>
      </c>
      <c r="E349" s="3" t="s">
        <v>121</v>
      </c>
      <c r="F349" s="3"/>
      <c r="G349" s="5" t="str">
        <f t="shared" si="11"/>
        <v/>
      </c>
      <c r="H349" s="5" t="e">
        <f t="shared" si="10"/>
        <v>#VALUE!</v>
      </c>
      <c r="I349" t="e">
        <f>VLOOKUP(H349,Planilha1!A:E,5,FALSE)</f>
        <v>#VALUE!</v>
      </c>
    </row>
    <row r="350" spans="1:9" hidden="1" x14ac:dyDescent="0.2">
      <c r="A350" s="3" t="s">
        <v>74</v>
      </c>
      <c r="B350" s="3" t="s">
        <v>423</v>
      </c>
      <c r="C350" s="3">
        <v>99</v>
      </c>
      <c r="D350" s="3">
        <v>4</v>
      </c>
      <c r="E350" s="3" t="s">
        <v>423</v>
      </c>
      <c r="F350" s="3"/>
      <c r="G350" s="5" t="str">
        <f t="shared" si="11"/>
        <v/>
      </c>
      <c r="H350" s="5" t="e">
        <f t="shared" si="10"/>
        <v>#VALUE!</v>
      </c>
      <c r="I350" t="e">
        <f>VLOOKUP(H350,Planilha1!A:E,5,FALSE)</f>
        <v>#VALUE!</v>
      </c>
    </row>
    <row r="351" spans="1:9" hidden="1" x14ac:dyDescent="0.2">
      <c r="A351" s="3" t="s">
        <v>74</v>
      </c>
      <c r="B351" s="3" t="s">
        <v>448</v>
      </c>
      <c r="C351" s="3">
        <v>99</v>
      </c>
      <c r="D351" s="3">
        <v>4</v>
      </c>
      <c r="E351" s="3" t="s">
        <v>136</v>
      </c>
      <c r="F351" s="3"/>
      <c r="G351" s="5" t="str">
        <f t="shared" si="11"/>
        <v/>
      </c>
      <c r="H351" s="5" t="e">
        <f t="shared" si="10"/>
        <v>#VALUE!</v>
      </c>
      <c r="I351" t="e">
        <f>VLOOKUP(H351,Planilha1!A:E,5,FALSE)</f>
        <v>#VALUE!</v>
      </c>
    </row>
    <row r="352" spans="1:9" hidden="1" x14ac:dyDescent="0.2">
      <c r="A352" s="3" t="s">
        <v>116</v>
      </c>
      <c r="B352" s="3" t="s">
        <v>759</v>
      </c>
      <c r="C352" s="3">
        <v>99</v>
      </c>
      <c r="D352" s="3">
        <v>5</v>
      </c>
      <c r="E352" s="3" t="s">
        <v>758</v>
      </c>
      <c r="F352" s="3"/>
      <c r="G352" s="5" t="str">
        <f t="shared" si="11"/>
        <v/>
      </c>
      <c r="H352" s="5" t="e">
        <f t="shared" si="10"/>
        <v>#VALUE!</v>
      </c>
      <c r="I352" t="e">
        <f>VLOOKUP(H352,Planilha1!A:E,5,FALSE)</f>
        <v>#VALUE!</v>
      </c>
    </row>
    <row r="353" spans="1:9" hidden="1" x14ac:dyDescent="0.2">
      <c r="A353" s="3" t="s">
        <v>116</v>
      </c>
      <c r="B353" s="3" t="s">
        <v>115</v>
      </c>
      <c r="C353" s="3">
        <v>99</v>
      </c>
      <c r="D353" s="3">
        <v>5</v>
      </c>
      <c r="E353" s="3" t="s">
        <v>114</v>
      </c>
      <c r="F353" s="3"/>
      <c r="G353" s="5" t="str">
        <f t="shared" si="11"/>
        <v/>
      </c>
      <c r="H353" s="5" t="e">
        <f t="shared" si="10"/>
        <v>#VALUE!</v>
      </c>
      <c r="I353" t="e">
        <f>VLOOKUP(H353,Planilha1!A:E,5,FALSE)</f>
        <v>#VALUE!</v>
      </c>
    </row>
    <row r="354" spans="1:9" hidden="1" x14ac:dyDescent="0.2">
      <c r="A354" s="3" t="s">
        <v>116</v>
      </c>
      <c r="B354" s="3" t="s">
        <v>562</v>
      </c>
      <c r="C354" s="3">
        <v>99</v>
      </c>
      <c r="D354" s="3">
        <v>5</v>
      </c>
      <c r="E354" s="3" t="s">
        <v>561</v>
      </c>
      <c r="F354" s="3"/>
      <c r="G354" s="5" t="str">
        <f t="shared" si="11"/>
        <v/>
      </c>
      <c r="H354" s="5" t="e">
        <f t="shared" si="10"/>
        <v>#VALUE!</v>
      </c>
      <c r="I354" t="e">
        <f>VLOOKUP(H354,Planilha1!A:E,5,FALSE)</f>
        <v>#VALUE!</v>
      </c>
    </row>
    <row r="355" spans="1:9" hidden="1" x14ac:dyDescent="0.2">
      <c r="A355" s="3" t="s">
        <v>116</v>
      </c>
      <c r="B355" s="3" t="s">
        <v>501</v>
      </c>
      <c r="C355" s="3">
        <v>99</v>
      </c>
      <c r="D355" s="3">
        <v>5</v>
      </c>
      <c r="E355" s="3" t="s">
        <v>500</v>
      </c>
      <c r="F355" s="3"/>
      <c r="G355" s="5" t="str">
        <f t="shared" si="11"/>
        <v/>
      </c>
      <c r="H355" s="5" t="e">
        <f t="shared" si="10"/>
        <v>#VALUE!</v>
      </c>
      <c r="I355" t="e">
        <f>VLOOKUP(H355,Planilha1!A:E,5,FALSE)</f>
        <v>#VALUE!</v>
      </c>
    </row>
    <row r="356" spans="1:9" hidden="1" x14ac:dyDescent="0.2">
      <c r="A356" s="3" t="s">
        <v>116</v>
      </c>
      <c r="B356" s="3" t="s">
        <v>501</v>
      </c>
      <c r="C356" s="3">
        <v>99</v>
      </c>
      <c r="D356" s="3">
        <v>5</v>
      </c>
      <c r="E356" s="3" t="s">
        <v>577</v>
      </c>
      <c r="F356" s="3"/>
      <c r="G356" s="5" t="str">
        <f t="shared" si="11"/>
        <v/>
      </c>
      <c r="H356" s="5" t="e">
        <f t="shared" si="10"/>
        <v>#VALUE!</v>
      </c>
      <c r="I356" t="e">
        <f>VLOOKUP(H356,Planilha1!A:E,5,FALSE)</f>
        <v>#VALUE!</v>
      </c>
    </row>
    <row r="357" spans="1:9" hidden="1" x14ac:dyDescent="0.2">
      <c r="A357" s="3" t="s">
        <v>116</v>
      </c>
      <c r="B357" s="3" t="s">
        <v>659</v>
      </c>
      <c r="C357" s="3">
        <v>99</v>
      </c>
      <c r="D357" s="3">
        <v>5</v>
      </c>
      <c r="E357" s="3" t="s">
        <v>658</v>
      </c>
      <c r="F357" s="3"/>
      <c r="G357" s="5" t="str">
        <f t="shared" si="11"/>
        <v/>
      </c>
      <c r="H357" s="5" t="e">
        <f t="shared" si="10"/>
        <v>#VALUE!</v>
      </c>
      <c r="I357" t="e">
        <f>VLOOKUP(H357,Planilha1!A:E,5,FALSE)</f>
        <v>#VALUE!</v>
      </c>
    </row>
    <row r="358" spans="1:9" hidden="1" x14ac:dyDescent="0.2">
      <c r="A358" s="3" t="s">
        <v>116</v>
      </c>
      <c r="B358" s="3" t="s">
        <v>757</v>
      </c>
      <c r="C358" s="3">
        <v>99</v>
      </c>
      <c r="D358" s="3">
        <v>5</v>
      </c>
      <c r="E358" s="3" t="s">
        <v>756</v>
      </c>
      <c r="F358" s="3"/>
      <c r="G358" s="5" t="str">
        <f t="shared" si="11"/>
        <v/>
      </c>
      <c r="H358" s="5" t="e">
        <f t="shared" si="10"/>
        <v>#VALUE!</v>
      </c>
      <c r="I358" t="e">
        <f>VLOOKUP(H358,Planilha1!A:E,5,FALSE)</f>
        <v>#VALUE!</v>
      </c>
    </row>
    <row r="359" spans="1:9" hidden="1" x14ac:dyDescent="0.2">
      <c r="A359" s="3" t="s">
        <v>116</v>
      </c>
      <c r="B359" s="3" t="s">
        <v>503</v>
      </c>
      <c r="C359" s="3">
        <v>99</v>
      </c>
      <c r="D359" s="3">
        <v>5</v>
      </c>
      <c r="E359" s="3" t="s">
        <v>502</v>
      </c>
      <c r="F359" s="3"/>
      <c r="G359" s="5" t="str">
        <f t="shared" si="11"/>
        <v/>
      </c>
      <c r="H359" s="5" t="e">
        <f t="shared" si="10"/>
        <v>#VALUE!</v>
      </c>
      <c r="I359" t="e">
        <f>VLOOKUP(H359,Planilha1!A:E,5,FALSE)</f>
        <v>#VALUE!</v>
      </c>
    </row>
    <row r="360" spans="1:9" hidden="1" x14ac:dyDescent="0.2">
      <c r="A360" s="3" t="s">
        <v>506</v>
      </c>
      <c r="B360" s="3" t="s">
        <v>661</v>
      </c>
      <c r="C360" s="3">
        <v>99</v>
      </c>
      <c r="D360" s="3">
        <v>7</v>
      </c>
      <c r="E360" s="3" t="s">
        <v>660</v>
      </c>
      <c r="F360" s="3"/>
      <c r="G360" s="5" t="str">
        <f t="shared" si="11"/>
        <v/>
      </c>
      <c r="H360" s="5" t="e">
        <f t="shared" si="10"/>
        <v>#VALUE!</v>
      </c>
      <c r="I360" t="e">
        <f>VLOOKUP(H360,Planilha1!A:E,5,FALSE)</f>
        <v>#VALUE!</v>
      </c>
    </row>
    <row r="361" spans="1:9" hidden="1" x14ac:dyDescent="0.2">
      <c r="A361" s="3" t="s">
        <v>506</v>
      </c>
      <c r="B361" s="3" t="s">
        <v>505</v>
      </c>
      <c r="C361" s="3">
        <v>99</v>
      </c>
      <c r="D361" s="3">
        <v>7</v>
      </c>
      <c r="E361" s="3" t="s">
        <v>504</v>
      </c>
      <c r="F361" s="3"/>
      <c r="G361" s="5" t="str">
        <f t="shared" si="11"/>
        <v/>
      </c>
      <c r="H361" s="5" t="e">
        <f t="shared" si="10"/>
        <v>#VALUE!</v>
      </c>
      <c r="I361" t="e">
        <f>VLOOKUP(H361,Planilha1!A:E,5,FALSE)</f>
        <v>#VALUE!</v>
      </c>
    </row>
    <row r="362" spans="1:9" hidden="1" x14ac:dyDescent="0.2">
      <c r="A362" s="3" t="s">
        <v>506</v>
      </c>
      <c r="B362" s="3" t="s">
        <v>731</v>
      </c>
      <c r="C362" s="3">
        <v>99</v>
      </c>
      <c r="D362" s="3">
        <v>7</v>
      </c>
      <c r="E362" s="3" t="s">
        <v>730</v>
      </c>
      <c r="F362" s="3"/>
      <c r="G362" s="5" t="str">
        <f t="shared" si="11"/>
        <v/>
      </c>
      <c r="H362" s="5" t="e">
        <f t="shared" si="10"/>
        <v>#VALUE!</v>
      </c>
      <c r="I362" t="e">
        <f>VLOOKUP(H362,Planilha1!A:E,5,FALSE)</f>
        <v>#VALUE!</v>
      </c>
    </row>
    <row r="363" spans="1:9" hidden="1" x14ac:dyDescent="0.2">
      <c r="A363" s="3" t="s">
        <v>506</v>
      </c>
      <c r="B363" s="3" t="s">
        <v>748</v>
      </c>
      <c r="C363" s="3">
        <v>99</v>
      </c>
      <c r="D363" s="3">
        <v>7</v>
      </c>
      <c r="E363" s="3" t="s">
        <v>747</v>
      </c>
      <c r="F363" s="3"/>
      <c r="G363" s="5" t="str">
        <f t="shared" si="11"/>
        <v/>
      </c>
      <c r="H363" s="5" t="e">
        <f t="shared" si="10"/>
        <v>#VALUE!</v>
      </c>
      <c r="I363" t="e">
        <f>VLOOKUP(H363,Planilha1!A:E,5,FALSE)</f>
        <v>#VALUE!</v>
      </c>
    </row>
    <row r="364" spans="1:9" hidden="1" x14ac:dyDescent="0.2">
      <c r="A364" s="3" t="s">
        <v>506</v>
      </c>
      <c r="B364" s="3" t="s">
        <v>735</v>
      </c>
      <c r="C364" s="3">
        <v>99</v>
      </c>
      <c r="D364" s="3">
        <v>7</v>
      </c>
      <c r="E364" s="3" t="s">
        <v>734</v>
      </c>
      <c r="F364" s="3"/>
      <c r="G364" s="5" t="str">
        <f t="shared" si="11"/>
        <v/>
      </c>
      <c r="H364" s="5" t="e">
        <f t="shared" si="10"/>
        <v>#VALUE!</v>
      </c>
      <c r="I364" t="e">
        <f>VLOOKUP(H364,Planilha1!A:E,5,FALSE)</f>
        <v>#VALUE!</v>
      </c>
    </row>
    <row r="365" spans="1:9" hidden="1" x14ac:dyDescent="0.2">
      <c r="A365" s="3" t="s">
        <v>506</v>
      </c>
      <c r="B365" s="3" t="s">
        <v>732</v>
      </c>
      <c r="C365" s="3">
        <v>99</v>
      </c>
      <c r="D365" s="3">
        <v>7</v>
      </c>
      <c r="E365" s="3" t="s">
        <v>732</v>
      </c>
      <c r="F365" s="3"/>
      <c r="G365" s="5" t="str">
        <f t="shared" si="11"/>
        <v/>
      </c>
      <c r="H365" s="5" t="e">
        <f t="shared" si="10"/>
        <v>#VALUE!</v>
      </c>
      <c r="I365" t="e">
        <f>VLOOKUP(H365,Planilha1!A:E,5,FALSE)</f>
        <v>#VALUE!</v>
      </c>
    </row>
    <row r="366" spans="1:9" hidden="1" x14ac:dyDescent="0.2">
      <c r="A366" s="3" t="s">
        <v>506</v>
      </c>
      <c r="B366" s="3" t="s">
        <v>733</v>
      </c>
      <c r="C366" s="3">
        <v>99</v>
      </c>
      <c r="D366" s="3">
        <v>7</v>
      </c>
      <c r="E366" s="3" t="s">
        <v>733</v>
      </c>
      <c r="F366" s="3"/>
      <c r="G366" s="5" t="str">
        <f t="shared" si="11"/>
        <v/>
      </c>
      <c r="H366" s="5" t="e">
        <f t="shared" si="10"/>
        <v>#VALUE!</v>
      </c>
      <c r="I366" t="e">
        <f>VLOOKUP(H366,Planilha1!A:E,5,FALSE)</f>
        <v>#VALUE!</v>
      </c>
    </row>
  </sheetData>
  <autoFilter ref="A1:I366" xr:uid="{AAB94807-5C35-464E-9E81-EF985505466F}">
    <filterColumn colId="5">
      <customFilters>
        <customFilter operator="notEqual" val=" "/>
      </customFilters>
    </filterColumn>
  </autoFilter>
  <sortState xmlns:xlrd2="http://schemas.microsoft.com/office/spreadsheetml/2017/richdata2" ref="A2:F366">
    <sortCondition ref="A2:A366"/>
    <sortCondition ref="B2:B366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E69A1-FFDD-E74F-9105-D34BF89B17AA}">
  <dimension ref="A1:E76"/>
  <sheetViews>
    <sheetView topLeftCell="A68" workbookViewId="0">
      <selection activeCell="A76" sqref="A76"/>
    </sheetView>
  </sheetViews>
  <sheetFormatPr baseColWidth="10" defaultRowHeight="16" x14ac:dyDescent="0.2"/>
  <cols>
    <col min="2" max="2" width="9" customWidth="1"/>
    <col min="3" max="3" width="33.6640625" customWidth="1"/>
    <col min="4" max="4" width="7.6640625" bestFit="1" customWidth="1"/>
    <col min="5" max="5" width="9.1640625" style="6" bestFit="1" customWidth="1"/>
  </cols>
  <sheetData>
    <row r="1" spans="1:5" x14ac:dyDescent="0.2">
      <c r="A1" t="s">
        <v>903</v>
      </c>
      <c r="B1" t="s">
        <v>904</v>
      </c>
      <c r="C1" t="s">
        <v>905</v>
      </c>
      <c r="D1" t="s">
        <v>906</v>
      </c>
      <c r="E1" s="6" t="s">
        <v>907</v>
      </c>
    </row>
    <row r="2" spans="1:5" x14ac:dyDescent="0.2">
      <c r="A2">
        <v>101</v>
      </c>
      <c r="B2" t="s">
        <v>908</v>
      </c>
      <c r="C2" t="s">
        <v>909</v>
      </c>
      <c r="D2" t="s">
        <v>910</v>
      </c>
      <c r="E2" s="6">
        <v>1050</v>
      </c>
    </row>
    <row r="3" spans="1:5" x14ac:dyDescent="0.2">
      <c r="A3">
        <f>A2+1</f>
        <v>102</v>
      </c>
      <c r="B3" t="s">
        <v>911</v>
      </c>
      <c r="C3" t="s">
        <v>912</v>
      </c>
      <c r="D3" t="s">
        <v>910</v>
      </c>
      <c r="E3" s="6">
        <v>0</v>
      </c>
    </row>
    <row r="4" spans="1:5" x14ac:dyDescent="0.2">
      <c r="A4">
        <f>A3+1</f>
        <v>103</v>
      </c>
      <c r="B4" t="s">
        <v>913</v>
      </c>
      <c r="C4" t="s">
        <v>914</v>
      </c>
      <c r="D4" t="s">
        <v>910</v>
      </c>
      <c r="E4" s="6">
        <v>0</v>
      </c>
    </row>
    <row r="5" spans="1:5" x14ac:dyDescent="0.2">
      <c r="A5">
        <f>A4+1</f>
        <v>104</v>
      </c>
      <c r="B5" t="s">
        <v>915</v>
      </c>
      <c r="C5" t="s">
        <v>916</v>
      </c>
      <c r="D5" t="s">
        <v>910</v>
      </c>
      <c r="E5" s="6">
        <v>0</v>
      </c>
    </row>
    <row r="6" spans="1:5" x14ac:dyDescent="0.2">
      <c r="A6">
        <f>A5+1</f>
        <v>105</v>
      </c>
      <c r="B6" t="s">
        <v>917</v>
      </c>
      <c r="C6" t="s">
        <v>918</v>
      </c>
      <c r="D6" t="s">
        <v>910</v>
      </c>
      <c r="E6" s="6">
        <v>0</v>
      </c>
    </row>
    <row r="7" spans="1:5" x14ac:dyDescent="0.2">
      <c r="A7">
        <f>A6+1</f>
        <v>106</v>
      </c>
      <c r="B7" t="s">
        <v>919</v>
      </c>
      <c r="C7" t="s">
        <v>920</v>
      </c>
      <c r="D7" t="s">
        <v>910</v>
      </c>
      <c r="E7" s="6">
        <v>0</v>
      </c>
    </row>
    <row r="8" spans="1:5" x14ac:dyDescent="0.2">
      <c r="A8">
        <f>A7+1</f>
        <v>107</v>
      </c>
      <c r="B8" t="s">
        <v>921</v>
      </c>
      <c r="C8" t="s">
        <v>922</v>
      </c>
      <c r="D8" t="s">
        <v>910</v>
      </c>
      <c r="E8" s="6">
        <v>0</v>
      </c>
    </row>
    <row r="9" spans="1:5" x14ac:dyDescent="0.2">
      <c r="A9">
        <f>A8+1</f>
        <v>108</v>
      </c>
      <c r="B9" t="s">
        <v>923</v>
      </c>
      <c r="C9" t="s">
        <v>924</v>
      </c>
      <c r="D9" t="s">
        <v>910</v>
      </c>
      <c r="E9" s="6">
        <v>0</v>
      </c>
    </row>
    <row r="10" spans="1:5" x14ac:dyDescent="0.2">
      <c r="A10">
        <f>A9+1</f>
        <v>109</v>
      </c>
      <c r="B10" t="s">
        <v>925</v>
      </c>
      <c r="C10" t="s">
        <v>206</v>
      </c>
      <c r="D10" t="s">
        <v>910</v>
      </c>
      <c r="E10" s="6">
        <v>907.5</v>
      </c>
    </row>
    <row r="11" spans="1:5" x14ac:dyDescent="0.2">
      <c r="A11">
        <f>A10+1</f>
        <v>110</v>
      </c>
      <c r="B11" t="s">
        <v>926</v>
      </c>
      <c r="C11" t="s">
        <v>209</v>
      </c>
      <c r="D11" t="s">
        <v>910</v>
      </c>
      <c r="E11" s="6">
        <v>630</v>
      </c>
    </row>
    <row r="12" spans="1:5" x14ac:dyDescent="0.2">
      <c r="A12">
        <f>A11+1</f>
        <v>111</v>
      </c>
      <c r="B12" t="s">
        <v>927</v>
      </c>
      <c r="C12" t="s">
        <v>212</v>
      </c>
      <c r="D12" t="s">
        <v>910</v>
      </c>
      <c r="E12" s="6">
        <v>100</v>
      </c>
    </row>
    <row r="13" spans="1:5" x14ac:dyDescent="0.2">
      <c r="A13">
        <f>A12+1</f>
        <v>112</v>
      </c>
      <c r="B13" t="s">
        <v>928</v>
      </c>
      <c r="C13" t="s">
        <v>216</v>
      </c>
      <c r="D13" t="s">
        <v>910</v>
      </c>
      <c r="E13" s="6">
        <v>100</v>
      </c>
    </row>
    <row r="14" spans="1:5" x14ac:dyDescent="0.2">
      <c r="A14">
        <f>A13+1</f>
        <v>113</v>
      </c>
      <c r="B14" t="s">
        <v>929</v>
      </c>
      <c r="C14" t="s">
        <v>219</v>
      </c>
      <c r="D14" t="s">
        <v>910</v>
      </c>
      <c r="E14" s="6">
        <v>0.69</v>
      </c>
    </row>
    <row r="15" spans="1:5" x14ac:dyDescent="0.2">
      <c r="A15">
        <f>A14+1</f>
        <v>114</v>
      </c>
      <c r="B15" t="s">
        <v>930</v>
      </c>
      <c r="C15" t="s">
        <v>222</v>
      </c>
      <c r="D15" t="s">
        <v>910</v>
      </c>
      <c r="E15" s="6">
        <v>0.7</v>
      </c>
    </row>
    <row r="16" spans="1:5" x14ac:dyDescent="0.2">
      <c r="A16">
        <f>A15+1</f>
        <v>115</v>
      </c>
      <c r="B16" t="s">
        <v>931</v>
      </c>
      <c r="C16" t="s">
        <v>225</v>
      </c>
      <c r="D16" t="s">
        <v>910</v>
      </c>
      <c r="E16" s="6">
        <v>0</v>
      </c>
    </row>
    <row r="17" spans="1:5" x14ac:dyDescent="0.2">
      <c r="A17">
        <f>A16+1</f>
        <v>116</v>
      </c>
      <c r="B17" t="s">
        <v>932</v>
      </c>
      <c r="C17" t="s">
        <v>228</v>
      </c>
      <c r="D17" t="s">
        <v>910</v>
      </c>
      <c r="E17" s="6">
        <v>0.69</v>
      </c>
    </row>
    <row r="18" spans="1:5" x14ac:dyDescent="0.2">
      <c r="A18">
        <f>A17+1</f>
        <v>117</v>
      </c>
      <c r="B18" t="s">
        <v>933</v>
      </c>
      <c r="C18" t="s">
        <v>231</v>
      </c>
      <c r="D18" t="s">
        <v>910</v>
      </c>
      <c r="E18" s="6">
        <v>29500</v>
      </c>
    </row>
    <row r="19" spans="1:5" x14ac:dyDescent="0.2">
      <c r="A19">
        <f>A18+1</f>
        <v>118</v>
      </c>
      <c r="B19" t="s">
        <v>934</v>
      </c>
      <c r="C19" t="s">
        <v>235</v>
      </c>
      <c r="D19" t="s">
        <v>910</v>
      </c>
      <c r="E19" s="6">
        <v>0</v>
      </c>
    </row>
    <row r="20" spans="1:5" x14ac:dyDescent="0.2">
      <c r="A20">
        <f>A19+1</f>
        <v>119</v>
      </c>
      <c r="B20" t="s">
        <v>935</v>
      </c>
      <c r="C20" t="s">
        <v>936</v>
      </c>
      <c r="D20" t="s">
        <v>910</v>
      </c>
      <c r="E20" s="6">
        <v>16000</v>
      </c>
    </row>
    <row r="21" spans="1:5" x14ac:dyDescent="0.2">
      <c r="A21">
        <f>A20+1</f>
        <v>120</v>
      </c>
      <c r="B21" t="s">
        <v>937</v>
      </c>
      <c r="C21" t="s">
        <v>242</v>
      </c>
      <c r="D21" t="s">
        <v>910</v>
      </c>
      <c r="E21" s="6">
        <v>16900</v>
      </c>
    </row>
    <row r="22" spans="1:5" x14ac:dyDescent="0.2">
      <c r="A22">
        <f>A21+1</f>
        <v>121</v>
      </c>
      <c r="B22" t="s">
        <v>938</v>
      </c>
      <c r="C22" t="s">
        <v>245</v>
      </c>
      <c r="D22" t="s">
        <v>910</v>
      </c>
      <c r="E22" s="6">
        <v>27500</v>
      </c>
    </row>
    <row r="23" spans="1:5" x14ac:dyDescent="0.2">
      <c r="A23">
        <f>A22+1</f>
        <v>122</v>
      </c>
      <c r="B23" t="s">
        <v>939</v>
      </c>
      <c r="C23" t="s">
        <v>248</v>
      </c>
      <c r="D23" t="s">
        <v>940</v>
      </c>
      <c r="E23" s="6">
        <v>0.38</v>
      </c>
    </row>
    <row r="24" spans="1:5" x14ac:dyDescent="0.2">
      <c r="A24">
        <f>A23+1</f>
        <v>123</v>
      </c>
      <c r="B24" t="s">
        <v>941</v>
      </c>
      <c r="C24" t="s">
        <v>252</v>
      </c>
      <c r="D24" t="s">
        <v>940</v>
      </c>
      <c r="E24" s="6">
        <v>0.54</v>
      </c>
    </row>
    <row r="25" spans="1:5" x14ac:dyDescent="0.2">
      <c r="A25">
        <f>A24+1</f>
        <v>124</v>
      </c>
      <c r="B25" t="s">
        <v>942</v>
      </c>
      <c r="C25" t="s">
        <v>255</v>
      </c>
      <c r="D25" t="s">
        <v>940</v>
      </c>
      <c r="E25" s="6">
        <v>0.76</v>
      </c>
    </row>
    <row r="26" spans="1:5" x14ac:dyDescent="0.2">
      <c r="A26">
        <f>A25+1</f>
        <v>125</v>
      </c>
      <c r="B26" t="s">
        <v>943</v>
      </c>
      <c r="C26" t="s">
        <v>258</v>
      </c>
      <c r="D26" t="s">
        <v>910</v>
      </c>
      <c r="E26" s="6">
        <v>715</v>
      </c>
    </row>
    <row r="27" spans="1:5" x14ac:dyDescent="0.2">
      <c r="A27">
        <f>A26+1</f>
        <v>126</v>
      </c>
      <c r="B27" t="s">
        <v>944</v>
      </c>
      <c r="C27" t="s">
        <v>261</v>
      </c>
      <c r="D27" t="s">
        <v>910</v>
      </c>
      <c r="E27" s="6">
        <v>1010</v>
      </c>
    </row>
    <row r="28" spans="1:5" x14ac:dyDescent="0.2">
      <c r="A28">
        <f>A27+1</f>
        <v>127</v>
      </c>
      <c r="B28" t="s">
        <v>945</v>
      </c>
      <c r="C28" t="s">
        <v>264</v>
      </c>
      <c r="D28" t="s">
        <v>910</v>
      </c>
      <c r="E28" s="6">
        <v>0</v>
      </c>
    </row>
    <row r="29" spans="1:5" x14ac:dyDescent="0.2">
      <c r="A29">
        <f>A28+1</f>
        <v>128</v>
      </c>
      <c r="B29" t="s">
        <v>946</v>
      </c>
      <c r="C29" t="s">
        <v>267</v>
      </c>
      <c r="D29" t="s">
        <v>940</v>
      </c>
      <c r="E29" s="6">
        <v>0.39</v>
      </c>
    </row>
    <row r="30" spans="1:5" x14ac:dyDescent="0.2">
      <c r="A30">
        <f>A29+1</f>
        <v>129</v>
      </c>
      <c r="B30" t="s">
        <v>947</v>
      </c>
      <c r="C30" t="s">
        <v>270</v>
      </c>
      <c r="D30" t="s">
        <v>940</v>
      </c>
      <c r="E30" s="6">
        <v>0.56000000000000005</v>
      </c>
    </row>
    <row r="31" spans="1:5" x14ac:dyDescent="0.2">
      <c r="A31">
        <f>A30+1</f>
        <v>130</v>
      </c>
      <c r="B31" t="s">
        <v>948</v>
      </c>
      <c r="C31" t="s">
        <v>273</v>
      </c>
      <c r="D31" t="s">
        <v>940</v>
      </c>
      <c r="E31" s="6">
        <v>0</v>
      </c>
    </row>
    <row r="32" spans="1:5" x14ac:dyDescent="0.2">
      <c r="A32">
        <f>A31+1</f>
        <v>131</v>
      </c>
      <c r="B32" t="s">
        <v>949</v>
      </c>
      <c r="C32" t="s">
        <v>276</v>
      </c>
      <c r="D32" t="s">
        <v>940</v>
      </c>
      <c r="E32" s="6">
        <v>0.26</v>
      </c>
    </row>
    <row r="33" spans="1:5" x14ac:dyDescent="0.2">
      <c r="A33">
        <f>A32+1</f>
        <v>132</v>
      </c>
      <c r="B33" t="s">
        <v>950</v>
      </c>
      <c r="C33" t="s">
        <v>279</v>
      </c>
      <c r="D33" t="s">
        <v>940</v>
      </c>
      <c r="E33" s="6">
        <v>0.36</v>
      </c>
    </row>
    <row r="34" spans="1:5" x14ac:dyDescent="0.2">
      <c r="A34">
        <f>A33+1</f>
        <v>133</v>
      </c>
      <c r="B34" t="s">
        <v>951</v>
      </c>
      <c r="C34" t="s">
        <v>282</v>
      </c>
      <c r="D34" t="s">
        <v>940</v>
      </c>
      <c r="E34" s="6">
        <v>0</v>
      </c>
    </row>
    <row r="35" spans="1:5" x14ac:dyDescent="0.2">
      <c r="A35">
        <f>A34+1</f>
        <v>134</v>
      </c>
      <c r="B35" t="s">
        <v>952</v>
      </c>
      <c r="C35" t="s">
        <v>285</v>
      </c>
      <c r="D35" t="s">
        <v>910</v>
      </c>
      <c r="E35" s="6">
        <v>800</v>
      </c>
    </row>
    <row r="36" spans="1:5" x14ac:dyDescent="0.2">
      <c r="A36">
        <f>A35+1</f>
        <v>135</v>
      </c>
      <c r="B36" t="s">
        <v>953</v>
      </c>
      <c r="C36" t="s">
        <v>288</v>
      </c>
      <c r="D36" t="s">
        <v>954</v>
      </c>
      <c r="E36" s="6">
        <v>7.9</v>
      </c>
    </row>
    <row r="37" spans="1:5" x14ac:dyDescent="0.2">
      <c r="A37">
        <f>A36+1</f>
        <v>136</v>
      </c>
      <c r="B37" t="s">
        <v>955</v>
      </c>
      <c r="C37" t="s">
        <v>291</v>
      </c>
      <c r="D37" t="s">
        <v>954</v>
      </c>
      <c r="E37" s="6">
        <v>9.7200000000000006</v>
      </c>
    </row>
    <row r="38" spans="1:5" x14ac:dyDescent="0.2">
      <c r="A38">
        <f>A37+1</f>
        <v>137</v>
      </c>
      <c r="B38" t="s">
        <v>956</v>
      </c>
      <c r="C38" t="s">
        <v>294</v>
      </c>
      <c r="D38" t="s">
        <v>910</v>
      </c>
      <c r="E38" s="6">
        <v>215</v>
      </c>
    </row>
    <row r="39" spans="1:5" x14ac:dyDescent="0.2">
      <c r="A39">
        <f>A38+1</f>
        <v>138</v>
      </c>
      <c r="B39" t="s">
        <v>957</v>
      </c>
      <c r="C39" t="s">
        <v>297</v>
      </c>
      <c r="D39" t="s">
        <v>910</v>
      </c>
      <c r="E39" s="6">
        <v>1000</v>
      </c>
    </row>
    <row r="40" spans="1:5" x14ac:dyDescent="0.2">
      <c r="A40">
        <f>A39+1</f>
        <v>139</v>
      </c>
      <c r="B40" t="s">
        <v>958</v>
      </c>
      <c r="C40" t="s">
        <v>301</v>
      </c>
      <c r="D40" t="s">
        <v>910</v>
      </c>
      <c r="E40" s="6">
        <v>2000</v>
      </c>
    </row>
    <row r="41" spans="1:5" x14ac:dyDescent="0.2">
      <c r="A41">
        <f>A40+1</f>
        <v>140</v>
      </c>
      <c r="B41" t="s">
        <v>959</v>
      </c>
      <c r="C41" t="s">
        <v>304</v>
      </c>
      <c r="D41" t="s">
        <v>910</v>
      </c>
      <c r="E41" s="6">
        <v>61.2</v>
      </c>
    </row>
    <row r="42" spans="1:5" x14ac:dyDescent="0.2">
      <c r="A42">
        <f>A41+1</f>
        <v>141</v>
      </c>
      <c r="B42" t="s">
        <v>960</v>
      </c>
      <c r="C42" t="s">
        <v>307</v>
      </c>
      <c r="D42" t="s">
        <v>910</v>
      </c>
      <c r="E42" s="6">
        <v>99</v>
      </c>
    </row>
    <row r="43" spans="1:5" x14ac:dyDescent="0.2">
      <c r="A43">
        <f>A42+1</f>
        <v>142</v>
      </c>
      <c r="B43" t="s">
        <v>961</v>
      </c>
      <c r="C43" t="s">
        <v>310</v>
      </c>
      <c r="D43" t="s">
        <v>910</v>
      </c>
      <c r="E43" s="6">
        <v>433.23</v>
      </c>
    </row>
    <row r="44" spans="1:5" x14ac:dyDescent="0.2">
      <c r="A44">
        <f>A43+1</f>
        <v>143</v>
      </c>
      <c r="B44" t="s">
        <v>962</v>
      </c>
      <c r="C44" t="s">
        <v>313</v>
      </c>
      <c r="D44" t="s">
        <v>910</v>
      </c>
      <c r="E44" s="6">
        <v>100</v>
      </c>
    </row>
    <row r="45" spans="1:5" x14ac:dyDescent="0.2">
      <c r="A45">
        <f>A44+1</f>
        <v>144</v>
      </c>
      <c r="B45" t="s">
        <v>963</v>
      </c>
      <c r="C45" t="s">
        <v>316</v>
      </c>
      <c r="D45" t="s">
        <v>910</v>
      </c>
      <c r="E45" s="6">
        <v>254.64</v>
      </c>
    </row>
    <row r="46" spans="1:5" x14ac:dyDescent="0.2">
      <c r="A46">
        <f>A45+1</f>
        <v>145</v>
      </c>
      <c r="B46" t="s">
        <v>964</v>
      </c>
      <c r="C46" t="s">
        <v>319</v>
      </c>
      <c r="D46" t="s">
        <v>910</v>
      </c>
      <c r="E46" s="6">
        <v>80</v>
      </c>
    </row>
    <row r="47" spans="1:5" x14ac:dyDescent="0.2">
      <c r="A47">
        <f>A46+1</f>
        <v>146</v>
      </c>
      <c r="B47" t="s">
        <v>965</v>
      </c>
      <c r="C47" t="s">
        <v>322</v>
      </c>
      <c r="D47" t="s">
        <v>910</v>
      </c>
      <c r="E47" s="6">
        <v>37.28</v>
      </c>
    </row>
    <row r="48" spans="1:5" x14ac:dyDescent="0.2">
      <c r="A48">
        <f>A47+1</f>
        <v>147</v>
      </c>
      <c r="B48" t="s">
        <v>966</v>
      </c>
      <c r="C48" t="s">
        <v>325</v>
      </c>
      <c r="D48" t="s">
        <v>910</v>
      </c>
      <c r="E48" s="6">
        <v>7.1</v>
      </c>
    </row>
    <row r="49" spans="1:5" x14ac:dyDescent="0.2">
      <c r="A49">
        <f>A48+1</f>
        <v>148</v>
      </c>
      <c r="B49" t="s">
        <v>967</v>
      </c>
      <c r="C49" t="s">
        <v>328</v>
      </c>
      <c r="D49" t="s">
        <v>910</v>
      </c>
      <c r="E49" s="6">
        <v>7.5</v>
      </c>
    </row>
    <row r="50" spans="1:5" x14ac:dyDescent="0.2">
      <c r="A50">
        <f>A49+1</f>
        <v>149</v>
      </c>
      <c r="B50" t="s">
        <v>968</v>
      </c>
      <c r="C50" t="s">
        <v>331</v>
      </c>
      <c r="D50" t="s">
        <v>969</v>
      </c>
      <c r="E50" s="6">
        <v>0.01</v>
      </c>
    </row>
    <row r="51" spans="1:5" x14ac:dyDescent="0.2">
      <c r="A51">
        <f>A50+1</f>
        <v>150</v>
      </c>
      <c r="B51" t="s">
        <v>970</v>
      </c>
      <c r="C51" t="s">
        <v>334</v>
      </c>
      <c r="D51" t="s">
        <v>910</v>
      </c>
      <c r="E51" s="6">
        <v>145.6</v>
      </c>
    </row>
    <row r="52" spans="1:5" x14ac:dyDescent="0.2">
      <c r="A52">
        <f>A51+1</f>
        <v>151</v>
      </c>
      <c r="B52" t="s">
        <v>971</v>
      </c>
      <c r="C52" t="s">
        <v>337</v>
      </c>
      <c r="D52" t="s">
        <v>910</v>
      </c>
      <c r="E52" s="6">
        <v>50</v>
      </c>
    </row>
    <row r="53" spans="1:5" x14ac:dyDescent="0.2">
      <c r="A53">
        <f>A52+1</f>
        <v>152</v>
      </c>
      <c r="B53" t="s">
        <v>972</v>
      </c>
      <c r="C53" t="s">
        <v>340</v>
      </c>
      <c r="D53" t="s">
        <v>910</v>
      </c>
      <c r="E53" s="6">
        <v>340</v>
      </c>
    </row>
    <row r="54" spans="1:5" x14ac:dyDescent="0.2">
      <c r="A54">
        <f>A53+1</f>
        <v>153</v>
      </c>
      <c r="B54" t="s">
        <v>973</v>
      </c>
      <c r="C54" t="s">
        <v>343</v>
      </c>
      <c r="D54" t="s">
        <v>910</v>
      </c>
      <c r="E54" s="6">
        <v>26</v>
      </c>
    </row>
    <row r="55" spans="1:5" x14ac:dyDescent="0.2">
      <c r="A55">
        <f>A54+1</f>
        <v>154</v>
      </c>
      <c r="B55" t="s">
        <v>974</v>
      </c>
      <c r="C55" t="s">
        <v>346</v>
      </c>
      <c r="D55" t="s">
        <v>910</v>
      </c>
      <c r="E55" s="6">
        <v>50</v>
      </c>
    </row>
    <row r="56" spans="1:5" x14ac:dyDescent="0.2">
      <c r="A56">
        <f>A55+1</f>
        <v>155</v>
      </c>
      <c r="B56" t="s">
        <v>975</v>
      </c>
      <c r="C56" t="s">
        <v>349</v>
      </c>
      <c r="D56" t="s">
        <v>910</v>
      </c>
      <c r="E56" s="6">
        <v>4</v>
      </c>
    </row>
    <row r="57" spans="1:5" x14ac:dyDescent="0.2">
      <c r="A57">
        <f>A56+1</f>
        <v>156</v>
      </c>
      <c r="B57" t="s">
        <v>976</v>
      </c>
      <c r="C57" t="s">
        <v>352</v>
      </c>
      <c r="D57" t="s">
        <v>910</v>
      </c>
      <c r="E57" s="6">
        <v>70</v>
      </c>
    </row>
    <row r="58" spans="1:5" x14ac:dyDescent="0.2">
      <c r="A58">
        <f>A57+1</f>
        <v>157</v>
      </c>
      <c r="B58" t="s">
        <v>977</v>
      </c>
      <c r="C58" t="s">
        <v>355</v>
      </c>
      <c r="D58" t="s">
        <v>910</v>
      </c>
      <c r="E58" s="6">
        <v>54</v>
      </c>
    </row>
    <row r="59" spans="1:5" x14ac:dyDescent="0.2">
      <c r="A59">
        <f>A58+1</f>
        <v>158</v>
      </c>
      <c r="B59" t="s">
        <v>978</v>
      </c>
      <c r="C59" t="s">
        <v>358</v>
      </c>
      <c r="D59" t="s">
        <v>910</v>
      </c>
      <c r="E59" s="6">
        <v>39</v>
      </c>
    </row>
    <row r="60" spans="1:5" x14ac:dyDescent="0.2">
      <c r="A60">
        <f>A59+1</f>
        <v>159</v>
      </c>
      <c r="B60" t="s">
        <v>979</v>
      </c>
      <c r="C60" t="s">
        <v>361</v>
      </c>
      <c r="D60" t="s">
        <v>910</v>
      </c>
      <c r="E60" s="6">
        <v>14</v>
      </c>
    </row>
    <row r="61" spans="1:5" x14ac:dyDescent="0.2">
      <c r="A61">
        <f>A60+1</f>
        <v>160</v>
      </c>
      <c r="B61" t="s">
        <v>980</v>
      </c>
      <c r="C61" t="s">
        <v>364</v>
      </c>
      <c r="D61" t="s">
        <v>910</v>
      </c>
      <c r="E61" s="6">
        <v>260</v>
      </c>
    </row>
    <row r="62" spans="1:5" x14ac:dyDescent="0.2">
      <c r="A62">
        <f>A61+1</f>
        <v>161</v>
      </c>
      <c r="B62" t="s">
        <v>981</v>
      </c>
      <c r="C62" t="s">
        <v>367</v>
      </c>
      <c r="D62" t="s">
        <v>910</v>
      </c>
      <c r="E62" s="6">
        <v>60</v>
      </c>
    </row>
    <row r="63" spans="1:5" x14ac:dyDescent="0.2">
      <c r="A63">
        <f>A62+1</f>
        <v>162</v>
      </c>
      <c r="B63" t="s">
        <v>982</v>
      </c>
      <c r="C63" t="s">
        <v>370</v>
      </c>
      <c r="D63" t="s">
        <v>910</v>
      </c>
      <c r="E63" s="6">
        <v>100</v>
      </c>
    </row>
    <row r="64" spans="1:5" x14ac:dyDescent="0.2">
      <c r="A64">
        <f>A63+1</f>
        <v>163</v>
      </c>
      <c r="B64" t="s">
        <v>983</v>
      </c>
      <c r="C64" t="s">
        <v>373</v>
      </c>
      <c r="D64" t="s">
        <v>940</v>
      </c>
      <c r="E64" s="6">
        <v>0.01</v>
      </c>
    </row>
    <row r="65" spans="1:5" x14ac:dyDescent="0.2">
      <c r="A65">
        <f>A64+1</f>
        <v>164</v>
      </c>
      <c r="B65" t="s">
        <v>984</v>
      </c>
      <c r="C65" t="s">
        <v>376</v>
      </c>
      <c r="D65" t="s">
        <v>910</v>
      </c>
      <c r="E65" s="6">
        <v>22</v>
      </c>
    </row>
    <row r="66" spans="1:5" x14ac:dyDescent="0.2">
      <c r="A66">
        <f>A65+1</f>
        <v>165</v>
      </c>
      <c r="B66" t="s">
        <v>985</v>
      </c>
      <c r="C66" t="s">
        <v>378</v>
      </c>
      <c r="D66" t="s">
        <v>910</v>
      </c>
      <c r="E66" s="6">
        <v>28</v>
      </c>
    </row>
    <row r="67" spans="1:5" x14ac:dyDescent="0.2">
      <c r="A67">
        <f>A66+1</f>
        <v>166</v>
      </c>
      <c r="B67" t="s">
        <v>986</v>
      </c>
      <c r="C67" t="s">
        <v>381</v>
      </c>
      <c r="D67" t="s">
        <v>910</v>
      </c>
      <c r="E67" s="6">
        <v>43</v>
      </c>
    </row>
    <row r="68" spans="1:5" x14ac:dyDescent="0.2">
      <c r="A68">
        <f>A67+1</f>
        <v>167</v>
      </c>
      <c r="B68" t="s">
        <v>987</v>
      </c>
      <c r="C68" t="s">
        <v>384</v>
      </c>
      <c r="D68" t="s">
        <v>910</v>
      </c>
      <c r="E68" s="6">
        <v>375</v>
      </c>
    </row>
    <row r="69" spans="1:5" x14ac:dyDescent="0.2">
      <c r="A69">
        <f>A68+1</f>
        <v>168</v>
      </c>
      <c r="B69" t="s">
        <v>988</v>
      </c>
      <c r="C69" t="s">
        <v>387</v>
      </c>
      <c r="D69" t="s">
        <v>910</v>
      </c>
      <c r="E69" s="6">
        <v>575</v>
      </c>
    </row>
    <row r="70" spans="1:5" x14ac:dyDescent="0.2">
      <c r="A70">
        <f>A69+1</f>
        <v>169</v>
      </c>
      <c r="B70" t="s">
        <v>989</v>
      </c>
      <c r="C70" t="s">
        <v>390</v>
      </c>
      <c r="D70" t="s">
        <v>910</v>
      </c>
      <c r="E70" s="6">
        <v>850</v>
      </c>
    </row>
    <row r="71" spans="1:5" x14ac:dyDescent="0.2">
      <c r="A71">
        <f>A70+1</f>
        <v>170</v>
      </c>
      <c r="B71" t="s">
        <v>990</v>
      </c>
      <c r="C71" t="s">
        <v>393</v>
      </c>
      <c r="D71" t="s">
        <v>910</v>
      </c>
      <c r="E71" s="6">
        <v>1550</v>
      </c>
    </row>
    <row r="72" spans="1:5" x14ac:dyDescent="0.2">
      <c r="A72">
        <f>A71+1</f>
        <v>171</v>
      </c>
      <c r="B72" t="s">
        <v>991</v>
      </c>
      <c r="C72" t="s">
        <v>396</v>
      </c>
      <c r="D72" t="s">
        <v>910</v>
      </c>
      <c r="E72" s="6">
        <v>7900</v>
      </c>
    </row>
    <row r="73" spans="1:5" x14ac:dyDescent="0.2">
      <c r="A73">
        <f>A72+1</f>
        <v>172</v>
      </c>
      <c r="B73" t="s">
        <v>992</v>
      </c>
      <c r="C73" t="s">
        <v>399</v>
      </c>
      <c r="D73" t="s">
        <v>910</v>
      </c>
      <c r="E73" s="6">
        <v>8690</v>
      </c>
    </row>
    <row r="74" spans="1:5" x14ac:dyDescent="0.2">
      <c r="A74">
        <f>A73+1</f>
        <v>173</v>
      </c>
      <c r="B74" t="s">
        <v>993</v>
      </c>
      <c r="C74" t="s">
        <v>994</v>
      </c>
      <c r="D74" t="s">
        <v>910</v>
      </c>
      <c r="E74" s="6">
        <v>1850</v>
      </c>
    </row>
    <row r="75" spans="1:5" x14ac:dyDescent="0.2">
      <c r="A75">
        <f>A74+1</f>
        <v>174</v>
      </c>
      <c r="B75" t="s">
        <v>995</v>
      </c>
      <c r="C75" t="s">
        <v>405</v>
      </c>
      <c r="D75" t="s">
        <v>910</v>
      </c>
      <c r="E75" s="6">
        <v>29</v>
      </c>
    </row>
    <row r="76" spans="1:5" x14ac:dyDescent="0.2">
      <c r="A76">
        <f>A75+1</f>
        <v>175</v>
      </c>
      <c r="B76" t="s">
        <v>996</v>
      </c>
      <c r="C76" t="s">
        <v>408</v>
      </c>
      <c r="D76" t="s">
        <v>910</v>
      </c>
      <c r="E76" s="6">
        <v>270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2E1BE-1FCD-8D48-BF84-1D5E2F83674A}">
  <dimension ref="A1:F36"/>
  <sheetViews>
    <sheetView showGridLines="0" workbookViewId="0">
      <pane ySplit="1" topLeftCell="A2" activePane="bottomLeft" state="frozen"/>
      <selection pane="bottomLeft" activeCell="C14" sqref="C14"/>
    </sheetView>
  </sheetViews>
  <sheetFormatPr baseColWidth="10" defaultRowHeight="16" x14ac:dyDescent="0.2"/>
  <cols>
    <col min="1" max="1" width="8.33203125" bestFit="1" customWidth="1"/>
    <col min="2" max="2" width="32.6640625" customWidth="1"/>
    <col min="3" max="3" width="31.33203125" bestFit="1" customWidth="1"/>
    <col min="4" max="4" width="66.83203125" bestFit="1" customWidth="1"/>
    <col min="5" max="5" width="7.1640625" bestFit="1" customWidth="1"/>
    <col min="6" max="6" width="10.5" bestFit="1" customWidth="1"/>
  </cols>
  <sheetData>
    <row r="1" spans="1:6" s="1" customFormat="1" x14ac:dyDescent="0.2">
      <c r="A1" s="2" t="s">
        <v>767</v>
      </c>
      <c r="B1" s="2" t="s">
        <v>3</v>
      </c>
      <c r="C1" s="2" t="s">
        <v>768</v>
      </c>
      <c r="D1" s="2" t="s">
        <v>769</v>
      </c>
      <c r="E1" s="2" t="s">
        <v>3</v>
      </c>
      <c r="F1" s="2" t="s">
        <v>4</v>
      </c>
    </row>
    <row r="2" spans="1:6" x14ac:dyDescent="0.2">
      <c r="A2" s="3" t="s">
        <v>88</v>
      </c>
      <c r="B2" s="3" t="s">
        <v>841</v>
      </c>
      <c r="C2" s="3" t="s">
        <v>770</v>
      </c>
      <c r="D2" s="3" t="s">
        <v>771</v>
      </c>
      <c r="E2" s="3">
        <v>1</v>
      </c>
      <c r="F2" s="3">
        <v>1</v>
      </c>
    </row>
    <row r="3" spans="1:6" x14ac:dyDescent="0.2">
      <c r="A3" s="3" t="s">
        <v>13</v>
      </c>
      <c r="B3" s="3" t="s">
        <v>841</v>
      </c>
      <c r="C3" s="3" t="s">
        <v>772</v>
      </c>
      <c r="D3" s="3" t="s">
        <v>773</v>
      </c>
      <c r="E3" s="3">
        <v>1</v>
      </c>
      <c r="F3" s="3">
        <v>2</v>
      </c>
    </row>
    <row r="4" spans="1:6" x14ac:dyDescent="0.2">
      <c r="A4" s="3" t="s">
        <v>91</v>
      </c>
      <c r="B4" s="3" t="s">
        <v>841</v>
      </c>
      <c r="C4" s="3" t="s">
        <v>774</v>
      </c>
      <c r="D4" s="3" t="s">
        <v>775</v>
      </c>
      <c r="E4" s="3">
        <v>1</v>
      </c>
      <c r="F4" s="3">
        <v>3</v>
      </c>
    </row>
    <row r="5" spans="1:6" x14ac:dyDescent="0.2">
      <c r="A5" s="3" t="s">
        <v>8</v>
      </c>
      <c r="B5" s="3" t="s">
        <v>841</v>
      </c>
      <c r="C5" s="3" t="s">
        <v>776</v>
      </c>
      <c r="D5" s="3" t="s">
        <v>777</v>
      </c>
      <c r="E5" s="3">
        <v>1</v>
      </c>
      <c r="F5" s="3">
        <v>4</v>
      </c>
    </row>
    <row r="6" spans="1:6" x14ac:dyDescent="0.2">
      <c r="A6" s="3" t="s">
        <v>55</v>
      </c>
      <c r="B6" s="3" t="s">
        <v>841</v>
      </c>
      <c r="C6" s="3" t="s">
        <v>778</v>
      </c>
      <c r="D6" s="3" t="s">
        <v>779</v>
      </c>
      <c r="E6" s="3">
        <v>1</v>
      </c>
      <c r="F6" s="3">
        <v>5</v>
      </c>
    </row>
    <row r="7" spans="1:6" x14ac:dyDescent="0.2">
      <c r="A7" s="3" t="s">
        <v>23</v>
      </c>
      <c r="B7" s="3" t="s">
        <v>841</v>
      </c>
      <c r="C7" s="3" t="s">
        <v>780</v>
      </c>
      <c r="D7" s="3" t="s">
        <v>781</v>
      </c>
      <c r="E7" s="3">
        <v>1</v>
      </c>
      <c r="F7" s="3">
        <v>6</v>
      </c>
    </row>
    <row r="8" spans="1:6" x14ac:dyDescent="0.2">
      <c r="A8" s="3" t="s">
        <v>119</v>
      </c>
      <c r="B8" s="3" t="s">
        <v>842</v>
      </c>
      <c r="C8" s="3" t="s">
        <v>782</v>
      </c>
      <c r="D8" s="3" t="s">
        <v>783</v>
      </c>
      <c r="E8" s="3">
        <v>2</v>
      </c>
      <c r="F8" s="3">
        <v>1</v>
      </c>
    </row>
    <row r="9" spans="1:6" x14ac:dyDescent="0.2">
      <c r="A9" s="3" t="s">
        <v>130</v>
      </c>
      <c r="B9" s="3" t="s">
        <v>842</v>
      </c>
      <c r="C9" s="3" t="s">
        <v>784</v>
      </c>
      <c r="D9" s="3" t="s">
        <v>785</v>
      </c>
      <c r="E9" s="3">
        <v>2</v>
      </c>
      <c r="F9" s="3">
        <v>2</v>
      </c>
    </row>
    <row r="10" spans="1:6" x14ac:dyDescent="0.2">
      <c r="A10" s="3" t="s">
        <v>157</v>
      </c>
      <c r="B10" s="3" t="s">
        <v>842</v>
      </c>
      <c r="C10" s="3" t="s">
        <v>786</v>
      </c>
      <c r="D10" s="3" t="s">
        <v>787</v>
      </c>
      <c r="E10" s="3">
        <v>2</v>
      </c>
      <c r="F10" s="3">
        <v>3</v>
      </c>
    </row>
    <row r="11" spans="1:6" x14ac:dyDescent="0.2">
      <c r="A11" s="3" t="s">
        <v>99</v>
      </c>
      <c r="B11" s="3" t="s">
        <v>842</v>
      </c>
      <c r="C11" s="3" t="s">
        <v>788</v>
      </c>
      <c r="D11" s="3" t="s">
        <v>789</v>
      </c>
      <c r="E11" s="3">
        <v>2</v>
      </c>
      <c r="F11" s="3">
        <v>4</v>
      </c>
    </row>
    <row r="12" spans="1:6" x14ac:dyDescent="0.2">
      <c r="A12" s="3" t="s">
        <v>102</v>
      </c>
      <c r="B12" s="3" t="s">
        <v>842</v>
      </c>
      <c r="C12" s="3" t="s">
        <v>790</v>
      </c>
      <c r="D12" s="3" t="s">
        <v>791</v>
      </c>
      <c r="E12" s="3">
        <v>2</v>
      </c>
      <c r="F12" s="3">
        <v>5</v>
      </c>
    </row>
    <row r="13" spans="1:6" x14ac:dyDescent="0.2">
      <c r="A13" s="3" t="s">
        <v>132</v>
      </c>
      <c r="B13" s="3" t="s">
        <v>842</v>
      </c>
      <c r="C13" s="3" t="s">
        <v>792</v>
      </c>
      <c r="D13" s="3" t="s">
        <v>793</v>
      </c>
      <c r="E13" s="3">
        <v>2</v>
      </c>
      <c r="F13" s="3">
        <v>6</v>
      </c>
    </row>
    <row r="14" spans="1:6" x14ac:dyDescent="0.2">
      <c r="A14" s="3" t="s">
        <v>96</v>
      </c>
      <c r="B14" s="3" t="s">
        <v>843</v>
      </c>
      <c r="C14" s="3" t="s">
        <v>794</v>
      </c>
      <c r="D14" s="3" t="s">
        <v>795</v>
      </c>
      <c r="E14" s="3">
        <v>3</v>
      </c>
      <c r="F14" s="3">
        <v>1</v>
      </c>
    </row>
    <row r="15" spans="1:6" x14ac:dyDescent="0.2">
      <c r="A15" s="3" t="s">
        <v>103</v>
      </c>
      <c r="B15" s="3" t="s">
        <v>843</v>
      </c>
      <c r="C15" s="3" t="s">
        <v>796</v>
      </c>
      <c r="D15" s="3" t="s">
        <v>797</v>
      </c>
      <c r="E15" s="3">
        <v>3</v>
      </c>
      <c r="F15" s="3">
        <v>2</v>
      </c>
    </row>
    <row r="16" spans="1:6" x14ac:dyDescent="0.2">
      <c r="A16" s="3" t="s">
        <v>141</v>
      </c>
      <c r="B16" s="3" t="s">
        <v>843</v>
      </c>
      <c r="C16" s="3" t="s">
        <v>798</v>
      </c>
      <c r="D16" s="3" t="s">
        <v>799</v>
      </c>
      <c r="E16" s="3">
        <v>3</v>
      </c>
      <c r="F16" s="3">
        <v>3</v>
      </c>
    </row>
    <row r="17" spans="1:6" x14ac:dyDescent="0.2">
      <c r="A17" s="3" t="s">
        <v>27</v>
      </c>
      <c r="B17" s="3" t="s">
        <v>843</v>
      </c>
      <c r="C17" s="3" t="s">
        <v>800</v>
      </c>
      <c r="D17" s="3" t="s">
        <v>801</v>
      </c>
      <c r="E17" s="3">
        <v>3</v>
      </c>
      <c r="F17" s="3">
        <v>4</v>
      </c>
    </row>
    <row r="18" spans="1:6" x14ac:dyDescent="0.2">
      <c r="A18" s="3" t="s">
        <v>16</v>
      </c>
      <c r="B18" s="3" t="s">
        <v>843</v>
      </c>
      <c r="C18" s="3" t="s">
        <v>802</v>
      </c>
      <c r="D18" s="3" t="s">
        <v>803</v>
      </c>
      <c r="E18" s="3">
        <v>3</v>
      </c>
      <c r="F18" s="3">
        <v>5</v>
      </c>
    </row>
    <row r="19" spans="1:6" x14ac:dyDescent="0.2">
      <c r="A19" s="3" t="s">
        <v>299</v>
      </c>
      <c r="B19" s="3" t="s">
        <v>843</v>
      </c>
      <c r="C19" s="3" t="s">
        <v>804</v>
      </c>
      <c r="D19" s="3" t="s">
        <v>805</v>
      </c>
      <c r="E19" s="3">
        <v>3</v>
      </c>
      <c r="F19" s="3">
        <v>6</v>
      </c>
    </row>
    <row r="20" spans="1:6" x14ac:dyDescent="0.2">
      <c r="A20" s="3" t="s">
        <v>489</v>
      </c>
      <c r="B20" s="3" t="s">
        <v>844</v>
      </c>
      <c r="C20" s="3" t="s">
        <v>806</v>
      </c>
      <c r="D20" s="3" t="s">
        <v>807</v>
      </c>
      <c r="E20" s="3">
        <v>4</v>
      </c>
      <c r="F20" s="3">
        <v>1</v>
      </c>
    </row>
    <row r="21" spans="1:6" x14ac:dyDescent="0.2">
      <c r="A21" s="3" t="s">
        <v>492</v>
      </c>
      <c r="B21" s="3" t="s">
        <v>844</v>
      </c>
      <c r="C21" s="3" t="s">
        <v>808</v>
      </c>
      <c r="D21" s="3" t="s">
        <v>809</v>
      </c>
      <c r="E21" s="3">
        <v>4</v>
      </c>
      <c r="F21" s="3">
        <v>2</v>
      </c>
    </row>
    <row r="22" spans="1:6" x14ac:dyDescent="0.2">
      <c r="A22" s="3" t="s">
        <v>158</v>
      </c>
      <c r="B22" s="3" t="s">
        <v>844</v>
      </c>
      <c r="C22" s="3" t="s">
        <v>810</v>
      </c>
      <c r="D22" s="3" t="s">
        <v>811</v>
      </c>
      <c r="E22" s="3">
        <v>4</v>
      </c>
      <c r="F22" s="3">
        <v>3</v>
      </c>
    </row>
    <row r="23" spans="1:6" x14ac:dyDescent="0.2">
      <c r="A23" s="3" t="s">
        <v>250</v>
      </c>
      <c r="B23" s="3" t="s">
        <v>845</v>
      </c>
      <c r="C23" s="3" t="s">
        <v>812</v>
      </c>
      <c r="D23" s="3" t="s">
        <v>813</v>
      </c>
      <c r="E23" s="3">
        <v>5</v>
      </c>
      <c r="F23" s="3">
        <v>1</v>
      </c>
    </row>
    <row r="24" spans="1:6" x14ac:dyDescent="0.2">
      <c r="A24" s="3" t="s">
        <v>214</v>
      </c>
      <c r="B24" s="3" t="s">
        <v>845</v>
      </c>
      <c r="C24" s="3" t="s">
        <v>814</v>
      </c>
      <c r="D24" s="3" t="s">
        <v>815</v>
      </c>
      <c r="E24" s="3">
        <v>5</v>
      </c>
      <c r="F24" s="3">
        <v>2</v>
      </c>
    </row>
    <row r="25" spans="1:6" x14ac:dyDescent="0.2">
      <c r="A25" s="3" t="s">
        <v>237</v>
      </c>
      <c r="B25" s="3" t="s">
        <v>845</v>
      </c>
      <c r="C25" s="3" t="s">
        <v>816</v>
      </c>
      <c r="D25" s="3" t="s">
        <v>817</v>
      </c>
      <c r="E25" s="3">
        <v>5</v>
      </c>
      <c r="F25" s="3">
        <v>3</v>
      </c>
    </row>
    <row r="26" spans="1:6" x14ac:dyDescent="0.2">
      <c r="A26" s="3" t="s">
        <v>233</v>
      </c>
      <c r="B26" s="3" t="s">
        <v>846</v>
      </c>
      <c r="C26" s="3" t="s">
        <v>818</v>
      </c>
      <c r="D26" s="3" t="s">
        <v>819</v>
      </c>
      <c r="E26" s="3">
        <v>6</v>
      </c>
      <c r="F26" s="3">
        <v>1</v>
      </c>
    </row>
    <row r="27" spans="1:6" x14ac:dyDescent="0.2">
      <c r="A27" s="3" t="s">
        <v>755</v>
      </c>
      <c r="B27" s="3" t="s">
        <v>846</v>
      </c>
      <c r="C27" s="3" t="s">
        <v>820</v>
      </c>
      <c r="D27" s="3" t="s">
        <v>821</v>
      </c>
      <c r="E27" s="3">
        <v>6</v>
      </c>
      <c r="F27" s="3">
        <v>2</v>
      </c>
    </row>
    <row r="28" spans="1:6" x14ac:dyDescent="0.2">
      <c r="A28" s="3" t="s">
        <v>28</v>
      </c>
      <c r="B28" s="3" t="s">
        <v>846</v>
      </c>
      <c r="C28" s="3" t="s">
        <v>822</v>
      </c>
      <c r="D28" s="3" t="s">
        <v>823</v>
      </c>
      <c r="E28" s="3">
        <v>6</v>
      </c>
      <c r="F28" s="3">
        <v>3</v>
      </c>
    </row>
    <row r="29" spans="1:6" x14ac:dyDescent="0.2">
      <c r="A29" s="3" t="s">
        <v>460</v>
      </c>
      <c r="B29" s="3" t="s">
        <v>846</v>
      </c>
      <c r="C29" s="3" t="s">
        <v>824</v>
      </c>
      <c r="D29" s="3" t="s">
        <v>825</v>
      </c>
      <c r="E29" s="3">
        <v>6</v>
      </c>
      <c r="F29" s="3">
        <v>4</v>
      </c>
    </row>
    <row r="30" spans="1:6" x14ac:dyDescent="0.2">
      <c r="A30" s="3" t="s">
        <v>14</v>
      </c>
      <c r="B30" s="3" t="s">
        <v>847</v>
      </c>
      <c r="C30" s="3" t="s">
        <v>826</v>
      </c>
      <c r="D30" s="3" t="s">
        <v>827</v>
      </c>
      <c r="E30" s="3">
        <v>99</v>
      </c>
      <c r="F30" s="3">
        <v>1</v>
      </c>
    </row>
    <row r="31" spans="1:6" x14ac:dyDescent="0.2">
      <c r="A31" s="3" t="s">
        <v>19</v>
      </c>
      <c r="B31" s="3" t="s">
        <v>847</v>
      </c>
      <c r="C31" s="3" t="s">
        <v>828</v>
      </c>
      <c r="D31" s="3" t="s">
        <v>829</v>
      </c>
      <c r="E31" s="3">
        <v>99</v>
      </c>
      <c r="F31" s="3">
        <v>2</v>
      </c>
    </row>
    <row r="32" spans="1:6" x14ac:dyDescent="0.2">
      <c r="A32" s="3" t="s">
        <v>40</v>
      </c>
      <c r="B32" s="3" t="s">
        <v>847</v>
      </c>
      <c r="C32" s="3" t="s">
        <v>830</v>
      </c>
      <c r="D32" s="3" t="s">
        <v>831</v>
      </c>
      <c r="E32" s="3">
        <v>99</v>
      </c>
      <c r="F32" s="3">
        <v>3</v>
      </c>
    </row>
    <row r="33" spans="1:6" x14ac:dyDescent="0.2">
      <c r="A33" s="3" t="s">
        <v>74</v>
      </c>
      <c r="B33" s="3" t="s">
        <v>847</v>
      </c>
      <c r="C33" s="3" t="s">
        <v>832</v>
      </c>
      <c r="D33" s="3" t="s">
        <v>833</v>
      </c>
      <c r="E33" s="3">
        <v>99</v>
      </c>
      <c r="F33" s="3">
        <v>4</v>
      </c>
    </row>
    <row r="34" spans="1:6" x14ac:dyDescent="0.2">
      <c r="A34" s="3" t="s">
        <v>116</v>
      </c>
      <c r="B34" s="3" t="s">
        <v>847</v>
      </c>
      <c r="C34" s="3" t="s">
        <v>834</v>
      </c>
      <c r="D34" s="3" t="s">
        <v>835</v>
      </c>
      <c r="E34" s="3">
        <v>99</v>
      </c>
      <c r="F34" s="3">
        <v>5</v>
      </c>
    </row>
    <row r="35" spans="1:6" x14ac:dyDescent="0.2">
      <c r="A35" s="3" t="s">
        <v>836</v>
      </c>
      <c r="B35" s="3" t="s">
        <v>847</v>
      </c>
      <c r="C35" s="3" t="s">
        <v>837</v>
      </c>
      <c r="D35" s="3" t="s">
        <v>838</v>
      </c>
      <c r="E35" s="3">
        <v>99</v>
      </c>
      <c r="F35" s="3">
        <v>6</v>
      </c>
    </row>
    <row r="36" spans="1:6" x14ac:dyDescent="0.2">
      <c r="A36" s="3" t="s">
        <v>506</v>
      </c>
      <c r="B36" s="3" t="s">
        <v>847</v>
      </c>
      <c r="C36" s="3" t="s">
        <v>839</v>
      </c>
      <c r="D36" s="3" t="s">
        <v>840</v>
      </c>
      <c r="E36" s="3">
        <v>99</v>
      </c>
      <c r="F36" s="3">
        <v>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9BDE-A0FB-1744-A455-B24EDA659D01}">
  <dimension ref="A1:C21"/>
  <sheetViews>
    <sheetView showGridLines="0" workbookViewId="0">
      <pane ySplit="1" topLeftCell="A2" activePane="bottomLeft" state="frozen"/>
      <selection pane="bottomLeft" activeCell="B24" sqref="B24"/>
    </sheetView>
  </sheetViews>
  <sheetFormatPr baseColWidth="10" defaultRowHeight="16" x14ac:dyDescent="0.2"/>
  <cols>
    <col min="1" max="1" width="37" customWidth="1"/>
    <col min="2" max="2" width="47.83203125" bestFit="1" customWidth="1"/>
    <col min="3" max="3" width="44.83203125" bestFit="1" customWidth="1"/>
  </cols>
  <sheetData>
    <row r="1" spans="1:3" s="1" customFormat="1" x14ac:dyDescent="0.2">
      <c r="A1" s="2" t="s">
        <v>848</v>
      </c>
      <c r="B1" s="2" t="s">
        <v>768</v>
      </c>
      <c r="C1" s="2" t="s">
        <v>849</v>
      </c>
    </row>
    <row r="2" spans="1:3" x14ac:dyDescent="0.2">
      <c r="A2" s="3" t="s">
        <v>850</v>
      </c>
      <c r="B2" s="3" t="s">
        <v>851</v>
      </c>
      <c r="C2" s="3" t="s">
        <v>852</v>
      </c>
    </row>
    <row r="3" spans="1:3" x14ac:dyDescent="0.2">
      <c r="A3" s="3" t="s">
        <v>853</v>
      </c>
      <c r="B3" s="3" t="s">
        <v>854</v>
      </c>
      <c r="C3" s="3" t="s">
        <v>855</v>
      </c>
    </row>
    <row r="4" spans="1:3" x14ac:dyDescent="0.2">
      <c r="A4" s="3" t="s">
        <v>856</v>
      </c>
      <c r="B4" s="3" t="s">
        <v>857</v>
      </c>
      <c r="C4" s="3" t="s">
        <v>292</v>
      </c>
    </row>
    <row r="5" spans="1:3" x14ac:dyDescent="0.2">
      <c r="A5" s="3" t="s">
        <v>858</v>
      </c>
      <c r="B5" s="3" t="s">
        <v>859</v>
      </c>
      <c r="C5" s="3" t="s">
        <v>243</v>
      </c>
    </row>
    <row r="6" spans="1:3" x14ac:dyDescent="0.2">
      <c r="A6" s="3" t="s">
        <v>860</v>
      </c>
      <c r="B6" s="3" t="s">
        <v>861</v>
      </c>
      <c r="C6" s="3" t="s">
        <v>862</v>
      </c>
    </row>
    <row r="7" spans="1:3" x14ac:dyDescent="0.2">
      <c r="A7" s="3" t="s">
        <v>863</v>
      </c>
      <c r="B7" s="3" t="s">
        <v>864</v>
      </c>
      <c r="C7" s="3" t="s">
        <v>865</v>
      </c>
    </row>
    <row r="8" spans="1:3" x14ac:dyDescent="0.2">
      <c r="A8" s="3" t="s">
        <v>866</v>
      </c>
      <c r="B8" s="3" t="s">
        <v>867</v>
      </c>
      <c r="C8" s="3" t="s">
        <v>164</v>
      </c>
    </row>
    <row r="9" spans="1:3" x14ac:dyDescent="0.2">
      <c r="A9" s="3" t="s">
        <v>868</v>
      </c>
      <c r="B9" s="3" t="s">
        <v>869</v>
      </c>
      <c r="C9" s="3" t="s">
        <v>123</v>
      </c>
    </row>
    <row r="10" spans="1:3" x14ac:dyDescent="0.2">
      <c r="A10" s="3" t="s">
        <v>870</v>
      </c>
      <c r="B10" s="3" t="s">
        <v>871</v>
      </c>
      <c r="C10" s="3" t="s">
        <v>411</v>
      </c>
    </row>
    <row r="11" spans="1:3" x14ac:dyDescent="0.2">
      <c r="A11" s="3" t="s">
        <v>872</v>
      </c>
      <c r="B11" s="3" t="s">
        <v>873</v>
      </c>
      <c r="C11" s="3" t="s">
        <v>462</v>
      </c>
    </row>
    <row r="12" spans="1:3" x14ac:dyDescent="0.2">
      <c r="A12" s="3" t="s">
        <v>874</v>
      </c>
      <c r="B12" s="3" t="s">
        <v>875</v>
      </c>
      <c r="C12" s="3" t="s">
        <v>876</v>
      </c>
    </row>
    <row r="13" spans="1:3" x14ac:dyDescent="0.2">
      <c r="A13" s="3" t="s">
        <v>877</v>
      </c>
      <c r="B13" s="3" t="s">
        <v>878</v>
      </c>
      <c r="C13" s="3" t="s">
        <v>879</v>
      </c>
    </row>
    <row r="14" spans="1:3" x14ac:dyDescent="0.2">
      <c r="A14" s="3" t="s">
        <v>880</v>
      </c>
      <c r="B14" s="3" t="s">
        <v>881</v>
      </c>
      <c r="C14" s="3" t="s">
        <v>882</v>
      </c>
    </row>
    <row r="15" spans="1:3" x14ac:dyDescent="0.2">
      <c r="A15" s="3" t="s">
        <v>883</v>
      </c>
      <c r="B15" s="3" t="s">
        <v>884</v>
      </c>
      <c r="C15" s="3" t="s">
        <v>323</v>
      </c>
    </row>
    <row r="16" spans="1:3" x14ac:dyDescent="0.2">
      <c r="A16" s="3" t="s">
        <v>885</v>
      </c>
      <c r="B16" s="3" t="s">
        <v>886</v>
      </c>
      <c r="C16" s="3" t="s">
        <v>887</v>
      </c>
    </row>
    <row r="17" spans="1:3" x14ac:dyDescent="0.2">
      <c r="A17" s="3" t="s">
        <v>888</v>
      </c>
      <c r="B17" s="3" t="s">
        <v>889</v>
      </c>
      <c r="C17" s="3" t="s">
        <v>890</v>
      </c>
    </row>
    <row r="18" spans="1:3" x14ac:dyDescent="0.2">
      <c r="A18" s="3" t="s">
        <v>891</v>
      </c>
      <c r="B18" s="3" t="s">
        <v>892</v>
      </c>
      <c r="C18" s="3" t="s">
        <v>893</v>
      </c>
    </row>
    <row r="19" spans="1:3" x14ac:dyDescent="0.2">
      <c r="A19" s="3" t="s">
        <v>894</v>
      </c>
      <c r="B19" s="3" t="s">
        <v>895</v>
      </c>
      <c r="C19" s="3" t="s">
        <v>472</v>
      </c>
    </row>
    <row r="20" spans="1:3" x14ac:dyDescent="0.2">
      <c r="A20" s="3" t="s">
        <v>896</v>
      </c>
      <c r="B20" s="3" t="s">
        <v>897</v>
      </c>
      <c r="C20" s="3" t="s">
        <v>898</v>
      </c>
    </row>
    <row r="21" spans="1:3" x14ac:dyDescent="0.2">
      <c r="A21" s="3" t="s">
        <v>899</v>
      </c>
      <c r="B21" s="3" t="s">
        <v>900</v>
      </c>
      <c r="C21" s="3" t="s">
        <v>901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A16B-39E5-4549-89D7-DEAD4DA50EC2}">
  <dimension ref="A1:F109"/>
  <sheetViews>
    <sheetView workbookViewId="0">
      <selection activeCell="B2" sqref="B2:F115"/>
    </sheetView>
  </sheetViews>
  <sheetFormatPr baseColWidth="10" defaultRowHeight="16" x14ac:dyDescent="0.2"/>
  <cols>
    <col min="1" max="1" width="17.6640625" bestFit="1" customWidth="1"/>
    <col min="2" max="2" width="54.5" bestFit="1" customWidth="1"/>
    <col min="3" max="3" width="49" bestFit="1" customWidth="1"/>
    <col min="4" max="4" width="7.1640625" bestFit="1" customWidth="1"/>
    <col min="5" max="5" width="10.5" bestFit="1" customWidth="1"/>
    <col min="6" max="6" width="17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B2" t="s">
        <v>454</v>
      </c>
      <c r="C2" t="s">
        <v>455</v>
      </c>
      <c r="D2">
        <v>2</v>
      </c>
      <c r="E2">
        <v>1</v>
      </c>
      <c r="F2" t="s">
        <v>119</v>
      </c>
    </row>
    <row r="3" spans="1:6" x14ac:dyDescent="0.2">
      <c r="B3" t="s">
        <v>456</v>
      </c>
      <c r="C3" t="s">
        <v>457</v>
      </c>
      <c r="D3">
        <v>2</v>
      </c>
      <c r="E3">
        <v>1</v>
      </c>
      <c r="F3" t="s">
        <v>119</v>
      </c>
    </row>
    <row r="4" spans="1:6" x14ac:dyDescent="0.2">
      <c r="B4" t="s">
        <v>458</v>
      </c>
      <c r="C4" t="s">
        <v>459</v>
      </c>
      <c r="D4">
        <v>6</v>
      </c>
      <c r="E4">
        <v>4</v>
      </c>
      <c r="F4" t="s">
        <v>460</v>
      </c>
    </row>
    <row r="5" spans="1:6" x14ac:dyDescent="0.2">
      <c r="B5" t="s">
        <v>461</v>
      </c>
      <c r="C5" t="s">
        <v>462</v>
      </c>
      <c r="D5">
        <v>2</v>
      </c>
      <c r="E5">
        <v>2</v>
      </c>
      <c r="F5" t="s">
        <v>130</v>
      </c>
    </row>
    <row r="6" spans="1:6" x14ac:dyDescent="0.2">
      <c r="B6" t="s">
        <v>463</v>
      </c>
      <c r="C6" t="s">
        <v>464</v>
      </c>
      <c r="D6">
        <v>1</v>
      </c>
      <c r="E6">
        <v>1</v>
      </c>
      <c r="F6" t="s">
        <v>88</v>
      </c>
    </row>
    <row r="7" spans="1:6" x14ac:dyDescent="0.2">
      <c r="B7" t="s">
        <v>465</v>
      </c>
      <c r="C7" t="s">
        <v>466</v>
      </c>
      <c r="D7">
        <v>2</v>
      </c>
      <c r="E7">
        <v>2</v>
      </c>
      <c r="F7" t="s">
        <v>130</v>
      </c>
    </row>
    <row r="8" spans="1:6" x14ac:dyDescent="0.2">
      <c r="B8" t="s">
        <v>467</v>
      </c>
      <c r="C8" t="s">
        <v>468</v>
      </c>
      <c r="D8">
        <v>2</v>
      </c>
      <c r="E8">
        <v>3</v>
      </c>
      <c r="F8" t="s">
        <v>157</v>
      </c>
    </row>
    <row r="9" spans="1:6" x14ac:dyDescent="0.2">
      <c r="B9" t="s">
        <v>469</v>
      </c>
      <c r="C9" t="s">
        <v>470</v>
      </c>
      <c r="D9">
        <v>2</v>
      </c>
      <c r="E9">
        <v>3</v>
      </c>
      <c r="F9" t="s">
        <v>157</v>
      </c>
    </row>
    <row r="10" spans="1:6" x14ac:dyDescent="0.2">
      <c r="B10" t="s">
        <v>471</v>
      </c>
      <c r="C10" t="s">
        <v>472</v>
      </c>
      <c r="D10">
        <v>2</v>
      </c>
      <c r="E10">
        <v>3</v>
      </c>
      <c r="F10" t="s">
        <v>157</v>
      </c>
    </row>
    <row r="11" spans="1:6" x14ac:dyDescent="0.2">
      <c r="B11" t="s">
        <v>473</v>
      </c>
      <c r="C11" t="s">
        <v>474</v>
      </c>
      <c r="D11">
        <v>2</v>
      </c>
      <c r="E11">
        <v>3</v>
      </c>
      <c r="F11" t="s">
        <v>157</v>
      </c>
    </row>
    <row r="12" spans="1:6" x14ac:dyDescent="0.2">
      <c r="B12" t="s">
        <v>475</v>
      </c>
      <c r="C12" t="s">
        <v>476</v>
      </c>
      <c r="D12">
        <v>2</v>
      </c>
      <c r="E12">
        <v>3</v>
      </c>
      <c r="F12" t="s">
        <v>157</v>
      </c>
    </row>
    <row r="13" spans="1:6" x14ac:dyDescent="0.2">
      <c r="B13" t="s">
        <v>477</v>
      </c>
      <c r="C13" t="s">
        <v>478</v>
      </c>
      <c r="D13">
        <v>2</v>
      </c>
      <c r="E13">
        <v>3</v>
      </c>
      <c r="F13" t="s">
        <v>157</v>
      </c>
    </row>
    <row r="14" spans="1:6" x14ac:dyDescent="0.2">
      <c r="B14" t="s">
        <v>479</v>
      </c>
      <c r="C14" t="s">
        <v>480</v>
      </c>
      <c r="D14">
        <v>2</v>
      </c>
      <c r="E14">
        <v>3</v>
      </c>
      <c r="F14" t="s">
        <v>157</v>
      </c>
    </row>
    <row r="15" spans="1:6" x14ac:dyDescent="0.2">
      <c r="B15" t="s">
        <v>481</v>
      </c>
      <c r="C15" t="s">
        <v>482</v>
      </c>
      <c r="D15">
        <v>2</v>
      </c>
      <c r="E15">
        <v>3</v>
      </c>
      <c r="F15" t="s">
        <v>157</v>
      </c>
    </row>
    <row r="16" spans="1:6" x14ac:dyDescent="0.2">
      <c r="B16" t="s">
        <v>483</v>
      </c>
      <c r="C16" t="s">
        <v>484</v>
      </c>
      <c r="D16">
        <v>1</v>
      </c>
      <c r="E16">
        <v>2</v>
      </c>
      <c r="F16" t="s">
        <v>13</v>
      </c>
    </row>
    <row r="17" spans="2:6" x14ac:dyDescent="0.2">
      <c r="B17" t="s">
        <v>485</v>
      </c>
      <c r="C17" t="s">
        <v>486</v>
      </c>
      <c r="D17">
        <v>2</v>
      </c>
      <c r="E17">
        <v>3</v>
      </c>
      <c r="F17" t="s">
        <v>157</v>
      </c>
    </row>
    <row r="18" spans="2:6" x14ac:dyDescent="0.2">
      <c r="B18" t="s">
        <v>487</v>
      </c>
      <c r="C18" t="s">
        <v>488</v>
      </c>
      <c r="D18">
        <v>4</v>
      </c>
      <c r="E18">
        <v>1</v>
      </c>
      <c r="F18" t="s">
        <v>489</v>
      </c>
    </row>
    <row r="19" spans="2:6" x14ac:dyDescent="0.2">
      <c r="B19" t="s">
        <v>490</v>
      </c>
      <c r="C19" t="s">
        <v>491</v>
      </c>
      <c r="D19">
        <v>4</v>
      </c>
      <c r="E19">
        <v>2</v>
      </c>
      <c r="F19" t="s">
        <v>492</v>
      </c>
    </row>
    <row r="20" spans="2:6" x14ac:dyDescent="0.2">
      <c r="B20" t="s">
        <v>493</v>
      </c>
      <c r="C20" t="s">
        <v>494</v>
      </c>
      <c r="D20">
        <v>3</v>
      </c>
      <c r="E20">
        <v>1</v>
      </c>
      <c r="F20" t="s">
        <v>96</v>
      </c>
    </row>
    <row r="21" spans="2:6" x14ac:dyDescent="0.2">
      <c r="B21" t="s">
        <v>495</v>
      </c>
      <c r="C21" t="s">
        <v>496</v>
      </c>
      <c r="D21">
        <v>3</v>
      </c>
      <c r="E21">
        <v>1</v>
      </c>
      <c r="F21" t="s">
        <v>96</v>
      </c>
    </row>
    <row r="22" spans="2:6" x14ac:dyDescent="0.2">
      <c r="B22" t="s">
        <v>497</v>
      </c>
      <c r="C22" t="s">
        <v>498</v>
      </c>
      <c r="D22">
        <v>3</v>
      </c>
      <c r="E22">
        <v>5</v>
      </c>
      <c r="F22" t="s">
        <v>16</v>
      </c>
    </row>
    <row r="23" spans="2:6" x14ac:dyDescent="0.2">
      <c r="B23" t="s">
        <v>499</v>
      </c>
      <c r="C23" t="s">
        <v>111</v>
      </c>
      <c r="D23">
        <v>3</v>
      </c>
      <c r="E23">
        <v>5</v>
      </c>
      <c r="F23" t="s">
        <v>16</v>
      </c>
    </row>
    <row r="24" spans="2:6" x14ac:dyDescent="0.2">
      <c r="B24" t="s">
        <v>500</v>
      </c>
      <c r="C24" t="s">
        <v>501</v>
      </c>
      <c r="D24">
        <v>99</v>
      </c>
      <c r="E24">
        <v>5</v>
      </c>
      <c r="F24" t="s">
        <v>116</v>
      </c>
    </row>
    <row r="25" spans="2:6" x14ac:dyDescent="0.2">
      <c r="B25" t="s">
        <v>502</v>
      </c>
      <c r="C25" t="s">
        <v>503</v>
      </c>
      <c r="D25">
        <v>99</v>
      </c>
      <c r="E25">
        <v>5</v>
      </c>
      <c r="F25" t="s">
        <v>116</v>
      </c>
    </row>
    <row r="26" spans="2:6" x14ac:dyDescent="0.2">
      <c r="B26" t="s">
        <v>504</v>
      </c>
      <c r="C26" t="s">
        <v>505</v>
      </c>
      <c r="D26">
        <v>99</v>
      </c>
      <c r="E26">
        <v>7</v>
      </c>
      <c r="F26" t="s">
        <v>506</v>
      </c>
    </row>
    <row r="27" spans="2:6" x14ac:dyDescent="0.2">
      <c r="B27" t="s">
        <v>507</v>
      </c>
      <c r="C27" t="s">
        <v>508</v>
      </c>
      <c r="D27">
        <v>3</v>
      </c>
      <c r="E27">
        <v>1</v>
      </c>
      <c r="F27" t="s">
        <v>96</v>
      </c>
    </row>
    <row r="28" spans="2:6" x14ac:dyDescent="0.2">
      <c r="B28" t="s">
        <v>509</v>
      </c>
      <c r="C28" t="s">
        <v>510</v>
      </c>
      <c r="D28">
        <v>2</v>
      </c>
      <c r="E28">
        <v>4</v>
      </c>
      <c r="F28" t="s">
        <v>99</v>
      </c>
    </row>
    <row r="29" spans="2:6" x14ac:dyDescent="0.2">
      <c r="B29" t="s">
        <v>511</v>
      </c>
      <c r="C29" t="s">
        <v>512</v>
      </c>
      <c r="D29">
        <v>2</v>
      </c>
      <c r="E29">
        <v>3</v>
      </c>
      <c r="F29" t="s">
        <v>157</v>
      </c>
    </row>
    <row r="30" spans="2:6" x14ac:dyDescent="0.2">
      <c r="B30" t="s">
        <v>513</v>
      </c>
      <c r="C30" t="s">
        <v>514</v>
      </c>
      <c r="D30">
        <v>6</v>
      </c>
      <c r="E30">
        <v>3</v>
      </c>
      <c r="F30" t="s">
        <v>28</v>
      </c>
    </row>
    <row r="31" spans="2:6" x14ac:dyDescent="0.2">
      <c r="B31" t="s">
        <v>515</v>
      </c>
      <c r="C31" t="s">
        <v>516</v>
      </c>
      <c r="D31">
        <v>1</v>
      </c>
      <c r="E31">
        <v>6</v>
      </c>
      <c r="F31" t="s">
        <v>23</v>
      </c>
    </row>
    <row r="32" spans="2:6" x14ac:dyDescent="0.2">
      <c r="B32" t="s">
        <v>517</v>
      </c>
      <c r="C32" t="s">
        <v>518</v>
      </c>
      <c r="D32">
        <v>3</v>
      </c>
      <c r="E32">
        <v>2</v>
      </c>
      <c r="F32" t="s">
        <v>103</v>
      </c>
    </row>
    <row r="33" spans="2:6" x14ac:dyDescent="0.2">
      <c r="B33" t="s">
        <v>519</v>
      </c>
      <c r="C33" t="s">
        <v>520</v>
      </c>
      <c r="D33">
        <v>1</v>
      </c>
      <c r="E33">
        <v>3</v>
      </c>
      <c r="F33" t="s">
        <v>91</v>
      </c>
    </row>
    <row r="34" spans="2:6" x14ac:dyDescent="0.2">
      <c r="B34" t="s">
        <v>521</v>
      </c>
      <c r="C34" t="s">
        <v>522</v>
      </c>
      <c r="D34">
        <v>1</v>
      </c>
      <c r="E34">
        <v>1</v>
      </c>
      <c r="F34" t="s">
        <v>88</v>
      </c>
    </row>
    <row r="35" spans="2:6" x14ac:dyDescent="0.2">
      <c r="B35" t="s">
        <v>523</v>
      </c>
      <c r="C35" t="s">
        <v>524</v>
      </c>
      <c r="D35">
        <v>3</v>
      </c>
      <c r="E35">
        <v>4</v>
      </c>
      <c r="F35" t="s">
        <v>27</v>
      </c>
    </row>
    <row r="36" spans="2:6" x14ac:dyDescent="0.2">
      <c r="B36" t="s">
        <v>525</v>
      </c>
      <c r="C36" t="s">
        <v>526</v>
      </c>
      <c r="D36">
        <v>3</v>
      </c>
      <c r="E36">
        <v>4</v>
      </c>
      <c r="F36" t="s">
        <v>27</v>
      </c>
    </row>
    <row r="37" spans="2:6" x14ac:dyDescent="0.2">
      <c r="B37" t="s">
        <v>527</v>
      </c>
      <c r="C37" t="s">
        <v>528</v>
      </c>
      <c r="D37">
        <v>2</v>
      </c>
      <c r="E37">
        <v>6</v>
      </c>
      <c r="F37" t="s">
        <v>132</v>
      </c>
    </row>
    <row r="38" spans="2:6" x14ac:dyDescent="0.2">
      <c r="B38" t="s">
        <v>529</v>
      </c>
      <c r="C38" t="s">
        <v>530</v>
      </c>
      <c r="D38">
        <v>2</v>
      </c>
      <c r="E38">
        <v>6</v>
      </c>
      <c r="F38" t="s">
        <v>132</v>
      </c>
    </row>
    <row r="39" spans="2:6" x14ac:dyDescent="0.2">
      <c r="B39" t="s">
        <v>531</v>
      </c>
      <c r="C39" t="s">
        <v>532</v>
      </c>
      <c r="D39">
        <v>2</v>
      </c>
      <c r="E39">
        <v>6</v>
      </c>
      <c r="F39" t="s">
        <v>132</v>
      </c>
    </row>
    <row r="40" spans="2:6" x14ac:dyDescent="0.2">
      <c r="B40" t="s">
        <v>533</v>
      </c>
      <c r="C40" t="s">
        <v>534</v>
      </c>
      <c r="D40">
        <v>2</v>
      </c>
      <c r="E40">
        <v>6</v>
      </c>
      <c r="F40" t="s">
        <v>132</v>
      </c>
    </row>
    <row r="41" spans="2:6" x14ac:dyDescent="0.2">
      <c r="B41" t="s">
        <v>535</v>
      </c>
      <c r="C41" t="s">
        <v>536</v>
      </c>
      <c r="D41">
        <v>2</v>
      </c>
      <c r="E41">
        <v>6</v>
      </c>
      <c r="F41" t="s">
        <v>132</v>
      </c>
    </row>
    <row r="42" spans="2:6" x14ac:dyDescent="0.2">
      <c r="B42" t="s">
        <v>537</v>
      </c>
      <c r="C42" t="s">
        <v>538</v>
      </c>
      <c r="D42">
        <v>2</v>
      </c>
      <c r="E42">
        <v>6</v>
      </c>
      <c r="F42" t="s">
        <v>132</v>
      </c>
    </row>
    <row r="43" spans="2:6" x14ac:dyDescent="0.2">
      <c r="B43" t="s">
        <v>539</v>
      </c>
      <c r="C43" t="s">
        <v>540</v>
      </c>
      <c r="D43">
        <v>2</v>
      </c>
      <c r="E43">
        <v>6</v>
      </c>
      <c r="F43" t="s">
        <v>132</v>
      </c>
    </row>
    <row r="44" spans="2:6" x14ac:dyDescent="0.2">
      <c r="B44" t="s">
        <v>541</v>
      </c>
      <c r="C44" t="s">
        <v>542</v>
      </c>
      <c r="D44">
        <v>2</v>
      </c>
      <c r="E44">
        <v>6</v>
      </c>
      <c r="F44" t="s">
        <v>132</v>
      </c>
    </row>
    <row r="45" spans="2:6" x14ac:dyDescent="0.2">
      <c r="B45" t="s">
        <v>543</v>
      </c>
      <c r="C45" t="s">
        <v>544</v>
      </c>
      <c r="D45">
        <v>2</v>
      </c>
      <c r="E45">
        <v>5</v>
      </c>
      <c r="F45" t="s">
        <v>102</v>
      </c>
    </row>
    <row r="46" spans="2:6" x14ac:dyDescent="0.2">
      <c r="B46" t="s">
        <v>545</v>
      </c>
      <c r="C46" t="s">
        <v>546</v>
      </c>
      <c r="D46">
        <v>2</v>
      </c>
      <c r="E46">
        <v>6</v>
      </c>
      <c r="F46" t="s">
        <v>132</v>
      </c>
    </row>
    <row r="47" spans="2:6" x14ac:dyDescent="0.2">
      <c r="B47" t="s">
        <v>547</v>
      </c>
      <c r="C47" t="s">
        <v>548</v>
      </c>
      <c r="D47">
        <v>2</v>
      </c>
      <c r="E47">
        <v>6</v>
      </c>
      <c r="F47" t="s">
        <v>132</v>
      </c>
    </row>
    <row r="48" spans="2:6" x14ac:dyDescent="0.2">
      <c r="B48" t="s">
        <v>549</v>
      </c>
      <c r="C48" t="s">
        <v>550</v>
      </c>
      <c r="D48">
        <v>2</v>
      </c>
      <c r="E48">
        <v>6</v>
      </c>
      <c r="F48" t="s">
        <v>132</v>
      </c>
    </row>
    <row r="49" spans="2:6" x14ac:dyDescent="0.2">
      <c r="B49" t="s">
        <v>551</v>
      </c>
      <c r="C49" t="s">
        <v>552</v>
      </c>
      <c r="D49">
        <v>2</v>
      </c>
      <c r="E49">
        <v>6</v>
      </c>
      <c r="F49" t="s">
        <v>132</v>
      </c>
    </row>
    <row r="50" spans="2:6" x14ac:dyDescent="0.2">
      <c r="B50" t="s">
        <v>553</v>
      </c>
      <c r="C50" t="s">
        <v>554</v>
      </c>
      <c r="D50">
        <v>2</v>
      </c>
      <c r="E50">
        <v>6</v>
      </c>
      <c r="F50" t="s">
        <v>132</v>
      </c>
    </row>
    <row r="51" spans="2:6" x14ac:dyDescent="0.2">
      <c r="B51" t="s">
        <v>555</v>
      </c>
      <c r="C51" t="s">
        <v>556</v>
      </c>
      <c r="D51">
        <v>2</v>
      </c>
      <c r="E51">
        <v>2</v>
      </c>
      <c r="F51" t="s">
        <v>130</v>
      </c>
    </row>
    <row r="52" spans="2:6" x14ac:dyDescent="0.2">
      <c r="B52" t="s">
        <v>557</v>
      </c>
      <c r="C52" t="s">
        <v>558</v>
      </c>
      <c r="D52">
        <v>2</v>
      </c>
      <c r="E52">
        <v>2</v>
      </c>
      <c r="F52" t="s">
        <v>130</v>
      </c>
    </row>
    <row r="53" spans="2:6" x14ac:dyDescent="0.2">
      <c r="B53" t="s">
        <v>559</v>
      </c>
      <c r="C53" t="s">
        <v>560</v>
      </c>
      <c r="D53">
        <v>2</v>
      </c>
      <c r="E53">
        <v>2</v>
      </c>
      <c r="F53" t="s">
        <v>130</v>
      </c>
    </row>
    <row r="54" spans="2:6" x14ac:dyDescent="0.2">
      <c r="B54" t="s">
        <v>561</v>
      </c>
      <c r="C54" t="s">
        <v>562</v>
      </c>
      <c r="D54">
        <v>99</v>
      </c>
      <c r="E54">
        <v>5</v>
      </c>
      <c r="F54" t="s">
        <v>116</v>
      </c>
    </row>
    <row r="55" spans="2:6" x14ac:dyDescent="0.2">
      <c r="B55" t="s">
        <v>563</v>
      </c>
      <c r="C55" t="s">
        <v>564</v>
      </c>
      <c r="D55">
        <v>2</v>
      </c>
      <c r="E55">
        <v>6</v>
      </c>
      <c r="F55" t="s">
        <v>132</v>
      </c>
    </row>
    <row r="56" spans="2:6" x14ac:dyDescent="0.2">
      <c r="B56" t="s">
        <v>565</v>
      </c>
      <c r="C56" t="s">
        <v>446</v>
      </c>
      <c r="D56">
        <v>2</v>
      </c>
      <c r="E56">
        <v>6</v>
      </c>
      <c r="F56" t="s">
        <v>132</v>
      </c>
    </row>
    <row r="57" spans="2:6" x14ac:dyDescent="0.2">
      <c r="B57" t="s">
        <v>566</v>
      </c>
      <c r="C57" t="s">
        <v>567</v>
      </c>
      <c r="D57">
        <v>1</v>
      </c>
      <c r="E57">
        <v>3</v>
      </c>
      <c r="F57" t="s">
        <v>91</v>
      </c>
    </row>
    <row r="58" spans="2:6" x14ac:dyDescent="0.2">
      <c r="B58" t="s">
        <v>568</v>
      </c>
      <c r="C58" t="s">
        <v>569</v>
      </c>
      <c r="D58">
        <v>1</v>
      </c>
      <c r="E58">
        <v>4</v>
      </c>
      <c r="F58" t="s">
        <v>8</v>
      </c>
    </row>
    <row r="59" spans="2:6" x14ac:dyDescent="0.2">
      <c r="B59" t="s">
        <v>570</v>
      </c>
      <c r="C59" t="s">
        <v>571</v>
      </c>
      <c r="D59">
        <v>4</v>
      </c>
      <c r="E59">
        <v>1</v>
      </c>
      <c r="F59" t="s">
        <v>489</v>
      </c>
    </row>
    <row r="60" spans="2:6" x14ac:dyDescent="0.2">
      <c r="B60" t="s">
        <v>572</v>
      </c>
      <c r="C60" t="s">
        <v>573</v>
      </c>
      <c r="D60">
        <v>4</v>
      </c>
      <c r="E60">
        <v>2</v>
      </c>
      <c r="F60" t="s">
        <v>492</v>
      </c>
    </row>
    <row r="61" spans="2:6" x14ac:dyDescent="0.2">
      <c r="B61" t="s">
        <v>574</v>
      </c>
      <c r="C61" t="s">
        <v>113</v>
      </c>
      <c r="D61">
        <v>1</v>
      </c>
      <c r="E61">
        <v>1</v>
      </c>
      <c r="F61" t="s">
        <v>88</v>
      </c>
    </row>
    <row r="62" spans="2:6" x14ac:dyDescent="0.2">
      <c r="B62" t="s">
        <v>575</v>
      </c>
      <c r="C62" t="s">
        <v>576</v>
      </c>
      <c r="D62">
        <v>3</v>
      </c>
      <c r="E62">
        <v>1</v>
      </c>
      <c r="F62" t="s">
        <v>96</v>
      </c>
    </row>
    <row r="63" spans="2:6" x14ac:dyDescent="0.2">
      <c r="B63" t="s">
        <v>577</v>
      </c>
      <c r="C63" t="s">
        <v>501</v>
      </c>
      <c r="D63">
        <v>99</v>
      </c>
      <c r="E63">
        <v>5</v>
      </c>
      <c r="F63" t="s">
        <v>116</v>
      </c>
    </row>
    <row r="64" spans="2:6" x14ac:dyDescent="0.2">
      <c r="B64" t="s">
        <v>578</v>
      </c>
      <c r="C64" t="s">
        <v>578</v>
      </c>
      <c r="D64">
        <v>99</v>
      </c>
      <c r="E64">
        <v>1</v>
      </c>
      <c r="F64" t="s">
        <v>14</v>
      </c>
    </row>
    <row r="65" spans="2:6" x14ac:dyDescent="0.2">
      <c r="B65" t="s">
        <v>579</v>
      </c>
      <c r="C65" t="s">
        <v>580</v>
      </c>
      <c r="D65">
        <v>99</v>
      </c>
      <c r="E65">
        <v>1</v>
      </c>
      <c r="F65" t="s">
        <v>14</v>
      </c>
    </row>
    <row r="66" spans="2:6" x14ac:dyDescent="0.2">
      <c r="B66" t="s">
        <v>581</v>
      </c>
      <c r="C66" t="s">
        <v>581</v>
      </c>
      <c r="D66">
        <v>99</v>
      </c>
      <c r="E66">
        <v>1</v>
      </c>
      <c r="F66" t="s">
        <v>14</v>
      </c>
    </row>
    <row r="67" spans="2:6" x14ac:dyDescent="0.2">
      <c r="B67" t="s">
        <v>582</v>
      </c>
      <c r="C67" t="s">
        <v>583</v>
      </c>
      <c r="D67">
        <v>3</v>
      </c>
      <c r="E67">
        <v>4</v>
      </c>
      <c r="F67" t="s">
        <v>27</v>
      </c>
    </row>
    <row r="68" spans="2:6" x14ac:dyDescent="0.2">
      <c r="B68" t="s">
        <v>584</v>
      </c>
      <c r="C68" t="s">
        <v>585</v>
      </c>
      <c r="D68">
        <v>3</v>
      </c>
      <c r="E68">
        <v>4</v>
      </c>
      <c r="F68" t="s">
        <v>27</v>
      </c>
    </row>
    <row r="69" spans="2:6" x14ac:dyDescent="0.2">
      <c r="B69" t="s">
        <v>586</v>
      </c>
      <c r="C69" t="s">
        <v>586</v>
      </c>
      <c r="D69">
        <v>2</v>
      </c>
      <c r="E69">
        <v>4</v>
      </c>
      <c r="F69" t="s">
        <v>99</v>
      </c>
    </row>
    <row r="70" spans="2:6" x14ac:dyDescent="0.2">
      <c r="B70" t="s">
        <v>587</v>
      </c>
      <c r="C70" t="s">
        <v>588</v>
      </c>
      <c r="D70">
        <v>2</v>
      </c>
      <c r="E70">
        <v>4</v>
      </c>
      <c r="F70" t="s">
        <v>99</v>
      </c>
    </row>
    <row r="71" spans="2:6" x14ac:dyDescent="0.2">
      <c r="B71" t="s">
        <v>589</v>
      </c>
      <c r="C71" t="s">
        <v>589</v>
      </c>
      <c r="D71">
        <v>1</v>
      </c>
      <c r="E71">
        <v>5</v>
      </c>
      <c r="F71" t="s">
        <v>55</v>
      </c>
    </row>
    <row r="72" spans="2:6" x14ac:dyDescent="0.2">
      <c r="B72" t="s">
        <v>590</v>
      </c>
      <c r="C72" t="s">
        <v>591</v>
      </c>
      <c r="D72">
        <v>1</v>
      </c>
      <c r="E72">
        <v>5</v>
      </c>
      <c r="F72" t="s">
        <v>55</v>
      </c>
    </row>
    <row r="73" spans="2:6" x14ac:dyDescent="0.2">
      <c r="B73" t="s">
        <v>86</v>
      </c>
      <c r="C73" t="s">
        <v>86</v>
      </c>
      <c r="D73">
        <v>1</v>
      </c>
      <c r="E73">
        <v>5</v>
      </c>
      <c r="F73" t="s">
        <v>55</v>
      </c>
    </row>
    <row r="74" spans="2:6" x14ac:dyDescent="0.2">
      <c r="B74" t="s">
        <v>84</v>
      </c>
      <c r="C74" t="s">
        <v>84</v>
      </c>
      <c r="D74">
        <v>1</v>
      </c>
      <c r="E74">
        <v>5</v>
      </c>
      <c r="F74" t="s">
        <v>55</v>
      </c>
    </row>
    <row r="75" spans="2:6" x14ac:dyDescent="0.2">
      <c r="B75" t="s">
        <v>592</v>
      </c>
      <c r="C75" t="s">
        <v>592</v>
      </c>
      <c r="D75">
        <v>1</v>
      </c>
      <c r="E75">
        <v>5</v>
      </c>
      <c r="F75" t="s">
        <v>55</v>
      </c>
    </row>
    <row r="76" spans="2:6" x14ac:dyDescent="0.2">
      <c r="B76" t="s">
        <v>593</v>
      </c>
      <c r="C76" t="s">
        <v>93</v>
      </c>
      <c r="D76">
        <v>3</v>
      </c>
      <c r="E76">
        <v>4</v>
      </c>
      <c r="F76" t="s">
        <v>27</v>
      </c>
    </row>
    <row r="77" spans="2:6" x14ac:dyDescent="0.2">
      <c r="B77" t="s">
        <v>594</v>
      </c>
      <c r="C77" t="s">
        <v>432</v>
      </c>
      <c r="D77">
        <v>3</v>
      </c>
      <c r="E77">
        <v>4</v>
      </c>
      <c r="F77" t="s">
        <v>27</v>
      </c>
    </row>
    <row r="78" spans="2:6" x14ac:dyDescent="0.2">
      <c r="B78" t="s">
        <v>595</v>
      </c>
      <c r="C78" t="s">
        <v>596</v>
      </c>
      <c r="D78">
        <v>1</v>
      </c>
      <c r="E78">
        <v>4</v>
      </c>
      <c r="F78" t="s">
        <v>8</v>
      </c>
    </row>
    <row r="79" spans="2:6" x14ac:dyDescent="0.2">
      <c r="B79" t="s">
        <v>597</v>
      </c>
      <c r="C79" t="s">
        <v>598</v>
      </c>
      <c r="D79">
        <v>1</v>
      </c>
      <c r="E79">
        <v>4</v>
      </c>
      <c r="F79" t="s">
        <v>8</v>
      </c>
    </row>
    <row r="80" spans="2:6" x14ac:dyDescent="0.2">
      <c r="B80" t="s">
        <v>599</v>
      </c>
      <c r="C80" t="s">
        <v>600</v>
      </c>
      <c r="D80">
        <v>1</v>
      </c>
      <c r="E80">
        <v>4</v>
      </c>
      <c r="F80" t="s">
        <v>8</v>
      </c>
    </row>
    <row r="81" spans="2:6" x14ac:dyDescent="0.2">
      <c r="B81" t="s">
        <v>601</v>
      </c>
      <c r="C81" t="s">
        <v>602</v>
      </c>
      <c r="D81">
        <v>1</v>
      </c>
      <c r="E81">
        <v>4</v>
      </c>
      <c r="F81" t="s">
        <v>8</v>
      </c>
    </row>
    <row r="82" spans="2:6" x14ac:dyDescent="0.2">
      <c r="B82" t="s">
        <v>603</v>
      </c>
      <c r="C82" t="s">
        <v>604</v>
      </c>
      <c r="D82">
        <v>1</v>
      </c>
      <c r="E82">
        <v>4</v>
      </c>
      <c r="F82" t="s">
        <v>8</v>
      </c>
    </row>
    <row r="83" spans="2:6" x14ac:dyDescent="0.2">
      <c r="B83" t="s">
        <v>605</v>
      </c>
      <c r="C83" t="s">
        <v>606</v>
      </c>
      <c r="D83">
        <v>4</v>
      </c>
      <c r="E83">
        <v>1</v>
      </c>
      <c r="F83" t="s">
        <v>489</v>
      </c>
    </row>
    <row r="84" spans="2:6" x14ac:dyDescent="0.2">
      <c r="B84" t="s">
        <v>607</v>
      </c>
      <c r="C84" t="s">
        <v>608</v>
      </c>
      <c r="D84">
        <v>4</v>
      </c>
      <c r="E84">
        <v>2</v>
      </c>
      <c r="F84" t="s">
        <v>492</v>
      </c>
    </row>
    <row r="85" spans="2:6" x14ac:dyDescent="0.2">
      <c r="B85" t="s">
        <v>609</v>
      </c>
      <c r="C85" t="s">
        <v>610</v>
      </c>
      <c r="D85">
        <v>4</v>
      </c>
      <c r="E85">
        <v>1</v>
      </c>
      <c r="F85" t="s">
        <v>489</v>
      </c>
    </row>
    <row r="86" spans="2:6" x14ac:dyDescent="0.2">
      <c r="B86" t="s">
        <v>611</v>
      </c>
      <c r="C86" t="s">
        <v>612</v>
      </c>
      <c r="D86">
        <v>4</v>
      </c>
      <c r="E86">
        <v>2</v>
      </c>
      <c r="F86" t="s">
        <v>492</v>
      </c>
    </row>
    <row r="87" spans="2:6" x14ac:dyDescent="0.2">
      <c r="B87" t="s">
        <v>613</v>
      </c>
      <c r="C87" t="s">
        <v>614</v>
      </c>
      <c r="D87">
        <v>4</v>
      </c>
      <c r="E87">
        <v>2</v>
      </c>
      <c r="F87" t="s">
        <v>492</v>
      </c>
    </row>
    <row r="88" spans="2:6" x14ac:dyDescent="0.2">
      <c r="B88" t="s">
        <v>615</v>
      </c>
      <c r="C88" t="s">
        <v>616</v>
      </c>
      <c r="D88">
        <v>3</v>
      </c>
      <c r="E88">
        <v>2</v>
      </c>
      <c r="F88" t="s">
        <v>103</v>
      </c>
    </row>
    <row r="89" spans="2:6" x14ac:dyDescent="0.2">
      <c r="B89" t="s">
        <v>617</v>
      </c>
      <c r="C89" t="s">
        <v>618</v>
      </c>
      <c r="D89">
        <v>3</v>
      </c>
      <c r="E89">
        <v>2</v>
      </c>
      <c r="F89" t="s">
        <v>103</v>
      </c>
    </row>
    <row r="90" spans="2:6" x14ac:dyDescent="0.2">
      <c r="B90" t="s">
        <v>619</v>
      </c>
      <c r="C90" t="s">
        <v>620</v>
      </c>
      <c r="D90">
        <v>3</v>
      </c>
      <c r="E90">
        <v>5</v>
      </c>
      <c r="F90" t="s">
        <v>16</v>
      </c>
    </row>
    <row r="91" spans="2:6" x14ac:dyDescent="0.2">
      <c r="B91" t="s">
        <v>499</v>
      </c>
      <c r="C91" t="s">
        <v>111</v>
      </c>
      <c r="D91">
        <v>3</v>
      </c>
      <c r="E91">
        <v>5</v>
      </c>
      <c r="F91" t="s">
        <v>16</v>
      </c>
    </row>
    <row r="92" spans="2:6" x14ac:dyDescent="0.2">
      <c r="B92" t="s">
        <v>621</v>
      </c>
      <c r="C92" t="s">
        <v>622</v>
      </c>
      <c r="D92">
        <v>3</v>
      </c>
      <c r="E92">
        <v>1</v>
      </c>
      <c r="F92" t="s">
        <v>96</v>
      </c>
    </row>
    <row r="93" spans="2:6" x14ac:dyDescent="0.2">
      <c r="B93" t="s">
        <v>623</v>
      </c>
      <c r="C93" t="s">
        <v>624</v>
      </c>
      <c r="D93">
        <v>3</v>
      </c>
      <c r="E93">
        <v>1</v>
      </c>
      <c r="F93" t="s">
        <v>96</v>
      </c>
    </row>
    <row r="94" spans="2:6" x14ac:dyDescent="0.2">
      <c r="B94" t="s">
        <v>625</v>
      </c>
      <c r="C94" t="s">
        <v>626</v>
      </c>
      <c r="D94">
        <v>1</v>
      </c>
      <c r="E94">
        <v>1</v>
      </c>
      <c r="F94" t="s">
        <v>88</v>
      </c>
    </row>
    <row r="95" spans="2:6" x14ac:dyDescent="0.2">
      <c r="B95" t="s">
        <v>627</v>
      </c>
      <c r="C95" t="s">
        <v>76</v>
      </c>
      <c r="D95">
        <v>1</v>
      </c>
      <c r="E95">
        <v>2</v>
      </c>
      <c r="F95" t="s">
        <v>13</v>
      </c>
    </row>
    <row r="96" spans="2:6" x14ac:dyDescent="0.2">
      <c r="B96" t="s">
        <v>628</v>
      </c>
      <c r="C96" t="s">
        <v>629</v>
      </c>
      <c r="D96">
        <v>4</v>
      </c>
      <c r="E96">
        <v>3</v>
      </c>
      <c r="F96" t="s">
        <v>158</v>
      </c>
    </row>
    <row r="97" spans="2:6" x14ac:dyDescent="0.2">
      <c r="B97" t="s">
        <v>630</v>
      </c>
      <c r="C97" t="s">
        <v>444</v>
      </c>
      <c r="D97">
        <v>6</v>
      </c>
      <c r="E97">
        <v>3</v>
      </c>
      <c r="F97" t="s">
        <v>28</v>
      </c>
    </row>
    <row r="98" spans="2:6" x14ac:dyDescent="0.2">
      <c r="B98" t="s">
        <v>631</v>
      </c>
      <c r="C98" t="s">
        <v>632</v>
      </c>
      <c r="D98">
        <v>3</v>
      </c>
      <c r="E98">
        <v>1</v>
      </c>
      <c r="F98" t="s">
        <v>96</v>
      </c>
    </row>
    <row r="99" spans="2:6" x14ac:dyDescent="0.2">
      <c r="B99" t="s">
        <v>633</v>
      </c>
      <c r="C99" t="s">
        <v>634</v>
      </c>
      <c r="D99">
        <v>1</v>
      </c>
      <c r="E99">
        <v>1</v>
      </c>
      <c r="F99" t="s">
        <v>88</v>
      </c>
    </row>
    <row r="100" spans="2:6" x14ac:dyDescent="0.2">
      <c r="B100" t="s">
        <v>635</v>
      </c>
      <c r="C100" t="s">
        <v>567</v>
      </c>
      <c r="D100">
        <v>1</v>
      </c>
      <c r="E100">
        <v>3</v>
      </c>
      <c r="F100" t="s">
        <v>91</v>
      </c>
    </row>
    <row r="101" spans="2:6" x14ac:dyDescent="0.2">
      <c r="B101" t="s">
        <v>636</v>
      </c>
      <c r="C101" t="s">
        <v>596</v>
      </c>
      <c r="D101">
        <v>1</v>
      </c>
      <c r="E101">
        <v>4</v>
      </c>
      <c r="F101" t="s">
        <v>8</v>
      </c>
    </row>
    <row r="102" spans="2:6" x14ac:dyDescent="0.2">
      <c r="B102" t="s">
        <v>637</v>
      </c>
      <c r="C102" t="s">
        <v>638</v>
      </c>
      <c r="D102">
        <v>3</v>
      </c>
      <c r="E102">
        <v>3</v>
      </c>
      <c r="F102" t="s">
        <v>141</v>
      </c>
    </row>
    <row r="103" spans="2:6" x14ac:dyDescent="0.2">
      <c r="B103" t="s">
        <v>159</v>
      </c>
      <c r="C103" t="s">
        <v>159</v>
      </c>
      <c r="D103">
        <v>3</v>
      </c>
      <c r="E103">
        <v>3</v>
      </c>
      <c r="F103" t="s">
        <v>141</v>
      </c>
    </row>
    <row r="104" spans="2:6" x14ac:dyDescent="0.2">
      <c r="B104" t="s">
        <v>465</v>
      </c>
      <c r="C104" t="s">
        <v>466</v>
      </c>
      <c r="D104">
        <v>2</v>
      </c>
      <c r="E104">
        <v>2</v>
      </c>
      <c r="F104" t="s">
        <v>130</v>
      </c>
    </row>
    <row r="105" spans="2:6" x14ac:dyDescent="0.2">
      <c r="B105" t="s">
        <v>639</v>
      </c>
      <c r="C105" t="s">
        <v>640</v>
      </c>
      <c r="D105">
        <v>2</v>
      </c>
      <c r="E105">
        <v>3</v>
      </c>
      <c r="F105" t="s">
        <v>157</v>
      </c>
    </row>
    <row r="106" spans="2:6" x14ac:dyDescent="0.2">
      <c r="B106" t="s">
        <v>469</v>
      </c>
      <c r="C106" t="s">
        <v>470</v>
      </c>
      <c r="D106">
        <v>2</v>
      </c>
      <c r="E106">
        <v>3</v>
      </c>
      <c r="F106" t="s">
        <v>157</v>
      </c>
    </row>
    <row r="107" spans="2:6" x14ac:dyDescent="0.2">
      <c r="B107" t="s">
        <v>641</v>
      </c>
      <c r="C107" t="s">
        <v>156</v>
      </c>
      <c r="D107">
        <v>2</v>
      </c>
      <c r="E107">
        <v>3</v>
      </c>
      <c r="F107" t="s">
        <v>157</v>
      </c>
    </row>
    <row r="108" spans="2:6" x14ac:dyDescent="0.2">
      <c r="B108" t="s">
        <v>642</v>
      </c>
      <c r="C108" t="s">
        <v>109</v>
      </c>
      <c r="D108">
        <v>3</v>
      </c>
      <c r="E108">
        <v>5</v>
      </c>
      <c r="F108" t="s">
        <v>16</v>
      </c>
    </row>
    <row r="109" spans="2:6" x14ac:dyDescent="0.2">
      <c r="B109" t="s">
        <v>499</v>
      </c>
      <c r="C109" t="s">
        <v>111</v>
      </c>
      <c r="D109">
        <v>3</v>
      </c>
      <c r="E109">
        <v>5</v>
      </c>
      <c r="F109" t="s">
        <v>16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7A6B8-1462-3743-83A0-B6223A3163A0}">
  <dimension ref="A1:F76"/>
  <sheetViews>
    <sheetView workbookViewId="0">
      <selection activeCell="B2" sqref="B2:F81"/>
    </sheetView>
  </sheetViews>
  <sheetFormatPr baseColWidth="10" defaultRowHeight="16" x14ac:dyDescent="0.2"/>
  <cols>
    <col min="1" max="1" width="17.6640625" bestFit="1" customWidth="1"/>
    <col min="2" max="2" width="53.33203125" bestFit="1" customWidth="1"/>
    <col min="3" max="3" width="50" bestFit="1" customWidth="1"/>
    <col min="4" max="4" width="7.1640625" bestFit="1" customWidth="1"/>
    <col min="5" max="5" width="10.5" bestFit="1" customWidth="1"/>
    <col min="6" max="6" width="17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B2" t="s">
        <v>643</v>
      </c>
      <c r="C2" t="s">
        <v>622</v>
      </c>
      <c r="D2">
        <v>3</v>
      </c>
      <c r="E2">
        <v>1</v>
      </c>
      <c r="F2" t="s">
        <v>96</v>
      </c>
    </row>
    <row r="3" spans="1:6" x14ac:dyDescent="0.2">
      <c r="B3" t="s">
        <v>644</v>
      </c>
      <c r="C3" t="s">
        <v>624</v>
      </c>
      <c r="D3">
        <v>3</v>
      </c>
      <c r="E3">
        <v>1</v>
      </c>
      <c r="F3" t="s">
        <v>96</v>
      </c>
    </row>
    <row r="4" spans="1:6" x14ac:dyDescent="0.2">
      <c r="B4" t="s">
        <v>645</v>
      </c>
      <c r="C4" t="s">
        <v>646</v>
      </c>
      <c r="D4">
        <v>3</v>
      </c>
      <c r="E4">
        <v>1</v>
      </c>
      <c r="F4" t="s">
        <v>96</v>
      </c>
    </row>
    <row r="5" spans="1:6" x14ac:dyDescent="0.2">
      <c r="B5" t="s">
        <v>647</v>
      </c>
      <c r="C5" t="s">
        <v>494</v>
      </c>
      <c r="D5">
        <v>3</v>
      </c>
      <c r="E5">
        <v>1</v>
      </c>
      <c r="F5" t="s">
        <v>96</v>
      </c>
    </row>
    <row r="6" spans="1:6" x14ac:dyDescent="0.2">
      <c r="B6" t="s">
        <v>648</v>
      </c>
      <c r="C6" t="s">
        <v>649</v>
      </c>
      <c r="D6">
        <v>4</v>
      </c>
      <c r="E6">
        <v>1</v>
      </c>
      <c r="F6" t="s">
        <v>489</v>
      </c>
    </row>
    <row r="7" spans="1:6" x14ac:dyDescent="0.2">
      <c r="B7" t="s">
        <v>650</v>
      </c>
      <c r="C7" t="s">
        <v>651</v>
      </c>
      <c r="D7">
        <v>4</v>
      </c>
      <c r="E7">
        <v>2</v>
      </c>
      <c r="F7" t="s">
        <v>492</v>
      </c>
    </row>
    <row r="8" spans="1:6" x14ac:dyDescent="0.2">
      <c r="B8" t="s">
        <v>652</v>
      </c>
      <c r="C8" t="s">
        <v>653</v>
      </c>
      <c r="D8">
        <v>1</v>
      </c>
      <c r="E8">
        <v>1</v>
      </c>
      <c r="F8" t="s">
        <v>88</v>
      </c>
    </row>
    <row r="9" spans="1:6" x14ac:dyDescent="0.2">
      <c r="B9" t="s">
        <v>654</v>
      </c>
      <c r="C9" t="s">
        <v>655</v>
      </c>
      <c r="D9">
        <v>2</v>
      </c>
      <c r="E9">
        <v>2</v>
      </c>
      <c r="F9" t="s">
        <v>130</v>
      </c>
    </row>
    <row r="10" spans="1:6" x14ac:dyDescent="0.2">
      <c r="B10" t="s">
        <v>656</v>
      </c>
      <c r="C10" t="s">
        <v>657</v>
      </c>
      <c r="D10">
        <v>4</v>
      </c>
      <c r="E10">
        <v>3</v>
      </c>
      <c r="F10" t="s">
        <v>158</v>
      </c>
    </row>
    <row r="11" spans="1:6" x14ac:dyDescent="0.2">
      <c r="B11" t="s">
        <v>658</v>
      </c>
      <c r="C11" t="s">
        <v>659</v>
      </c>
      <c r="D11">
        <v>99</v>
      </c>
      <c r="E11">
        <v>5</v>
      </c>
      <c r="F11" t="s">
        <v>116</v>
      </c>
    </row>
    <row r="12" spans="1:6" x14ac:dyDescent="0.2">
      <c r="B12" t="s">
        <v>660</v>
      </c>
      <c r="C12" t="s">
        <v>661</v>
      </c>
      <c r="D12">
        <v>99</v>
      </c>
      <c r="E12">
        <v>7</v>
      </c>
      <c r="F12" t="s">
        <v>506</v>
      </c>
    </row>
    <row r="13" spans="1:6" x14ac:dyDescent="0.2">
      <c r="B13" t="s">
        <v>662</v>
      </c>
      <c r="C13" t="s">
        <v>646</v>
      </c>
      <c r="D13">
        <v>3</v>
      </c>
      <c r="E13">
        <v>1</v>
      </c>
      <c r="F13" t="s">
        <v>96</v>
      </c>
    </row>
    <row r="14" spans="1:6" x14ac:dyDescent="0.2">
      <c r="B14" t="s">
        <v>663</v>
      </c>
      <c r="C14" t="s">
        <v>494</v>
      </c>
      <c r="D14">
        <v>3</v>
      </c>
      <c r="E14">
        <v>1</v>
      </c>
      <c r="F14" t="s">
        <v>96</v>
      </c>
    </row>
    <row r="15" spans="1:6" x14ac:dyDescent="0.2">
      <c r="B15" t="s">
        <v>664</v>
      </c>
      <c r="C15" t="s">
        <v>665</v>
      </c>
      <c r="D15">
        <v>3</v>
      </c>
      <c r="E15">
        <v>2</v>
      </c>
      <c r="F15" t="s">
        <v>103</v>
      </c>
    </row>
    <row r="16" spans="1:6" x14ac:dyDescent="0.2">
      <c r="B16" t="s">
        <v>666</v>
      </c>
      <c r="C16" t="s">
        <v>667</v>
      </c>
      <c r="D16">
        <v>4</v>
      </c>
      <c r="E16">
        <v>3</v>
      </c>
      <c r="F16" t="s">
        <v>158</v>
      </c>
    </row>
    <row r="17" spans="2:6" x14ac:dyDescent="0.2">
      <c r="B17" t="s">
        <v>668</v>
      </c>
      <c r="C17" t="s">
        <v>669</v>
      </c>
      <c r="D17">
        <v>4</v>
      </c>
      <c r="E17">
        <v>3</v>
      </c>
      <c r="F17" t="s">
        <v>158</v>
      </c>
    </row>
    <row r="18" spans="2:6" x14ac:dyDescent="0.2">
      <c r="B18" t="s">
        <v>670</v>
      </c>
      <c r="C18" t="s">
        <v>671</v>
      </c>
      <c r="D18">
        <v>4</v>
      </c>
      <c r="E18">
        <v>3</v>
      </c>
      <c r="F18" t="s">
        <v>158</v>
      </c>
    </row>
    <row r="19" spans="2:6" x14ac:dyDescent="0.2">
      <c r="B19" t="s">
        <v>672</v>
      </c>
      <c r="C19" t="s">
        <v>673</v>
      </c>
      <c r="D19">
        <v>4</v>
      </c>
      <c r="E19">
        <v>3</v>
      </c>
      <c r="F19" t="s">
        <v>158</v>
      </c>
    </row>
    <row r="20" spans="2:6" x14ac:dyDescent="0.2">
      <c r="B20" t="s">
        <v>674</v>
      </c>
      <c r="C20" t="s">
        <v>675</v>
      </c>
      <c r="D20">
        <v>4</v>
      </c>
      <c r="E20">
        <v>3</v>
      </c>
      <c r="F20" t="s">
        <v>158</v>
      </c>
    </row>
    <row r="21" spans="2:6" x14ac:dyDescent="0.2">
      <c r="B21" t="s">
        <v>676</v>
      </c>
      <c r="C21" t="s">
        <v>677</v>
      </c>
      <c r="D21">
        <v>4</v>
      </c>
      <c r="E21">
        <v>3</v>
      </c>
      <c r="F21" t="s">
        <v>158</v>
      </c>
    </row>
    <row r="22" spans="2:6" x14ac:dyDescent="0.2">
      <c r="B22" t="s">
        <v>678</v>
      </c>
      <c r="C22" t="s">
        <v>679</v>
      </c>
      <c r="D22">
        <v>4</v>
      </c>
      <c r="E22">
        <v>3</v>
      </c>
      <c r="F22" t="s">
        <v>158</v>
      </c>
    </row>
    <row r="23" spans="2:6" x14ac:dyDescent="0.2">
      <c r="B23" t="s">
        <v>680</v>
      </c>
      <c r="C23" t="s">
        <v>681</v>
      </c>
      <c r="D23">
        <v>4</v>
      </c>
      <c r="E23">
        <v>3</v>
      </c>
      <c r="F23" t="s">
        <v>158</v>
      </c>
    </row>
    <row r="24" spans="2:6" x14ac:dyDescent="0.2">
      <c r="B24" t="s">
        <v>682</v>
      </c>
      <c r="C24" t="s">
        <v>683</v>
      </c>
      <c r="D24">
        <v>2</v>
      </c>
      <c r="E24">
        <v>2</v>
      </c>
      <c r="F24" t="s">
        <v>130</v>
      </c>
    </row>
    <row r="25" spans="2:6" x14ac:dyDescent="0.2">
      <c r="B25" t="s">
        <v>684</v>
      </c>
      <c r="C25" t="s">
        <v>685</v>
      </c>
      <c r="D25">
        <v>3</v>
      </c>
      <c r="E25">
        <v>1</v>
      </c>
      <c r="F25" t="s">
        <v>96</v>
      </c>
    </row>
    <row r="26" spans="2:6" x14ac:dyDescent="0.2">
      <c r="B26" t="s">
        <v>686</v>
      </c>
      <c r="C26" t="s">
        <v>687</v>
      </c>
      <c r="D26">
        <v>3</v>
      </c>
      <c r="E26">
        <v>1</v>
      </c>
      <c r="F26" t="s">
        <v>96</v>
      </c>
    </row>
    <row r="27" spans="2:6" x14ac:dyDescent="0.2">
      <c r="B27" t="s">
        <v>688</v>
      </c>
      <c r="C27" t="s">
        <v>689</v>
      </c>
      <c r="D27">
        <v>3</v>
      </c>
      <c r="E27">
        <v>1</v>
      </c>
      <c r="F27" t="s">
        <v>96</v>
      </c>
    </row>
    <row r="28" spans="2:6" x14ac:dyDescent="0.2">
      <c r="B28" t="s">
        <v>690</v>
      </c>
      <c r="C28" t="s">
        <v>691</v>
      </c>
      <c r="D28">
        <v>2</v>
      </c>
      <c r="E28">
        <v>1</v>
      </c>
      <c r="F28" t="s">
        <v>119</v>
      </c>
    </row>
    <row r="29" spans="2:6" x14ac:dyDescent="0.2">
      <c r="B29" t="s">
        <v>692</v>
      </c>
      <c r="C29" t="s">
        <v>693</v>
      </c>
      <c r="D29">
        <v>3</v>
      </c>
      <c r="E29">
        <v>4</v>
      </c>
      <c r="F29" t="s">
        <v>27</v>
      </c>
    </row>
    <row r="30" spans="2:6" x14ac:dyDescent="0.2">
      <c r="B30" t="s">
        <v>694</v>
      </c>
      <c r="C30" t="s">
        <v>695</v>
      </c>
      <c r="D30">
        <v>3</v>
      </c>
      <c r="E30">
        <v>4</v>
      </c>
      <c r="F30" t="s">
        <v>27</v>
      </c>
    </row>
    <row r="31" spans="2:6" x14ac:dyDescent="0.2">
      <c r="B31" t="s">
        <v>696</v>
      </c>
      <c r="C31" t="s">
        <v>697</v>
      </c>
      <c r="D31">
        <v>3</v>
      </c>
      <c r="E31">
        <v>1</v>
      </c>
      <c r="F31" t="s">
        <v>96</v>
      </c>
    </row>
    <row r="32" spans="2:6" x14ac:dyDescent="0.2">
      <c r="B32" t="s">
        <v>698</v>
      </c>
      <c r="C32" t="s">
        <v>699</v>
      </c>
      <c r="D32">
        <v>2</v>
      </c>
      <c r="E32">
        <v>2</v>
      </c>
      <c r="F32" t="s">
        <v>130</v>
      </c>
    </row>
    <row r="33" spans="2:6" x14ac:dyDescent="0.2">
      <c r="B33" t="s">
        <v>700</v>
      </c>
      <c r="C33" t="s">
        <v>701</v>
      </c>
      <c r="D33">
        <v>2</v>
      </c>
      <c r="E33">
        <v>2</v>
      </c>
      <c r="F33" t="s">
        <v>130</v>
      </c>
    </row>
    <row r="34" spans="2:6" x14ac:dyDescent="0.2">
      <c r="B34" t="s">
        <v>702</v>
      </c>
      <c r="C34" t="s">
        <v>703</v>
      </c>
      <c r="D34">
        <v>2</v>
      </c>
      <c r="E34">
        <v>2</v>
      </c>
      <c r="F34" t="s">
        <v>130</v>
      </c>
    </row>
    <row r="35" spans="2:6" x14ac:dyDescent="0.2">
      <c r="B35" t="s">
        <v>704</v>
      </c>
      <c r="C35" t="s">
        <v>705</v>
      </c>
      <c r="D35">
        <v>2</v>
      </c>
      <c r="E35">
        <v>1</v>
      </c>
      <c r="F35" t="s">
        <v>119</v>
      </c>
    </row>
    <row r="36" spans="2:6" x14ac:dyDescent="0.2">
      <c r="B36" t="s">
        <v>706</v>
      </c>
      <c r="C36" t="s">
        <v>707</v>
      </c>
      <c r="D36">
        <v>2</v>
      </c>
      <c r="E36">
        <v>1</v>
      </c>
      <c r="F36" t="s">
        <v>119</v>
      </c>
    </row>
    <row r="37" spans="2:6" x14ac:dyDescent="0.2">
      <c r="B37" t="s">
        <v>708</v>
      </c>
      <c r="C37" t="s">
        <v>455</v>
      </c>
      <c r="D37">
        <v>2</v>
      </c>
      <c r="E37">
        <v>1</v>
      </c>
      <c r="F37" t="s">
        <v>119</v>
      </c>
    </row>
    <row r="38" spans="2:6" x14ac:dyDescent="0.2">
      <c r="B38" t="s">
        <v>709</v>
      </c>
      <c r="C38" t="s">
        <v>172</v>
      </c>
      <c r="D38">
        <v>2</v>
      </c>
      <c r="E38">
        <v>1</v>
      </c>
      <c r="F38" t="s">
        <v>119</v>
      </c>
    </row>
    <row r="39" spans="2:6" x14ac:dyDescent="0.2">
      <c r="B39" t="s">
        <v>710</v>
      </c>
      <c r="C39" t="s">
        <v>180</v>
      </c>
      <c r="D39">
        <v>2</v>
      </c>
      <c r="E39">
        <v>1</v>
      </c>
      <c r="F39" t="s">
        <v>119</v>
      </c>
    </row>
    <row r="40" spans="2:6" x14ac:dyDescent="0.2">
      <c r="B40" t="s">
        <v>711</v>
      </c>
      <c r="C40" t="s">
        <v>174</v>
      </c>
      <c r="D40">
        <v>2</v>
      </c>
      <c r="E40">
        <v>1</v>
      </c>
      <c r="F40" t="s">
        <v>119</v>
      </c>
    </row>
    <row r="41" spans="2:6" x14ac:dyDescent="0.2">
      <c r="B41" t="s">
        <v>712</v>
      </c>
      <c r="C41" t="s">
        <v>162</v>
      </c>
      <c r="D41">
        <v>2</v>
      </c>
      <c r="E41">
        <v>1</v>
      </c>
      <c r="F41" t="s">
        <v>119</v>
      </c>
    </row>
    <row r="42" spans="2:6" x14ac:dyDescent="0.2">
      <c r="B42" t="s">
        <v>713</v>
      </c>
      <c r="C42" t="s">
        <v>166</v>
      </c>
      <c r="D42">
        <v>2</v>
      </c>
      <c r="E42">
        <v>1</v>
      </c>
      <c r="F42" t="s">
        <v>119</v>
      </c>
    </row>
    <row r="43" spans="2:6" x14ac:dyDescent="0.2">
      <c r="B43" t="s">
        <v>714</v>
      </c>
      <c r="C43" t="s">
        <v>715</v>
      </c>
      <c r="D43">
        <v>2</v>
      </c>
      <c r="E43">
        <v>1</v>
      </c>
      <c r="F43" t="s">
        <v>119</v>
      </c>
    </row>
    <row r="44" spans="2:6" x14ac:dyDescent="0.2">
      <c r="B44" t="s">
        <v>716</v>
      </c>
      <c r="C44" t="s">
        <v>717</v>
      </c>
      <c r="D44">
        <v>2</v>
      </c>
      <c r="E44">
        <v>1</v>
      </c>
      <c r="F44" t="s">
        <v>119</v>
      </c>
    </row>
    <row r="45" spans="2:6" x14ac:dyDescent="0.2">
      <c r="B45" t="s">
        <v>718</v>
      </c>
      <c r="C45" t="s">
        <v>168</v>
      </c>
      <c r="D45">
        <v>2</v>
      </c>
      <c r="E45">
        <v>1</v>
      </c>
      <c r="F45" t="s">
        <v>119</v>
      </c>
    </row>
    <row r="46" spans="2:6" x14ac:dyDescent="0.2">
      <c r="B46" t="s">
        <v>719</v>
      </c>
      <c r="C46" t="s">
        <v>170</v>
      </c>
      <c r="D46">
        <v>2</v>
      </c>
      <c r="E46">
        <v>1</v>
      </c>
      <c r="F46" t="s">
        <v>119</v>
      </c>
    </row>
    <row r="47" spans="2:6" x14ac:dyDescent="0.2">
      <c r="B47" t="s">
        <v>720</v>
      </c>
      <c r="C47" t="s">
        <v>178</v>
      </c>
      <c r="D47">
        <v>2</v>
      </c>
      <c r="E47">
        <v>1</v>
      </c>
      <c r="F47" t="s">
        <v>119</v>
      </c>
    </row>
    <row r="48" spans="2:6" x14ac:dyDescent="0.2">
      <c r="B48" t="s">
        <v>721</v>
      </c>
      <c r="C48" t="s">
        <v>176</v>
      </c>
      <c r="D48">
        <v>2</v>
      </c>
      <c r="E48">
        <v>1</v>
      </c>
      <c r="F48" t="s">
        <v>119</v>
      </c>
    </row>
    <row r="49" spans="2:6" x14ac:dyDescent="0.2">
      <c r="B49" t="s">
        <v>722</v>
      </c>
      <c r="C49" t="s">
        <v>113</v>
      </c>
      <c r="D49">
        <v>1</v>
      </c>
      <c r="E49">
        <v>1</v>
      </c>
      <c r="F49" t="s">
        <v>88</v>
      </c>
    </row>
    <row r="50" spans="2:6" x14ac:dyDescent="0.2">
      <c r="B50" t="s">
        <v>723</v>
      </c>
      <c r="C50" t="s">
        <v>442</v>
      </c>
      <c r="D50">
        <v>1</v>
      </c>
      <c r="E50">
        <v>2</v>
      </c>
      <c r="F50" t="s">
        <v>13</v>
      </c>
    </row>
    <row r="51" spans="2:6" x14ac:dyDescent="0.2">
      <c r="B51" t="s">
        <v>89</v>
      </c>
      <c r="C51" t="s">
        <v>90</v>
      </c>
      <c r="D51">
        <v>1</v>
      </c>
      <c r="E51">
        <v>2</v>
      </c>
      <c r="F51" t="s">
        <v>13</v>
      </c>
    </row>
    <row r="52" spans="2:6" x14ac:dyDescent="0.2">
      <c r="B52" t="s">
        <v>11</v>
      </c>
      <c r="C52" t="s">
        <v>12</v>
      </c>
      <c r="D52">
        <v>1</v>
      </c>
      <c r="E52">
        <v>2</v>
      </c>
      <c r="F52" t="s">
        <v>13</v>
      </c>
    </row>
    <row r="53" spans="2:6" x14ac:dyDescent="0.2">
      <c r="B53" t="s">
        <v>724</v>
      </c>
      <c r="C53" t="s">
        <v>725</v>
      </c>
      <c r="D53">
        <v>2</v>
      </c>
      <c r="E53">
        <v>4</v>
      </c>
      <c r="F53" t="s">
        <v>99</v>
      </c>
    </row>
    <row r="54" spans="2:6" x14ac:dyDescent="0.2">
      <c r="B54" t="s">
        <v>726</v>
      </c>
      <c r="C54" t="s">
        <v>727</v>
      </c>
      <c r="D54">
        <v>6</v>
      </c>
      <c r="E54">
        <v>4</v>
      </c>
      <c r="F54" t="s">
        <v>460</v>
      </c>
    </row>
    <row r="55" spans="2:6" x14ac:dyDescent="0.2">
      <c r="B55" t="s">
        <v>728</v>
      </c>
      <c r="C55" t="s">
        <v>729</v>
      </c>
      <c r="D55">
        <v>6</v>
      </c>
      <c r="E55">
        <v>4</v>
      </c>
      <c r="F55" t="s">
        <v>460</v>
      </c>
    </row>
    <row r="56" spans="2:6" x14ac:dyDescent="0.2">
      <c r="B56" t="s">
        <v>730</v>
      </c>
      <c r="C56" t="s">
        <v>731</v>
      </c>
      <c r="D56">
        <v>99</v>
      </c>
      <c r="E56">
        <v>7</v>
      </c>
      <c r="F56" t="s">
        <v>506</v>
      </c>
    </row>
    <row r="57" spans="2:6" x14ac:dyDescent="0.2">
      <c r="B57" t="s">
        <v>732</v>
      </c>
      <c r="C57" t="s">
        <v>732</v>
      </c>
      <c r="D57">
        <v>99</v>
      </c>
      <c r="E57">
        <v>7</v>
      </c>
      <c r="F57" t="s">
        <v>506</v>
      </c>
    </row>
    <row r="58" spans="2:6" x14ac:dyDescent="0.2">
      <c r="B58" t="s">
        <v>733</v>
      </c>
      <c r="C58" t="s">
        <v>733</v>
      </c>
      <c r="D58">
        <v>99</v>
      </c>
      <c r="E58">
        <v>7</v>
      </c>
      <c r="F58" t="s">
        <v>506</v>
      </c>
    </row>
    <row r="59" spans="2:6" x14ac:dyDescent="0.2">
      <c r="B59" t="s">
        <v>734</v>
      </c>
      <c r="C59" t="s">
        <v>735</v>
      </c>
      <c r="D59">
        <v>99</v>
      </c>
      <c r="E59">
        <v>7</v>
      </c>
      <c r="F59" t="s">
        <v>506</v>
      </c>
    </row>
    <row r="60" spans="2:6" x14ac:dyDescent="0.2">
      <c r="B60" t="s">
        <v>736</v>
      </c>
      <c r="C60" t="s">
        <v>737</v>
      </c>
      <c r="D60">
        <v>1</v>
      </c>
      <c r="E60">
        <v>5</v>
      </c>
      <c r="F60" t="s">
        <v>55</v>
      </c>
    </row>
    <row r="61" spans="2:6" x14ac:dyDescent="0.2">
      <c r="B61" t="s">
        <v>738</v>
      </c>
      <c r="C61" t="s">
        <v>739</v>
      </c>
      <c r="D61">
        <v>1</v>
      </c>
      <c r="E61">
        <v>5</v>
      </c>
      <c r="F61" t="s">
        <v>55</v>
      </c>
    </row>
    <row r="62" spans="2:6" x14ac:dyDescent="0.2">
      <c r="B62" t="s">
        <v>740</v>
      </c>
      <c r="C62" t="s">
        <v>741</v>
      </c>
      <c r="D62">
        <v>2</v>
      </c>
      <c r="E62">
        <v>6</v>
      </c>
      <c r="F62" t="s">
        <v>132</v>
      </c>
    </row>
    <row r="63" spans="2:6" x14ac:dyDescent="0.2">
      <c r="B63" t="s">
        <v>742</v>
      </c>
      <c r="C63" t="s">
        <v>743</v>
      </c>
      <c r="D63">
        <v>2</v>
      </c>
      <c r="E63">
        <v>5</v>
      </c>
      <c r="F63" t="s">
        <v>102</v>
      </c>
    </row>
    <row r="64" spans="2:6" x14ac:dyDescent="0.2">
      <c r="B64" t="s">
        <v>744</v>
      </c>
      <c r="C64" t="s">
        <v>496</v>
      </c>
      <c r="D64">
        <v>3</v>
      </c>
      <c r="E64">
        <v>1</v>
      </c>
      <c r="F64" t="s">
        <v>96</v>
      </c>
    </row>
    <row r="65" spans="2:6" x14ac:dyDescent="0.2">
      <c r="B65" t="s">
        <v>745</v>
      </c>
      <c r="C65" t="s">
        <v>494</v>
      </c>
      <c r="D65">
        <v>3</v>
      </c>
      <c r="E65">
        <v>1</v>
      </c>
      <c r="F65" t="s">
        <v>96</v>
      </c>
    </row>
    <row r="66" spans="2:6" x14ac:dyDescent="0.2">
      <c r="B66" t="s">
        <v>746</v>
      </c>
      <c r="C66" t="s">
        <v>646</v>
      </c>
      <c r="D66">
        <v>3</v>
      </c>
      <c r="E66">
        <v>1</v>
      </c>
      <c r="F66" t="s">
        <v>96</v>
      </c>
    </row>
    <row r="67" spans="2:6" x14ac:dyDescent="0.2">
      <c r="B67" t="s">
        <v>747</v>
      </c>
      <c r="C67" t="s">
        <v>748</v>
      </c>
      <c r="D67">
        <v>99</v>
      </c>
      <c r="E67">
        <v>7</v>
      </c>
      <c r="F67" t="s">
        <v>506</v>
      </c>
    </row>
    <row r="68" spans="2:6" x14ac:dyDescent="0.2">
      <c r="B68" t="s">
        <v>749</v>
      </c>
      <c r="C68" t="s">
        <v>750</v>
      </c>
      <c r="D68">
        <v>3</v>
      </c>
      <c r="E68">
        <v>6</v>
      </c>
      <c r="F68" t="s">
        <v>299</v>
      </c>
    </row>
    <row r="69" spans="2:6" x14ac:dyDescent="0.2">
      <c r="B69" t="s">
        <v>751</v>
      </c>
      <c r="C69" t="s">
        <v>752</v>
      </c>
      <c r="D69">
        <v>3</v>
      </c>
      <c r="E69">
        <v>6</v>
      </c>
      <c r="F69" t="s">
        <v>299</v>
      </c>
    </row>
    <row r="70" spans="2:6" x14ac:dyDescent="0.2">
      <c r="B70" t="s">
        <v>753</v>
      </c>
      <c r="C70" t="s">
        <v>754</v>
      </c>
      <c r="D70">
        <v>6</v>
      </c>
      <c r="E70">
        <v>2</v>
      </c>
      <c r="F70" t="s">
        <v>755</v>
      </c>
    </row>
    <row r="71" spans="2:6" x14ac:dyDescent="0.2">
      <c r="B71" t="s">
        <v>756</v>
      </c>
      <c r="C71" t="s">
        <v>757</v>
      </c>
      <c r="D71">
        <v>99</v>
      </c>
      <c r="E71">
        <v>5</v>
      </c>
      <c r="F71" t="s">
        <v>116</v>
      </c>
    </row>
    <row r="72" spans="2:6" x14ac:dyDescent="0.2">
      <c r="B72" t="s">
        <v>758</v>
      </c>
      <c r="C72" t="s">
        <v>759</v>
      </c>
      <c r="D72">
        <v>99</v>
      </c>
      <c r="E72">
        <v>5</v>
      </c>
      <c r="F72" t="s">
        <v>116</v>
      </c>
    </row>
    <row r="73" spans="2:6" x14ac:dyDescent="0.2">
      <c r="B73" t="s">
        <v>760</v>
      </c>
      <c r="C73" t="s">
        <v>761</v>
      </c>
      <c r="D73">
        <v>1</v>
      </c>
      <c r="E73">
        <v>3</v>
      </c>
      <c r="F73" t="s">
        <v>91</v>
      </c>
    </row>
    <row r="74" spans="2:6" x14ac:dyDescent="0.2">
      <c r="B74" t="s">
        <v>762</v>
      </c>
      <c r="C74" t="s">
        <v>763</v>
      </c>
      <c r="D74">
        <v>1</v>
      </c>
      <c r="E74">
        <v>5</v>
      </c>
      <c r="F74" t="s">
        <v>55</v>
      </c>
    </row>
    <row r="75" spans="2:6" x14ac:dyDescent="0.2">
      <c r="B75" t="s">
        <v>764</v>
      </c>
      <c r="C75" t="s">
        <v>765</v>
      </c>
      <c r="D75">
        <v>1</v>
      </c>
      <c r="E75">
        <v>2</v>
      </c>
      <c r="F75" t="s">
        <v>13</v>
      </c>
    </row>
    <row r="76" spans="2:6" x14ac:dyDescent="0.2">
      <c r="B76" t="s">
        <v>519</v>
      </c>
      <c r="C76" t="s">
        <v>520</v>
      </c>
      <c r="D76">
        <v>1</v>
      </c>
      <c r="E76">
        <v>3</v>
      </c>
      <c r="F76" t="s">
        <v>91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7</vt:i4>
      </vt:variant>
    </vt:vector>
  </HeadingPairs>
  <TitlesOfParts>
    <vt:vector size="14" baseType="lpstr">
      <vt:lpstr>Planilha2</vt:lpstr>
      <vt:lpstr>componentes</vt:lpstr>
      <vt:lpstr>Planilha1</vt:lpstr>
      <vt:lpstr>grp sgr</vt:lpstr>
      <vt:lpstr>regras preenchimento</vt:lpstr>
      <vt:lpstr>Planilha4</vt:lpstr>
      <vt:lpstr>Planilha5</vt:lpstr>
      <vt:lpstr>componentes!csv1_</vt:lpstr>
      <vt:lpstr>Planilha4!csv2_</vt:lpstr>
      <vt:lpstr>Planilha2!csv3_</vt:lpstr>
      <vt:lpstr>Planilha5!csv4_</vt:lpstr>
      <vt:lpstr>'grp sgr'!csv5_</vt:lpstr>
      <vt:lpstr>'regras preenchimento'!csv6_</vt:lpstr>
      <vt:lpstr>Planilha1!custos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Antonio Paiva</dc:creator>
  <cp:lastModifiedBy>José Antonio Paiva</cp:lastModifiedBy>
  <dcterms:created xsi:type="dcterms:W3CDTF">2025-06-04T09:36:25Z</dcterms:created>
  <dcterms:modified xsi:type="dcterms:W3CDTF">2025-06-20T20:52:00Z</dcterms:modified>
</cp:coreProperties>
</file>