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※R2～R4　年間データまとめ版\"/>
    </mc:Choice>
  </mc:AlternateContent>
  <bookViews>
    <workbookView xWindow="1080" yWindow="600" windowWidth="18920" windowHeight="7490"/>
  </bookViews>
  <sheets>
    <sheet name="令和2年1月1日現在" sheetId="1" r:id="rId1"/>
    <sheet name="令和2年2月1日現在" sheetId="2" r:id="rId2"/>
    <sheet name="令和2年3月1日現在" sheetId="3" r:id="rId3"/>
    <sheet name="令和2年4月1日現在" sheetId="4" r:id="rId4"/>
    <sheet name="令和2年5月1日現在" sheetId="5" r:id="rId5"/>
    <sheet name="令和2年6月1日現在" sheetId="6" r:id="rId6"/>
    <sheet name="令和2年7月1日現在" sheetId="7" r:id="rId7"/>
    <sheet name="令和2年8月1日現在" sheetId="8" r:id="rId8"/>
    <sheet name="令和2年9月1日現在" sheetId="9" r:id="rId9"/>
    <sheet name="令和2年10月1日現在" sheetId="10" r:id="rId10"/>
    <sheet name="令和2年11月1日現在" sheetId="11" r:id="rId11"/>
    <sheet name="令和2年12月1日現在" sheetId="12" r:id="rId12"/>
  </sheets>
  <externalReferences>
    <externalReference r:id="rId13"/>
  </externalReferences>
  <calcPr calcId="162913"/>
</workbook>
</file>

<file path=xl/calcChain.xml><?xml version="1.0" encoding="utf-8"?>
<calcChain xmlns="http://schemas.openxmlformats.org/spreadsheetml/2006/main">
  <c r="I81" i="1" l="1"/>
  <c r="H81" i="1"/>
  <c r="G81" i="1"/>
  <c r="I78" i="1"/>
  <c r="H78" i="1"/>
  <c r="I72" i="1" a="1"/>
  <c r="H72" i="1" a="1"/>
  <c r="H76" i="1" s="1"/>
  <c r="I65" i="1" a="1"/>
  <c r="H65" i="1" a="1"/>
  <c r="H69" i="1" s="1"/>
  <c r="I58" i="1" a="1"/>
  <c r="H58" i="1" a="1"/>
  <c r="H62" i="1" s="1"/>
  <c r="I54" i="1"/>
  <c r="I51" i="1" a="1"/>
  <c r="H51" i="1" a="1"/>
  <c r="H55" i="1" s="1"/>
  <c r="I44" i="1" a="1"/>
  <c r="H44" i="1" a="1"/>
  <c r="H48" i="1" s="1"/>
  <c r="I37" i="1" a="1"/>
  <c r="H37" i="1" a="1"/>
  <c r="H41" i="1" s="1"/>
  <c r="I30" i="1" a="1"/>
  <c r="H30" i="1" a="1"/>
  <c r="H34" i="1" s="1"/>
  <c r="I26" i="1"/>
  <c r="I23" i="1" a="1"/>
  <c r="H24" i="1"/>
  <c r="H23" i="1" a="1"/>
  <c r="H27" i="1" s="1"/>
  <c r="I16" i="1"/>
  <c r="I16" i="1" a="1"/>
  <c r="I19" i="1" s="1"/>
  <c r="H16" i="1" a="1"/>
  <c r="H20" i="1" s="1"/>
  <c r="I9" i="1" a="1"/>
  <c r="H9" i="1" a="1"/>
  <c r="H13" i="1" s="1"/>
  <c r="H17" i="1" l="1"/>
  <c r="H25" i="1"/>
  <c r="H11" i="1"/>
  <c r="H18" i="1"/>
  <c r="I20" i="1"/>
  <c r="H32" i="1"/>
  <c r="H39" i="1"/>
  <c r="H46" i="1"/>
  <c r="H53" i="1"/>
  <c r="H59" i="1"/>
  <c r="H66" i="1"/>
  <c r="H73" i="1"/>
  <c r="G78" i="1"/>
  <c r="H60" i="1"/>
  <c r="H67" i="1"/>
  <c r="H74" i="1"/>
  <c r="G74" i="1" s="1"/>
  <c r="G20" i="1"/>
  <c r="H10" i="1"/>
  <c r="H31" i="1"/>
  <c r="H38" i="1"/>
  <c r="H45" i="1"/>
  <c r="H52" i="1"/>
  <c r="I11" i="1"/>
  <c r="I10" i="1"/>
  <c r="G10" i="1" s="1"/>
  <c r="I46" i="1"/>
  <c r="I45" i="1"/>
  <c r="I48" i="1"/>
  <c r="I44" i="1"/>
  <c r="I74" i="1"/>
  <c r="I72" i="1"/>
  <c r="I73" i="1"/>
  <c r="G73" i="1" s="1"/>
  <c r="I76" i="1"/>
  <c r="G76" i="1" s="1"/>
  <c r="I39" i="1"/>
  <c r="I38" i="1"/>
  <c r="I41" i="1"/>
  <c r="G41" i="1" s="1"/>
  <c r="I37" i="1"/>
  <c r="I47" i="1"/>
  <c r="I25" i="1"/>
  <c r="G25" i="1" s="1"/>
  <c r="I24" i="1"/>
  <c r="G24" i="1" s="1"/>
  <c r="I27" i="1"/>
  <c r="I40" i="1"/>
  <c r="G39" i="1"/>
  <c r="I9" i="1"/>
  <c r="G48" i="1"/>
  <c r="I67" i="1"/>
  <c r="G67" i="1" s="1"/>
  <c r="I65" i="1"/>
  <c r="I66" i="1"/>
  <c r="G66" i="1" s="1"/>
  <c r="I69" i="1"/>
  <c r="G69" i="1" s="1"/>
  <c r="I75" i="1"/>
  <c r="I12" i="1"/>
  <c r="I32" i="1"/>
  <c r="G32" i="1" s="1"/>
  <c r="I31" i="1"/>
  <c r="G31" i="1" s="1"/>
  <c r="I34" i="1"/>
  <c r="I30" i="1"/>
  <c r="G45" i="1"/>
  <c r="I60" i="1"/>
  <c r="G60" i="1" s="1"/>
  <c r="I59" i="1"/>
  <c r="G59" i="1" s="1"/>
  <c r="I62" i="1"/>
  <c r="I58" i="1"/>
  <c r="I68" i="1"/>
  <c r="G11" i="1"/>
  <c r="I13" i="1"/>
  <c r="G13" i="1" s="1"/>
  <c r="I18" i="1"/>
  <c r="I17" i="1"/>
  <c r="I15" i="1" s="1"/>
  <c r="G27" i="1"/>
  <c r="I23" i="1"/>
  <c r="G34" i="1"/>
  <c r="I33" i="1"/>
  <c r="I53" i="1"/>
  <c r="G53" i="1" s="1"/>
  <c r="I55" i="1"/>
  <c r="G55" i="1" s="1"/>
  <c r="I51" i="1"/>
  <c r="I52" i="1"/>
  <c r="G52" i="1" s="1"/>
  <c r="G62" i="1"/>
  <c r="I61" i="1"/>
  <c r="H19" i="1"/>
  <c r="G19" i="1" s="1"/>
  <c r="H40" i="1"/>
  <c r="G40" i="1" s="1"/>
  <c r="H54" i="1"/>
  <c r="G54" i="1" s="1"/>
  <c r="H68" i="1"/>
  <c r="H75" i="1"/>
  <c r="G75" i="1" s="1"/>
  <c r="H12" i="1"/>
  <c r="G12" i="1" s="1"/>
  <c r="H26" i="1"/>
  <c r="G26" i="1" s="1"/>
  <c r="H33" i="1"/>
  <c r="H47" i="1"/>
  <c r="G47" i="1" s="1"/>
  <c r="H61" i="1"/>
  <c r="G61" i="1" s="1"/>
  <c r="H9" i="1"/>
  <c r="H16" i="1"/>
  <c r="H23" i="1"/>
  <c r="H30" i="1"/>
  <c r="H37" i="1"/>
  <c r="H44" i="1"/>
  <c r="H51" i="1"/>
  <c r="H58" i="1"/>
  <c r="H65" i="1"/>
  <c r="H72" i="1"/>
  <c r="G18" i="1" l="1"/>
  <c r="G38" i="1"/>
  <c r="I8" i="1"/>
  <c r="I36" i="1"/>
  <c r="G46" i="1"/>
  <c r="H57" i="1"/>
  <c r="G58" i="1"/>
  <c r="G57" i="1" s="1"/>
  <c r="H29" i="1"/>
  <c r="G30" i="1"/>
  <c r="H50" i="1"/>
  <c r="G51" i="1"/>
  <c r="G50" i="1" s="1"/>
  <c r="H22" i="1"/>
  <c r="G23" i="1"/>
  <c r="G22" i="1" s="1"/>
  <c r="I43" i="1"/>
  <c r="H43" i="1"/>
  <c r="G44" i="1"/>
  <c r="G43" i="1" s="1"/>
  <c r="H15" i="1"/>
  <c r="G16" i="1"/>
  <c r="I22" i="1"/>
  <c r="I71" i="1"/>
  <c r="I57" i="1"/>
  <c r="I64" i="1"/>
  <c r="H71" i="1"/>
  <c r="G72" i="1"/>
  <c r="G71" i="1" s="1"/>
  <c r="G33" i="1"/>
  <c r="G68" i="1"/>
  <c r="I29" i="1"/>
  <c r="H64" i="1"/>
  <c r="G65" i="1"/>
  <c r="G64" i="1" s="1"/>
  <c r="H36" i="1"/>
  <c r="G37" i="1"/>
  <c r="G36" i="1" s="1"/>
  <c r="H8" i="1"/>
  <c r="G9" i="1"/>
  <c r="G8" i="1" s="1"/>
  <c r="I50" i="1"/>
  <c r="G17" i="1"/>
  <c r="G29" i="1" l="1"/>
  <c r="G15" i="1"/>
</calcChain>
</file>

<file path=xl/sharedStrings.xml><?xml version="1.0" encoding="utf-8"?>
<sst xmlns="http://schemas.openxmlformats.org/spreadsheetml/2006/main" count="420" uniqueCount="42">
  <si>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</si>
  <si>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</si>
  <si>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</si>
  <si>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</si>
  <si>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</si>
  <si>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</si>
  <si>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</si>
  <si>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</si>
  <si>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</si>
  <si>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</si>
  <si>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</si>
  <si>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</si>
  <si>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</si>
  <si>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</si>
  <si>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</si>
  <si>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</si>
  <si>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</si>
  <si>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</si>
  <si>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</si>
  <si>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</si>
  <si>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</si>
  <si>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</si>
  <si>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</si>
  <si>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</si>
  <si>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</si>
  <si>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</si>
  <si>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</si>
  <si>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</si>
  <si>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</si>
  <si>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</si>
  <si>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令和2年1月１日現在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</si>
  <si>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令和２年２月１日現在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</si>
  <si>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令和2年3月1日現在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</si>
  <si>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令和２年４月1日現在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</si>
  <si>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令和２年５月1日現在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</si>
  <si>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令和２年６月1日現在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</si>
  <si>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令和２年７月1日現在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</si>
  <si>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令和2年8月1日現在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</si>
  <si>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令和2年9月1日現在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</si>
  <si>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令和2年10月1日現在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</si>
  <si>
    <t>令和2年11月1日現在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</si>
  <si>
    <t>令和2年12月1日現在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</si>
</sst>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0"/>
    <numFmt numFmtId="177" formatCode="0_ 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3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177" fontId="5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506;&#20849;&#26377;/&#22320;&#22495;&#25391;&#33288;&#35506;/&#9733;&#32113;&#35336;&#35519;&#26619;&#20418;/&#32113;&#35336;%20&#36039;&#26009;/&#32113;&#35336;&#26360;/&#24180;&#40802;&#12539;&#30007;&#22899;&#21029;&#20154;&#21475;&#65288;&#27598;&#26376;&#26356;&#26032;&#65289;/&#38619;&#244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統計表"/>
      <sheetName val="受領データ"/>
      <sheetName val="使い方"/>
    </sheetNames>
    <sheetDataSet>
      <sheetData sheetId="0"/>
      <sheetData sheetId="1">
        <row r="1">
          <cell r="BG1">
            <v>3580</v>
          </cell>
          <cell r="BH1">
            <v>3201</v>
          </cell>
          <cell r="BI1">
            <v>3125</v>
          </cell>
          <cell r="BJ1">
            <v>2802</v>
          </cell>
          <cell r="BK1">
            <v>2730</v>
          </cell>
          <cell r="BL1">
            <v>2576</v>
          </cell>
          <cell r="BM1">
            <v>2643</v>
          </cell>
          <cell r="BN1">
            <v>2336</v>
          </cell>
          <cell r="BO1">
            <v>2377</v>
          </cell>
          <cell r="BP1">
            <v>2376</v>
          </cell>
          <cell r="BQ1">
            <v>2449</v>
          </cell>
          <cell r="BR1">
            <v>2499</v>
          </cell>
          <cell r="BS1">
            <v>2631</v>
          </cell>
          <cell r="BT1">
            <v>2784</v>
          </cell>
          <cell r="BU1">
            <v>2969</v>
          </cell>
          <cell r="BV1">
            <v>3296</v>
          </cell>
          <cell r="BW1">
            <v>3383</v>
          </cell>
          <cell r="BX1">
            <v>3317</v>
          </cell>
          <cell r="BY1">
            <v>2107</v>
          </cell>
          <cell r="BZ1">
            <v>1759</v>
          </cell>
          <cell r="CA1">
            <v>2177</v>
          </cell>
          <cell r="CB1">
            <v>2304</v>
          </cell>
          <cell r="CC1">
            <v>2143</v>
          </cell>
          <cell r="CD1">
            <v>2151</v>
          </cell>
          <cell r="CE1">
            <v>1924</v>
          </cell>
          <cell r="CF1">
            <v>1517</v>
          </cell>
          <cell r="CG1">
            <v>1351</v>
          </cell>
          <cell r="CH1">
            <v>1445</v>
          </cell>
          <cell r="CI1">
            <v>1221</v>
          </cell>
          <cell r="CJ1">
            <v>1227</v>
          </cell>
          <cell r="CK1">
            <v>949</v>
          </cell>
          <cell r="CL1">
            <v>811</v>
          </cell>
          <cell r="CM1">
            <v>721</v>
          </cell>
          <cell r="CN1">
            <v>504</v>
          </cell>
          <cell r="CO1">
            <v>399</v>
          </cell>
          <cell r="CP1">
            <v>320</v>
          </cell>
          <cell r="CQ1">
            <v>238</v>
          </cell>
          <cell r="CR1">
            <v>188</v>
          </cell>
          <cell r="CS1">
            <v>151</v>
          </cell>
          <cell r="CT1">
            <v>110</v>
          </cell>
          <cell r="CU1">
            <v>67</v>
          </cell>
          <cell r="CV1">
            <v>48</v>
          </cell>
          <cell r="CW1">
            <v>38</v>
          </cell>
          <cell r="CX1">
            <v>30</v>
          </cell>
          <cell r="CY1">
            <v>14</v>
          </cell>
          <cell r="CZ1">
            <v>6</v>
          </cell>
          <cell r="DA1">
            <v>7</v>
          </cell>
          <cell r="DB1">
            <v>4</v>
          </cell>
          <cell r="DC1">
            <v>1</v>
          </cell>
          <cell r="DD1">
            <v>1</v>
          </cell>
          <cell r="DE1">
            <v>0</v>
          </cell>
          <cell r="FI1">
            <v>3344</v>
          </cell>
          <cell r="FJ1">
            <v>2972</v>
          </cell>
          <cell r="FK1">
            <v>2886</v>
          </cell>
          <cell r="FL1">
            <v>2733</v>
          </cell>
          <cell r="FM1">
            <v>2614</v>
          </cell>
          <cell r="FN1">
            <v>2467</v>
          </cell>
          <cell r="FO1">
            <v>2542</v>
          </cell>
          <cell r="FP1">
            <v>2438</v>
          </cell>
          <cell r="FQ1">
            <v>2491</v>
          </cell>
          <cell r="FR1">
            <v>2464</v>
          </cell>
          <cell r="FS1">
            <v>2536</v>
          </cell>
          <cell r="FT1">
            <v>2661</v>
          </cell>
          <cell r="FU1">
            <v>2709</v>
          </cell>
          <cell r="FV1">
            <v>2825</v>
          </cell>
          <cell r="FW1">
            <v>3161</v>
          </cell>
          <cell r="FX1">
            <v>3579</v>
          </cell>
          <cell r="FY1">
            <v>3611</v>
          </cell>
          <cell r="FZ1">
            <v>3674</v>
          </cell>
          <cell r="GA1">
            <v>2353</v>
          </cell>
          <cell r="GB1">
            <v>2074</v>
          </cell>
          <cell r="GC1">
            <v>2606</v>
          </cell>
          <cell r="GD1">
            <v>2979</v>
          </cell>
          <cell r="GE1">
            <v>2709</v>
          </cell>
          <cell r="GF1">
            <v>2771</v>
          </cell>
          <cell r="GG1">
            <v>2472</v>
          </cell>
          <cell r="GH1">
            <v>2124</v>
          </cell>
          <cell r="GI1">
            <v>1935</v>
          </cell>
          <cell r="GJ1">
            <v>2127</v>
          </cell>
          <cell r="GK1">
            <v>1899</v>
          </cell>
          <cell r="GL1">
            <v>1950</v>
          </cell>
          <cell r="GM1">
            <v>1606</v>
          </cell>
          <cell r="GN1">
            <v>1463</v>
          </cell>
          <cell r="GO1">
            <v>1285</v>
          </cell>
          <cell r="GP1">
            <v>1149</v>
          </cell>
          <cell r="GQ1">
            <v>900</v>
          </cell>
          <cell r="GR1">
            <v>838</v>
          </cell>
          <cell r="GS1">
            <v>683</v>
          </cell>
          <cell r="GT1">
            <v>556</v>
          </cell>
          <cell r="GU1">
            <v>479</v>
          </cell>
          <cell r="GV1">
            <v>369</v>
          </cell>
          <cell r="GW1">
            <v>285</v>
          </cell>
          <cell r="GX1">
            <v>199</v>
          </cell>
          <cell r="GY1">
            <v>156</v>
          </cell>
          <cell r="GZ1">
            <v>138</v>
          </cell>
          <cell r="HA1">
            <v>76</v>
          </cell>
          <cell r="HB1">
            <v>57</v>
          </cell>
          <cell r="HC1">
            <v>29</v>
          </cell>
          <cell r="HD1">
            <v>26</v>
          </cell>
          <cell r="HE1">
            <v>8</v>
          </cell>
          <cell r="HF1">
            <v>4</v>
          </cell>
          <cell r="HG1">
            <v>5</v>
          </cell>
          <cell r="OC1">
            <v>42.7</v>
          </cell>
          <cell r="OD1">
            <v>45</v>
          </cell>
          <cell r="OE1">
            <v>43.9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I2" sqref="I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521835</v>
      </c>
      <c r="C6" s="16">
        <v>257141</v>
      </c>
      <c r="D6" s="16">
        <v>264694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23480</v>
      </c>
      <c r="C8" s="16">
        <v>12010</v>
      </c>
      <c r="D8" s="16">
        <v>11470</v>
      </c>
      <c r="E8" s="16"/>
      <c r="F8" s="15" t="s">
        <v>7</v>
      </c>
      <c r="G8" s="16">
        <f>SUM(G9:G13)</f>
        <v>29987</v>
      </c>
      <c r="H8" s="16">
        <f>SUM(H9:H13)</f>
        <v>15438</v>
      </c>
      <c r="I8" s="16">
        <f>SUM(I9:I13)</f>
        <v>14549</v>
      </c>
      <c r="J8" s="17"/>
    </row>
    <row r="9" spans="1:11" s="5" customFormat="1" ht="11.25" customHeight="1" x14ac:dyDescent="0.2">
      <c r="A9" s="15">
        <v>0</v>
      </c>
      <c r="B9" s="16">
        <v>4240</v>
      </c>
      <c r="C9" s="16">
        <v>2136</v>
      </c>
      <c r="D9" s="16">
        <v>2104</v>
      </c>
      <c r="E9" s="16"/>
      <c r="F9" s="15">
        <v>55</v>
      </c>
      <c r="G9" s="16">
        <f t="shared" ref="G9:G13" si="0">SUM(H9:I9)</f>
        <v>6924</v>
      </c>
      <c r="H9" s="16">
        <f t="array" ref="H9:H13">TRANSPOSE([1]受領データ!BG1:BK1)</f>
        <v>3580</v>
      </c>
      <c r="I9" s="16">
        <f t="array" ref="I9:I13">TRANSPOSE([1]受領データ!FI1:FM1)</f>
        <v>3344</v>
      </c>
      <c r="J9" s="20"/>
      <c r="K9" s="4"/>
    </row>
    <row r="10" spans="1:11" s="5" customFormat="1" ht="11.25" customHeight="1" x14ac:dyDescent="0.2">
      <c r="A10" s="15">
        <v>1</v>
      </c>
      <c r="B10" s="16">
        <v>4657</v>
      </c>
      <c r="C10" s="16">
        <v>2375</v>
      </c>
      <c r="D10" s="16">
        <v>2282</v>
      </c>
      <c r="E10" s="16"/>
      <c r="F10" s="15">
        <v>56</v>
      </c>
      <c r="G10" s="16">
        <f t="shared" si="0"/>
        <v>6173</v>
      </c>
      <c r="H10" s="16">
        <v>3201</v>
      </c>
      <c r="I10" s="16">
        <v>2972</v>
      </c>
      <c r="J10" s="20"/>
      <c r="K10" s="4"/>
    </row>
    <row r="11" spans="1:11" s="5" customFormat="1" ht="11.25" customHeight="1" x14ac:dyDescent="0.2">
      <c r="A11" s="15">
        <v>2</v>
      </c>
      <c r="B11" s="16">
        <v>4777</v>
      </c>
      <c r="C11" s="16">
        <v>2431</v>
      </c>
      <c r="D11" s="16">
        <v>2346</v>
      </c>
      <c r="E11" s="16"/>
      <c r="F11" s="15">
        <v>57</v>
      </c>
      <c r="G11" s="16">
        <f t="shared" si="0"/>
        <v>6011</v>
      </c>
      <c r="H11" s="16">
        <v>3125</v>
      </c>
      <c r="I11" s="16">
        <v>2886</v>
      </c>
      <c r="J11" s="20"/>
      <c r="K11" s="4"/>
    </row>
    <row r="12" spans="1:11" s="5" customFormat="1" ht="11.25" customHeight="1" x14ac:dyDescent="0.2">
      <c r="A12" s="15">
        <v>3</v>
      </c>
      <c r="B12" s="16">
        <v>4955</v>
      </c>
      <c r="C12" s="16">
        <v>2579</v>
      </c>
      <c r="D12" s="16">
        <v>2376</v>
      </c>
      <c r="E12" s="16"/>
      <c r="F12" s="15">
        <v>58</v>
      </c>
      <c r="G12" s="16">
        <f t="shared" si="0"/>
        <v>5535</v>
      </c>
      <c r="H12" s="16">
        <v>2802</v>
      </c>
      <c r="I12" s="16">
        <v>2733</v>
      </c>
      <c r="J12" s="20"/>
      <c r="K12" s="4"/>
    </row>
    <row r="13" spans="1:11" s="5" customFormat="1" ht="11.25" customHeight="1" x14ac:dyDescent="0.2">
      <c r="A13" s="15">
        <v>4</v>
      </c>
      <c r="B13" s="16">
        <v>4851</v>
      </c>
      <c r="C13" s="16">
        <v>2489</v>
      </c>
      <c r="D13" s="16">
        <v>2362</v>
      </c>
      <c r="E13" s="16"/>
      <c r="F13" s="15">
        <v>59</v>
      </c>
      <c r="G13" s="16">
        <f t="shared" si="0"/>
        <v>5344</v>
      </c>
      <c r="H13" s="16">
        <v>2730</v>
      </c>
      <c r="I13" s="16">
        <v>2614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22913</v>
      </c>
      <c r="C15" s="16">
        <v>11770</v>
      </c>
      <c r="D15" s="16">
        <v>11143</v>
      </c>
      <c r="E15" s="16"/>
      <c r="F15" s="15" t="s">
        <v>9</v>
      </c>
      <c r="G15" s="16">
        <f>SUM(G16:G20)</f>
        <v>24710</v>
      </c>
      <c r="H15" s="16">
        <f>SUM(H16:H20)</f>
        <v>12308</v>
      </c>
      <c r="I15" s="16">
        <f>SUM(I16:I20)</f>
        <v>12402</v>
      </c>
      <c r="J15" s="17"/>
    </row>
    <row r="16" spans="1:11" s="5" customFormat="1" ht="11.25" customHeight="1" x14ac:dyDescent="0.2">
      <c r="A16" s="15">
        <v>5</v>
      </c>
      <c r="B16" s="16">
        <v>4706</v>
      </c>
      <c r="C16" s="16">
        <v>2372</v>
      </c>
      <c r="D16" s="16">
        <v>2334</v>
      </c>
      <c r="E16" s="16"/>
      <c r="F16" s="15">
        <v>60</v>
      </c>
      <c r="G16" s="16">
        <f t="shared" ref="G16:G20" si="1">SUM(H16:I16)</f>
        <v>5043</v>
      </c>
      <c r="H16" s="16">
        <f t="array" ref="H16:H20">TRANSPOSE([1]受領データ!BL1:BP1)</f>
        <v>2576</v>
      </c>
      <c r="I16" s="16">
        <f t="array" ref="I16:I20">TRANSPOSE([1]受領データ!FN1:FR1)</f>
        <v>2467</v>
      </c>
      <c r="J16" s="20"/>
      <c r="K16" s="4"/>
    </row>
    <row r="17" spans="1:11" s="5" customFormat="1" ht="11.25" customHeight="1" x14ac:dyDescent="0.2">
      <c r="A17" s="15">
        <v>6</v>
      </c>
      <c r="B17" s="16">
        <v>4755</v>
      </c>
      <c r="C17" s="16">
        <v>2442</v>
      </c>
      <c r="D17" s="16">
        <v>2313</v>
      </c>
      <c r="E17" s="16"/>
      <c r="F17" s="15">
        <v>61</v>
      </c>
      <c r="G17" s="16">
        <f t="shared" si="1"/>
        <v>5185</v>
      </c>
      <c r="H17" s="16">
        <v>2643</v>
      </c>
      <c r="I17" s="16">
        <v>2542</v>
      </c>
      <c r="J17" s="20"/>
      <c r="K17" s="4"/>
    </row>
    <row r="18" spans="1:11" s="5" customFormat="1" ht="11.25" customHeight="1" x14ac:dyDescent="0.2">
      <c r="A18" s="15">
        <v>7</v>
      </c>
      <c r="B18" s="16">
        <v>4615</v>
      </c>
      <c r="C18" s="16">
        <v>2368</v>
      </c>
      <c r="D18" s="16">
        <v>2247</v>
      </c>
      <c r="E18" s="16"/>
      <c r="F18" s="15">
        <v>62</v>
      </c>
      <c r="G18" s="16">
        <f t="shared" si="1"/>
        <v>4774</v>
      </c>
      <c r="H18" s="16">
        <v>2336</v>
      </c>
      <c r="I18" s="16">
        <v>2438</v>
      </c>
      <c r="J18" s="20"/>
      <c r="K18" s="4"/>
    </row>
    <row r="19" spans="1:11" s="5" customFormat="1" ht="11.25" customHeight="1" x14ac:dyDescent="0.2">
      <c r="A19" s="15">
        <v>8</v>
      </c>
      <c r="B19" s="16">
        <v>4404</v>
      </c>
      <c r="C19" s="16">
        <v>2289</v>
      </c>
      <c r="D19" s="16">
        <v>2115</v>
      </c>
      <c r="E19" s="16"/>
      <c r="F19" s="15">
        <v>63</v>
      </c>
      <c r="G19" s="16">
        <f t="shared" si="1"/>
        <v>4868</v>
      </c>
      <c r="H19" s="16">
        <v>2377</v>
      </c>
      <c r="I19" s="16">
        <v>2491</v>
      </c>
      <c r="J19" s="20"/>
      <c r="K19" s="4"/>
    </row>
    <row r="20" spans="1:11" s="5" customFormat="1" ht="11.25" customHeight="1" x14ac:dyDescent="0.2">
      <c r="A20" s="15">
        <v>9</v>
      </c>
      <c r="B20" s="16">
        <v>4433</v>
      </c>
      <c r="C20" s="16">
        <v>2299</v>
      </c>
      <c r="D20" s="16">
        <v>2134</v>
      </c>
      <c r="E20" s="16"/>
      <c r="F20" s="15">
        <v>64</v>
      </c>
      <c r="G20" s="16">
        <f t="shared" si="1"/>
        <v>4840</v>
      </c>
      <c r="H20" s="16">
        <v>2376</v>
      </c>
      <c r="I20" s="16">
        <v>2464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20493</v>
      </c>
      <c r="C22" s="16">
        <v>10489</v>
      </c>
      <c r="D22" s="16">
        <v>10004</v>
      </c>
      <c r="E22" s="16"/>
      <c r="F22" s="15" t="s">
        <v>11</v>
      </c>
      <c r="G22" s="16">
        <f>SUM(G23:G27)</f>
        <v>27224</v>
      </c>
      <c r="H22" s="16">
        <f>SUM(H23:H27)</f>
        <v>13332</v>
      </c>
      <c r="I22" s="16">
        <f>SUM(I23:I27)</f>
        <v>13892</v>
      </c>
      <c r="J22" s="17"/>
    </row>
    <row r="23" spans="1:11" s="5" customFormat="1" ht="11.25" customHeight="1" x14ac:dyDescent="0.2">
      <c r="A23" s="15">
        <v>10</v>
      </c>
      <c r="B23" s="16">
        <v>4283</v>
      </c>
      <c r="C23" s="16">
        <v>2184</v>
      </c>
      <c r="D23" s="16">
        <v>2099</v>
      </c>
      <c r="E23" s="16"/>
      <c r="F23" s="15">
        <v>65</v>
      </c>
      <c r="G23" s="16">
        <f t="shared" ref="G23:G27" si="2">SUM(H23:I23)</f>
        <v>4985</v>
      </c>
      <c r="H23" s="16">
        <f t="array" ref="H23:H27">TRANSPOSE([1]受領データ!BQ1:BU1)</f>
        <v>2449</v>
      </c>
      <c r="I23" s="16">
        <f t="array" ref="I23:I27">TRANSPOSE([1]受領データ!FS1:FW1)</f>
        <v>2536</v>
      </c>
      <c r="J23" s="20"/>
      <c r="K23" s="4"/>
    </row>
    <row r="24" spans="1:11" s="5" customFormat="1" ht="11.25" customHeight="1" x14ac:dyDescent="0.2">
      <c r="A24" s="15">
        <v>11</v>
      </c>
      <c r="B24" s="16">
        <v>4148</v>
      </c>
      <c r="C24" s="16">
        <v>2067</v>
      </c>
      <c r="D24" s="16">
        <v>2081</v>
      </c>
      <c r="E24" s="16"/>
      <c r="F24" s="15">
        <v>66</v>
      </c>
      <c r="G24" s="16">
        <f t="shared" si="2"/>
        <v>5160</v>
      </c>
      <c r="H24" s="16">
        <v>2499</v>
      </c>
      <c r="I24" s="16">
        <v>2661</v>
      </c>
      <c r="J24" s="20"/>
      <c r="K24" s="4"/>
    </row>
    <row r="25" spans="1:11" s="5" customFormat="1" ht="11.25" customHeight="1" x14ac:dyDescent="0.2">
      <c r="A25" s="15">
        <v>12</v>
      </c>
      <c r="B25" s="16">
        <v>4247</v>
      </c>
      <c r="C25" s="16">
        <v>2205</v>
      </c>
      <c r="D25" s="16">
        <v>2042</v>
      </c>
      <c r="E25" s="16"/>
      <c r="F25" s="15">
        <v>67</v>
      </c>
      <c r="G25" s="16">
        <f t="shared" si="2"/>
        <v>5340</v>
      </c>
      <c r="H25" s="16">
        <v>2631</v>
      </c>
      <c r="I25" s="16">
        <v>2709</v>
      </c>
      <c r="J25" s="20"/>
      <c r="K25" s="4"/>
    </row>
    <row r="26" spans="1:11" s="5" customFormat="1" ht="11.25" customHeight="1" x14ac:dyDescent="0.2">
      <c r="A26" s="15">
        <v>13</v>
      </c>
      <c r="B26" s="16">
        <v>3999</v>
      </c>
      <c r="C26" s="16">
        <v>2061</v>
      </c>
      <c r="D26" s="16">
        <v>1938</v>
      </c>
      <c r="E26" s="16"/>
      <c r="F26" s="15">
        <v>68</v>
      </c>
      <c r="G26" s="16">
        <f t="shared" si="2"/>
        <v>5609</v>
      </c>
      <c r="H26" s="16">
        <v>2784</v>
      </c>
      <c r="I26" s="16">
        <v>2825</v>
      </c>
      <c r="J26" s="20"/>
      <c r="K26" s="4"/>
    </row>
    <row r="27" spans="1:11" s="5" customFormat="1" ht="11.25" customHeight="1" x14ac:dyDescent="0.2">
      <c r="A27" s="15">
        <v>14</v>
      </c>
      <c r="B27" s="16">
        <v>3816</v>
      </c>
      <c r="C27" s="16">
        <v>1972</v>
      </c>
      <c r="D27" s="16">
        <v>1844</v>
      </c>
      <c r="E27" s="16"/>
      <c r="F27" s="15">
        <v>69</v>
      </c>
      <c r="G27" s="16">
        <f t="shared" si="2"/>
        <v>6130</v>
      </c>
      <c r="H27" s="16">
        <v>2969</v>
      </c>
      <c r="I27" s="16">
        <v>3161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19215</v>
      </c>
      <c r="C29" s="16">
        <v>9891</v>
      </c>
      <c r="D29" s="16">
        <v>9324</v>
      </c>
      <c r="E29" s="16"/>
      <c r="F29" s="15" t="s">
        <v>13</v>
      </c>
      <c r="G29" s="16">
        <f>SUM(G30:G34)</f>
        <v>29153</v>
      </c>
      <c r="H29" s="16">
        <f>SUM(H30:H34)</f>
        <v>13862</v>
      </c>
      <c r="I29" s="16">
        <f>SUM(I30:I34)</f>
        <v>15291</v>
      </c>
      <c r="J29" s="17"/>
    </row>
    <row r="30" spans="1:11" s="5" customFormat="1" ht="11.25" customHeight="1" x14ac:dyDescent="0.2">
      <c r="A30" s="15">
        <v>15</v>
      </c>
      <c r="B30" s="16">
        <v>3909</v>
      </c>
      <c r="C30" s="16">
        <v>2000</v>
      </c>
      <c r="D30" s="16">
        <v>1909</v>
      </c>
      <c r="E30" s="16"/>
      <c r="F30" s="15">
        <v>70</v>
      </c>
      <c r="G30" s="16">
        <f t="shared" ref="G30:G34" si="3">SUM(H30:I30)</f>
        <v>6875</v>
      </c>
      <c r="H30" s="16">
        <f t="array" ref="H30:H34">TRANSPOSE([1]受領データ!BV1:BZ1)</f>
        <v>3296</v>
      </c>
      <c r="I30" s="16">
        <f t="array" ref="I30:I34">TRANSPOSE([1]受領データ!FX1:GB1)</f>
        <v>3579</v>
      </c>
      <c r="J30" s="20"/>
      <c r="K30" s="4"/>
    </row>
    <row r="31" spans="1:11" s="5" customFormat="1" ht="11.25" customHeight="1" x14ac:dyDescent="0.2">
      <c r="A31" s="15">
        <v>16</v>
      </c>
      <c r="B31" s="16">
        <v>3720</v>
      </c>
      <c r="C31" s="16">
        <v>1941</v>
      </c>
      <c r="D31" s="16">
        <v>1779</v>
      </c>
      <c r="E31" s="16"/>
      <c r="F31" s="15">
        <v>71</v>
      </c>
      <c r="G31" s="16">
        <f t="shared" si="3"/>
        <v>6994</v>
      </c>
      <c r="H31" s="16">
        <v>3383</v>
      </c>
      <c r="I31" s="16">
        <v>3611</v>
      </c>
      <c r="J31" s="20"/>
      <c r="K31" s="4"/>
    </row>
    <row r="32" spans="1:11" s="5" customFormat="1" ht="11.25" customHeight="1" x14ac:dyDescent="0.2">
      <c r="A32" s="15">
        <v>17</v>
      </c>
      <c r="B32" s="16">
        <v>3766</v>
      </c>
      <c r="C32" s="16">
        <v>1941</v>
      </c>
      <c r="D32" s="16">
        <v>1825</v>
      </c>
      <c r="E32" s="16"/>
      <c r="F32" s="15">
        <v>72</v>
      </c>
      <c r="G32" s="16">
        <f t="shared" si="3"/>
        <v>6991</v>
      </c>
      <c r="H32" s="16">
        <v>3317</v>
      </c>
      <c r="I32" s="16">
        <v>3674</v>
      </c>
      <c r="J32" s="20"/>
      <c r="K32" s="4"/>
    </row>
    <row r="33" spans="1:11" s="5" customFormat="1" ht="11.25" customHeight="1" x14ac:dyDescent="0.2">
      <c r="A33" s="15">
        <v>18</v>
      </c>
      <c r="B33" s="16">
        <v>3752</v>
      </c>
      <c r="C33" s="16">
        <v>1919</v>
      </c>
      <c r="D33" s="16">
        <v>1833</v>
      </c>
      <c r="E33" s="16"/>
      <c r="F33" s="15">
        <v>73</v>
      </c>
      <c r="G33" s="16">
        <f t="shared" si="3"/>
        <v>4460</v>
      </c>
      <c r="H33" s="16">
        <v>2107</v>
      </c>
      <c r="I33" s="16">
        <v>2353</v>
      </c>
      <c r="J33" s="20"/>
      <c r="K33" s="4"/>
    </row>
    <row r="34" spans="1:11" s="5" customFormat="1" ht="11.25" customHeight="1" x14ac:dyDescent="0.2">
      <c r="A34" s="15">
        <v>19</v>
      </c>
      <c r="B34" s="16">
        <v>4068</v>
      </c>
      <c r="C34" s="16">
        <v>2090</v>
      </c>
      <c r="D34" s="16">
        <v>1978</v>
      </c>
      <c r="E34" s="16"/>
      <c r="F34" s="15">
        <v>74</v>
      </c>
      <c r="G34" s="16">
        <f t="shared" si="3"/>
        <v>3833</v>
      </c>
      <c r="H34" s="16">
        <v>1759</v>
      </c>
      <c r="I34" s="16">
        <v>2074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24095</v>
      </c>
      <c r="C36" s="16">
        <v>12158</v>
      </c>
      <c r="D36" s="16">
        <v>11937</v>
      </c>
      <c r="E36" s="16"/>
      <c r="F36" s="15" t="s">
        <v>15</v>
      </c>
      <c r="G36" s="16">
        <f>SUM(G37:G41)</f>
        <v>24236</v>
      </c>
      <c r="H36" s="16">
        <f>SUM(H37:H41)</f>
        <v>10699</v>
      </c>
      <c r="I36" s="16">
        <f>SUM(I37:I41)</f>
        <v>13537</v>
      </c>
      <c r="J36" s="17"/>
    </row>
    <row r="37" spans="1:11" s="5" customFormat="1" ht="11.25" customHeight="1" x14ac:dyDescent="0.2">
      <c r="A37" s="15">
        <v>20</v>
      </c>
      <c r="B37" s="16">
        <v>4094</v>
      </c>
      <c r="C37" s="16">
        <v>2091</v>
      </c>
      <c r="D37" s="16">
        <v>2003</v>
      </c>
      <c r="E37" s="16"/>
      <c r="F37" s="15">
        <v>75</v>
      </c>
      <c r="G37" s="16">
        <f t="shared" ref="G37:G41" si="4">SUM(H37:I37)</f>
        <v>4783</v>
      </c>
      <c r="H37" s="16">
        <f t="array" ref="H37:H41">TRANSPOSE([1]受領データ!CA1:CE1)</f>
        <v>2177</v>
      </c>
      <c r="I37" s="16">
        <f t="array" ref="I37:I41">TRANSPOSE([1]受領データ!GC1:GG1)</f>
        <v>2606</v>
      </c>
      <c r="J37" s="20"/>
      <c r="K37" s="4"/>
    </row>
    <row r="38" spans="1:11" s="5" customFormat="1" ht="11.25" customHeight="1" x14ac:dyDescent="0.2">
      <c r="A38" s="15">
        <v>21</v>
      </c>
      <c r="B38" s="16">
        <v>4222</v>
      </c>
      <c r="C38" s="16">
        <v>2157</v>
      </c>
      <c r="D38" s="16">
        <v>2065</v>
      </c>
      <c r="E38" s="16"/>
      <c r="F38" s="15">
        <v>76</v>
      </c>
      <c r="G38" s="16">
        <f t="shared" si="4"/>
        <v>5283</v>
      </c>
      <c r="H38" s="16">
        <v>2304</v>
      </c>
      <c r="I38" s="16">
        <v>2979</v>
      </c>
      <c r="J38" s="20"/>
      <c r="K38" s="4"/>
    </row>
    <row r="39" spans="1:11" s="5" customFormat="1" ht="11.25" customHeight="1" x14ac:dyDescent="0.2">
      <c r="A39" s="15">
        <v>22</v>
      </c>
      <c r="B39" s="16">
        <v>4411</v>
      </c>
      <c r="C39" s="16">
        <v>2197</v>
      </c>
      <c r="D39" s="16">
        <v>2214</v>
      </c>
      <c r="E39" s="16"/>
      <c r="F39" s="15">
        <v>77</v>
      </c>
      <c r="G39" s="16">
        <f t="shared" si="4"/>
        <v>4852</v>
      </c>
      <c r="H39" s="16">
        <v>2143</v>
      </c>
      <c r="I39" s="16">
        <v>2709</v>
      </c>
      <c r="J39" s="20"/>
      <c r="K39" s="4"/>
    </row>
    <row r="40" spans="1:11" s="5" customFormat="1" ht="11.25" customHeight="1" x14ac:dyDescent="0.2">
      <c r="A40" s="15">
        <v>23</v>
      </c>
      <c r="B40" s="16">
        <v>5479</v>
      </c>
      <c r="C40" s="16">
        <v>2730</v>
      </c>
      <c r="D40" s="16">
        <v>2749</v>
      </c>
      <c r="E40" s="16"/>
      <c r="F40" s="15">
        <v>78</v>
      </c>
      <c r="G40" s="16">
        <f t="shared" si="4"/>
        <v>4922</v>
      </c>
      <c r="H40" s="16">
        <v>2151</v>
      </c>
      <c r="I40" s="16">
        <v>2771</v>
      </c>
      <c r="J40" s="20"/>
      <c r="K40" s="4"/>
    </row>
    <row r="41" spans="1:11" s="5" customFormat="1" ht="11.25" customHeight="1" x14ac:dyDescent="0.2">
      <c r="A41" s="15">
        <v>24</v>
      </c>
      <c r="B41" s="16">
        <v>5889</v>
      </c>
      <c r="C41" s="16">
        <v>2983</v>
      </c>
      <c r="D41" s="16">
        <v>2906</v>
      </c>
      <c r="E41" s="16"/>
      <c r="F41" s="15">
        <v>79</v>
      </c>
      <c r="G41" s="16">
        <f t="shared" si="4"/>
        <v>4396</v>
      </c>
      <c r="H41" s="16">
        <v>1924</v>
      </c>
      <c r="I41" s="16">
        <v>2472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32240</v>
      </c>
      <c r="C43" s="16">
        <v>16355</v>
      </c>
      <c r="D43" s="16">
        <v>15885</v>
      </c>
      <c r="E43" s="16"/>
      <c r="F43" s="15" t="s">
        <v>17</v>
      </c>
      <c r="G43" s="16">
        <f>SUM(G44:G48)</f>
        <v>16796</v>
      </c>
      <c r="H43" s="16">
        <f>SUM(H44:H48)</f>
        <v>6761</v>
      </c>
      <c r="I43" s="16">
        <f>SUM(I44:I48)</f>
        <v>10035</v>
      </c>
      <c r="J43" s="17"/>
    </row>
    <row r="44" spans="1:11" s="5" customFormat="1" ht="11.25" customHeight="1" x14ac:dyDescent="0.2">
      <c r="A44" s="15">
        <v>25</v>
      </c>
      <c r="B44" s="16">
        <v>6286</v>
      </c>
      <c r="C44" s="16">
        <v>3166</v>
      </c>
      <c r="D44" s="16">
        <v>3120</v>
      </c>
      <c r="E44" s="16"/>
      <c r="F44" s="15">
        <v>80</v>
      </c>
      <c r="G44" s="16">
        <f t="shared" ref="G44:G48" si="5">SUM(H44:I44)</f>
        <v>3641</v>
      </c>
      <c r="H44" s="16">
        <f t="array" ref="H44:H48">TRANSPOSE([1]受領データ!CF1:CJ1)</f>
        <v>1517</v>
      </c>
      <c r="I44" s="16">
        <f t="array" ref="I44:I48">TRANSPOSE([1]受領データ!GH1:GL1)</f>
        <v>2124</v>
      </c>
      <c r="J44" s="20"/>
      <c r="K44" s="4"/>
    </row>
    <row r="45" spans="1:11" s="5" customFormat="1" ht="11.25" customHeight="1" x14ac:dyDescent="0.2">
      <c r="A45" s="15">
        <v>26</v>
      </c>
      <c r="B45" s="16">
        <v>6336</v>
      </c>
      <c r="C45" s="16">
        <v>3242</v>
      </c>
      <c r="D45" s="16">
        <v>3094</v>
      </c>
      <c r="E45" s="16"/>
      <c r="F45" s="15">
        <v>81</v>
      </c>
      <c r="G45" s="16">
        <f t="shared" si="5"/>
        <v>3286</v>
      </c>
      <c r="H45" s="16">
        <v>1351</v>
      </c>
      <c r="I45" s="16">
        <v>1935</v>
      </c>
      <c r="J45" s="20"/>
      <c r="K45" s="4"/>
    </row>
    <row r="46" spans="1:11" s="5" customFormat="1" ht="11.25" customHeight="1" x14ac:dyDescent="0.2">
      <c r="A46" s="15">
        <v>27</v>
      </c>
      <c r="B46" s="16">
        <v>6545</v>
      </c>
      <c r="C46" s="16">
        <v>3414</v>
      </c>
      <c r="D46" s="16">
        <v>3131</v>
      </c>
      <c r="E46" s="16"/>
      <c r="F46" s="15">
        <v>82</v>
      </c>
      <c r="G46" s="16">
        <f t="shared" si="5"/>
        <v>3572</v>
      </c>
      <c r="H46" s="16">
        <v>1445</v>
      </c>
      <c r="I46" s="16">
        <v>2127</v>
      </c>
      <c r="J46" s="20"/>
      <c r="K46" s="4"/>
    </row>
    <row r="47" spans="1:11" s="5" customFormat="1" ht="11.25" customHeight="1" x14ac:dyDescent="0.2">
      <c r="A47" s="15">
        <v>28</v>
      </c>
      <c r="B47" s="16">
        <v>6475</v>
      </c>
      <c r="C47" s="16">
        <v>3203</v>
      </c>
      <c r="D47" s="16">
        <v>3272</v>
      </c>
      <c r="E47" s="16"/>
      <c r="F47" s="15">
        <v>83</v>
      </c>
      <c r="G47" s="16">
        <f t="shared" si="5"/>
        <v>3120</v>
      </c>
      <c r="H47" s="16">
        <v>1221</v>
      </c>
      <c r="I47" s="16">
        <v>1899</v>
      </c>
      <c r="J47" s="20"/>
      <c r="K47" s="4"/>
    </row>
    <row r="48" spans="1:11" s="5" customFormat="1" ht="11.25" customHeight="1" x14ac:dyDescent="0.2">
      <c r="A48" s="15">
        <v>29</v>
      </c>
      <c r="B48" s="16">
        <v>6598</v>
      </c>
      <c r="C48" s="16">
        <v>3330</v>
      </c>
      <c r="D48" s="16">
        <v>3268</v>
      </c>
      <c r="E48" s="16"/>
      <c r="F48" s="15">
        <v>84</v>
      </c>
      <c r="G48" s="16">
        <f t="shared" si="5"/>
        <v>3177</v>
      </c>
      <c r="H48" s="16">
        <v>1227</v>
      </c>
      <c r="I48" s="16">
        <v>1950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36824</v>
      </c>
      <c r="C50" s="16">
        <v>18204</v>
      </c>
      <c r="D50" s="16">
        <v>18620</v>
      </c>
      <c r="E50" s="16"/>
      <c r="F50" s="15" t="s">
        <v>19</v>
      </c>
      <c r="G50" s="16">
        <f>SUM(G51:G55)</f>
        <v>9787</v>
      </c>
      <c r="H50" s="16">
        <f>SUM(H51:H55)</f>
        <v>3384</v>
      </c>
      <c r="I50" s="16">
        <f>SUM(I51:I55)</f>
        <v>6403</v>
      </c>
      <c r="J50" s="17"/>
    </row>
    <row r="51" spans="1:11" s="5" customFormat="1" ht="11.25" customHeight="1" x14ac:dyDescent="0.2">
      <c r="A51" s="15">
        <v>30</v>
      </c>
      <c r="B51" s="16">
        <v>6906</v>
      </c>
      <c r="C51" s="16">
        <v>3368</v>
      </c>
      <c r="D51" s="16">
        <v>3538</v>
      </c>
      <c r="E51" s="16"/>
      <c r="F51" s="15">
        <v>85</v>
      </c>
      <c r="G51" s="16">
        <f t="shared" ref="G51:G55" si="6">SUM(H51:I51)</f>
        <v>2555</v>
      </c>
      <c r="H51" s="16">
        <f t="array" ref="H51:H55">TRANSPOSE([1]受領データ!CK1:CO1)</f>
        <v>949</v>
      </c>
      <c r="I51" s="16">
        <f t="array" ref="I51:I55">TRANSPOSE([1]受領データ!GM1:GQ1)</f>
        <v>1606</v>
      </c>
      <c r="J51" s="20"/>
      <c r="K51" s="4"/>
    </row>
    <row r="52" spans="1:11" s="5" customFormat="1" ht="11.25" customHeight="1" x14ac:dyDescent="0.2">
      <c r="A52" s="15">
        <v>31</v>
      </c>
      <c r="B52" s="16">
        <v>7300</v>
      </c>
      <c r="C52" s="16">
        <v>3627</v>
      </c>
      <c r="D52" s="16">
        <v>3673</v>
      </c>
      <c r="E52" s="16"/>
      <c r="F52" s="15">
        <v>86</v>
      </c>
      <c r="G52" s="16">
        <f t="shared" si="6"/>
        <v>2274</v>
      </c>
      <c r="H52" s="16">
        <v>811</v>
      </c>
      <c r="I52" s="16">
        <v>1463</v>
      </c>
      <c r="J52" s="20"/>
      <c r="K52" s="4"/>
    </row>
    <row r="53" spans="1:11" s="5" customFormat="1" ht="11.25" customHeight="1" x14ac:dyDescent="0.2">
      <c r="A53" s="15">
        <v>32</v>
      </c>
      <c r="B53" s="16">
        <v>7297</v>
      </c>
      <c r="C53" s="16">
        <v>3572</v>
      </c>
      <c r="D53" s="16">
        <v>3725</v>
      </c>
      <c r="E53" s="16"/>
      <c r="F53" s="15">
        <v>87</v>
      </c>
      <c r="G53" s="16">
        <f t="shared" si="6"/>
        <v>2006</v>
      </c>
      <c r="H53" s="16">
        <v>721</v>
      </c>
      <c r="I53" s="16">
        <v>1285</v>
      </c>
      <c r="J53" s="20"/>
      <c r="K53" s="4"/>
    </row>
    <row r="54" spans="1:11" s="5" customFormat="1" ht="11.25" customHeight="1" x14ac:dyDescent="0.2">
      <c r="A54" s="15">
        <v>33</v>
      </c>
      <c r="B54" s="16">
        <v>7416</v>
      </c>
      <c r="C54" s="16">
        <v>3688</v>
      </c>
      <c r="D54" s="16">
        <v>3728</v>
      </c>
      <c r="E54" s="16"/>
      <c r="F54" s="15">
        <v>88</v>
      </c>
      <c r="G54" s="16">
        <f t="shared" si="6"/>
        <v>1653</v>
      </c>
      <c r="H54" s="16">
        <v>504</v>
      </c>
      <c r="I54" s="16">
        <v>1149</v>
      </c>
      <c r="J54" s="20"/>
      <c r="K54" s="4"/>
    </row>
    <row r="55" spans="1:11" s="5" customFormat="1" ht="11.25" customHeight="1" x14ac:dyDescent="0.2">
      <c r="A55" s="15">
        <v>34</v>
      </c>
      <c r="B55" s="16">
        <v>7905</v>
      </c>
      <c r="C55" s="16">
        <v>3949</v>
      </c>
      <c r="D55" s="16">
        <v>3956</v>
      </c>
      <c r="E55" s="16"/>
      <c r="F55" s="15">
        <v>89</v>
      </c>
      <c r="G55" s="16">
        <f t="shared" si="6"/>
        <v>1299</v>
      </c>
      <c r="H55" s="16">
        <v>399</v>
      </c>
      <c r="I55" s="16">
        <v>900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41783</v>
      </c>
      <c r="C57" s="16">
        <v>21092</v>
      </c>
      <c r="D57" s="16">
        <v>20691</v>
      </c>
      <c r="E57" s="16"/>
      <c r="F57" s="15" t="s">
        <v>21</v>
      </c>
      <c r="G57" s="16">
        <f>SUM(G58:G62)</f>
        <v>3932</v>
      </c>
      <c r="H57" s="16">
        <f>SUM(H58:H62)</f>
        <v>1007</v>
      </c>
      <c r="I57" s="16">
        <f>SUM(I58:I62)</f>
        <v>2925</v>
      </c>
      <c r="J57" s="17"/>
    </row>
    <row r="58" spans="1:11" s="5" customFormat="1" ht="11.25" customHeight="1" x14ac:dyDescent="0.2">
      <c r="A58" s="15">
        <v>35</v>
      </c>
      <c r="B58" s="16">
        <v>8263</v>
      </c>
      <c r="C58" s="16">
        <v>4135</v>
      </c>
      <c r="D58" s="16">
        <v>4128</v>
      </c>
      <c r="E58" s="16"/>
      <c r="F58" s="15">
        <v>90</v>
      </c>
      <c r="G58" s="16">
        <f t="shared" ref="G58:G62" si="7">SUM(H58:I58)</f>
        <v>1158</v>
      </c>
      <c r="H58" s="16">
        <f t="array" ref="H58:H62">TRANSPOSE([1]受領データ!CP1:CT1)</f>
        <v>320</v>
      </c>
      <c r="I58" s="16">
        <f t="array" ref="I58:I62">TRANSPOSE([1]受領データ!GR1:GV1)</f>
        <v>838</v>
      </c>
      <c r="J58" s="20"/>
      <c r="K58" s="4"/>
    </row>
    <row r="59" spans="1:11" s="5" customFormat="1" ht="11.25" customHeight="1" x14ac:dyDescent="0.2">
      <c r="A59" s="15">
        <v>36</v>
      </c>
      <c r="B59" s="16">
        <v>8294</v>
      </c>
      <c r="C59" s="16">
        <v>4227</v>
      </c>
      <c r="D59" s="16">
        <v>4067</v>
      </c>
      <c r="E59" s="16"/>
      <c r="F59" s="15">
        <v>91</v>
      </c>
      <c r="G59" s="16">
        <f t="shared" si="7"/>
        <v>921</v>
      </c>
      <c r="H59" s="16">
        <v>238</v>
      </c>
      <c r="I59" s="16">
        <v>683</v>
      </c>
      <c r="J59" s="20"/>
      <c r="K59" s="4"/>
    </row>
    <row r="60" spans="1:11" s="5" customFormat="1" ht="11.25" customHeight="1" x14ac:dyDescent="0.2">
      <c r="A60" s="15">
        <v>37</v>
      </c>
      <c r="B60" s="16">
        <v>8616</v>
      </c>
      <c r="C60" s="16">
        <v>4375</v>
      </c>
      <c r="D60" s="16">
        <v>4241</v>
      </c>
      <c r="E60" s="16"/>
      <c r="F60" s="15">
        <v>92</v>
      </c>
      <c r="G60" s="16">
        <f t="shared" si="7"/>
        <v>744</v>
      </c>
      <c r="H60" s="16">
        <v>188</v>
      </c>
      <c r="I60" s="16">
        <v>556</v>
      </c>
      <c r="J60" s="20"/>
      <c r="K60" s="4"/>
    </row>
    <row r="61" spans="1:11" s="5" customFormat="1" ht="11.25" customHeight="1" x14ac:dyDescent="0.2">
      <c r="A61" s="15">
        <v>38</v>
      </c>
      <c r="B61" s="16">
        <v>8466</v>
      </c>
      <c r="C61" s="16">
        <v>4295</v>
      </c>
      <c r="D61" s="16">
        <v>4171</v>
      </c>
      <c r="E61" s="16"/>
      <c r="F61" s="15">
        <v>93</v>
      </c>
      <c r="G61" s="16">
        <f t="shared" si="7"/>
        <v>630</v>
      </c>
      <c r="H61" s="16">
        <v>151</v>
      </c>
      <c r="I61" s="16">
        <v>479</v>
      </c>
      <c r="J61" s="20"/>
      <c r="K61" s="4"/>
    </row>
    <row r="62" spans="1:11" s="5" customFormat="1" ht="11.25" customHeight="1" x14ac:dyDescent="0.2">
      <c r="A62" s="15">
        <v>39</v>
      </c>
      <c r="B62" s="16">
        <v>8144</v>
      </c>
      <c r="C62" s="16">
        <v>4060</v>
      </c>
      <c r="D62" s="16">
        <v>4084</v>
      </c>
      <c r="E62" s="16"/>
      <c r="F62" s="15">
        <v>94</v>
      </c>
      <c r="G62" s="16">
        <f t="shared" si="7"/>
        <v>479</v>
      </c>
      <c r="H62" s="16">
        <v>110</v>
      </c>
      <c r="I62" s="16">
        <v>369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44699</v>
      </c>
      <c r="C64" s="16">
        <v>22597</v>
      </c>
      <c r="D64" s="16">
        <v>22102</v>
      </c>
      <c r="E64" s="16"/>
      <c r="F64" s="15" t="s">
        <v>23</v>
      </c>
      <c r="G64" s="16">
        <f>SUM(G65:G69)</f>
        <v>1051</v>
      </c>
      <c r="H64" s="16">
        <f>SUM(H65:H69)</f>
        <v>197</v>
      </c>
      <c r="I64" s="16">
        <f>SUM(I65:I69)</f>
        <v>854</v>
      </c>
      <c r="J64" s="17"/>
    </row>
    <row r="65" spans="1:11" s="5" customFormat="1" ht="11.25" customHeight="1" x14ac:dyDescent="0.2">
      <c r="A65" s="15">
        <v>40</v>
      </c>
      <c r="B65" s="16">
        <v>8688</v>
      </c>
      <c r="C65" s="16">
        <v>4338</v>
      </c>
      <c r="D65" s="16">
        <v>4350</v>
      </c>
      <c r="E65" s="16"/>
      <c r="F65" s="15">
        <v>95</v>
      </c>
      <c r="G65" s="16">
        <f t="shared" ref="G65:G69" si="8">SUM(H65:I65)</f>
        <v>352</v>
      </c>
      <c r="H65" s="16">
        <f t="array" ref="H65:H69">TRANSPOSE([1]受領データ!CU1:CY1)</f>
        <v>67</v>
      </c>
      <c r="I65" s="16">
        <f t="array" ref="I65:I69">TRANSPOSE([1]受領データ!GW1:HA1)</f>
        <v>285</v>
      </c>
      <c r="J65" s="20"/>
      <c r="K65" s="4"/>
    </row>
    <row r="66" spans="1:11" s="5" customFormat="1" ht="11.25" customHeight="1" x14ac:dyDescent="0.2">
      <c r="A66" s="15">
        <v>41</v>
      </c>
      <c r="B66" s="16">
        <v>8682</v>
      </c>
      <c r="C66" s="16">
        <v>4349</v>
      </c>
      <c r="D66" s="16">
        <v>4333</v>
      </c>
      <c r="E66" s="16"/>
      <c r="F66" s="15">
        <v>96</v>
      </c>
      <c r="G66" s="16">
        <f t="shared" si="8"/>
        <v>247</v>
      </c>
      <c r="H66" s="16">
        <v>48</v>
      </c>
      <c r="I66" s="16">
        <v>199</v>
      </c>
      <c r="J66" s="20"/>
      <c r="K66" s="4"/>
    </row>
    <row r="67" spans="1:11" s="5" customFormat="1" ht="11.25" customHeight="1" x14ac:dyDescent="0.2">
      <c r="A67" s="15">
        <v>42</v>
      </c>
      <c r="B67" s="16">
        <v>8997</v>
      </c>
      <c r="C67" s="16">
        <v>4567</v>
      </c>
      <c r="D67" s="16">
        <v>4430</v>
      </c>
      <c r="E67" s="16"/>
      <c r="F67" s="15">
        <v>97</v>
      </c>
      <c r="G67" s="16">
        <f t="shared" si="8"/>
        <v>194</v>
      </c>
      <c r="H67" s="16">
        <v>38</v>
      </c>
      <c r="I67" s="16">
        <v>156</v>
      </c>
      <c r="J67" s="20"/>
      <c r="K67" s="4"/>
    </row>
    <row r="68" spans="1:11" s="5" customFormat="1" ht="11.25" customHeight="1" x14ac:dyDescent="0.2">
      <c r="A68" s="15">
        <v>43</v>
      </c>
      <c r="B68" s="16">
        <v>8985</v>
      </c>
      <c r="C68" s="16">
        <v>4596</v>
      </c>
      <c r="D68" s="16">
        <v>4389</v>
      </c>
      <c r="E68" s="16"/>
      <c r="F68" s="15">
        <v>98</v>
      </c>
      <c r="G68" s="16">
        <f t="shared" si="8"/>
        <v>168</v>
      </c>
      <c r="H68" s="16">
        <v>30</v>
      </c>
      <c r="I68" s="16">
        <v>138</v>
      </c>
      <c r="J68" s="20"/>
      <c r="K68" s="4"/>
    </row>
    <row r="69" spans="1:11" s="5" customFormat="1" ht="11.25" customHeight="1" x14ac:dyDescent="0.2">
      <c r="A69" s="15">
        <v>44</v>
      </c>
      <c r="B69" s="16">
        <v>9347</v>
      </c>
      <c r="C69" s="16">
        <v>4747</v>
      </c>
      <c r="D69" s="16">
        <v>4600</v>
      </c>
      <c r="E69" s="16"/>
      <c r="F69" s="15">
        <v>99</v>
      </c>
      <c r="G69" s="16">
        <f t="shared" si="8"/>
        <v>90</v>
      </c>
      <c r="H69" s="16">
        <v>14</v>
      </c>
      <c r="I69" s="16">
        <v>76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49023</v>
      </c>
      <c r="C71" s="16">
        <v>24673</v>
      </c>
      <c r="D71" s="16">
        <v>24350</v>
      </c>
      <c r="E71" s="16"/>
      <c r="F71" s="15" t="s">
        <v>25</v>
      </c>
      <c r="G71" s="16">
        <f>SUM(G72:G76)</f>
        <v>143</v>
      </c>
      <c r="H71" s="16">
        <f>SUM(H72:H76)</f>
        <v>19</v>
      </c>
      <c r="I71" s="16">
        <f>SUM(I72:I76)</f>
        <v>124</v>
      </c>
      <c r="J71" s="17"/>
    </row>
    <row r="72" spans="1:11" s="5" customFormat="1" ht="11.25" customHeight="1" x14ac:dyDescent="0.2">
      <c r="A72" s="15">
        <v>45</v>
      </c>
      <c r="B72" s="16">
        <v>9767</v>
      </c>
      <c r="C72" s="16">
        <v>4835</v>
      </c>
      <c r="D72" s="16">
        <v>4932</v>
      </c>
      <c r="E72" s="16"/>
      <c r="F72" s="15">
        <v>100</v>
      </c>
      <c r="G72" s="16">
        <f t="shared" ref="G72:G76" si="9">SUM(H72:I72)</f>
        <v>63</v>
      </c>
      <c r="H72" s="16">
        <f t="array" ref="H72:H76">TRANSPOSE([1]受領データ!CZ1:DD1)</f>
        <v>6</v>
      </c>
      <c r="I72" s="16">
        <f t="array" ref="I72:I76">TRANSPOSE([1]受領データ!HB1:HF1)</f>
        <v>57</v>
      </c>
      <c r="J72" s="20"/>
      <c r="K72" s="4"/>
    </row>
    <row r="73" spans="1:11" s="5" customFormat="1" ht="11.25" customHeight="1" x14ac:dyDescent="0.2">
      <c r="A73" s="15">
        <v>46</v>
      </c>
      <c r="B73" s="16">
        <v>10160</v>
      </c>
      <c r="C73" s="16">
        <v>5105</v>
      </c>
      <c r="D73" s="16">
        <v>5055</v>
      </c>
      <c r="E73" s="16"/>
      <c r="F73" s="15">
        <v>101</v>
      </c>
      <c r="G73" s="16">
        <f t="shared" si="9"/>
        <v>36</v>
      </c>
      <c r="H73" s="16">
        <v>7</v>
      </c>
      <c r="I73" s="16">
        <v>29</v>
      </c>
      <c r="J73" s="20"/>
      <c r="K73" s="4"/>
    </row>
    <row r="74" spans="1:11" s="5" customFormat="1" ht="11.25" customHeight="1" x14ac:dyDescent="0.2">
      <c r="A74" s="15">
        <v>47</v>
      </c>
      <c r="B74" s="16">
        <v>10074</v>
      </c>
      <c r="C74" s="16">
        <v>5075</v>
      </c>
      <c r="D74" s="16">
        <v>4999</v>
      </c>
      <c r="E74" s="16"/>
      <c r="F74" s="15">
        <v>102</v>
      </c>
      <c r="G74" s="16">
        <f t="shared" si="9"/>
        <v>30</v>
      </c>
      <c r="H74" s="16">
        <v>4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9608</v>
      </c>
      <c r="C75" s="16">
        <v>4904</v>
      </c>
      <c r="D75" s="16">
        <v>4704</v>
      </c>
      <c r="E75" s="16"/>
      <c r="F75" s="15">
        <v>103</v>
      </c>
      <c r="G75" s="16">
        <f t="shared" si="9"/>
        <v>9</v>
      </c>
      <c r="H75" s="16">
        <v>1</v>
      </c>
      <c r="I75" s="16">
        <v>8</v>
      </c>
      <c r="J75" s="20"/>
      <c r="K75" s="4"/>
    </row>
    <row r="76" spans="1:11" s="5" customFormat="1" ht="11.25" customHeight="1" x14ac:dyDescent="0.2">
      <c r="A76" s="15">
        <v>49</v>
      </c>
      <c r="B76" s="16">
        <v>9414</v>
      </c>
      <c r="C76" s="16">
        <v>4754</v>
      </c>
      <c r="D76" s="16">
        <v>4660</v>
      </c>
      <c r="E76" s="16"/>
      <c r="F76" s="15">
        <v>104</v>
      </c>
      <c r="G76" s="16">
        <f t="shared" si="9"/>
        <v>5</v>
      </c>
      <c r="H76" s="16">
        <v>1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40046</v>
      </c>
      <c r="C78" s="16">
        <v>20895</v>
      </c>
      <c r="D78" s="16">
        <v>19151</v>
      </c>
      <c r="E78" s="16"/>
      <c r="F78" s="15" t="s">
        <v>27</v>
      </c>
      <c r="G78" s="16">
        <f>SUM(H78:I78)</f>
        <v>5</v>
      </c>
      <c r="H78" s="16">
        <f>[1]受領データ!DE1</f>
        <v>0</v>
      </c>
      <c r="I78" s="16">
        <f>[1]受領データ!HG1</f>
        <v>5</v>
      </c>
      <c r="J78" s="17"/>
    </row>
    <row r="79" spans="1:11" s="18" customFormat="1" ht="11.25" customHeight="1" x14ac:dyDescent="0.2">
      <c r="A79" s="21">
        <v>50</v>
      </c>
      <c r="B79" s="22">
        <v>8866</v>
      </c>
      <c r="C79" s="16">
        <v>4604</v>
      </c>
      <c r="D79" s="16">
        <v>4262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8821</v>
      </c>
      <c r="C80" s="16">
        <v>4510</v>
      </c>
      <c r="D80" s="16">
        <v>4311</v>
      </c>
      <c r="E80" s="16"/>
      <c r="F80" s="15"/>
      <c r="G80" s="31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8411</v>
      </c>
      <c r="C81" s="16">
        <v>4424</v>
      </c>
      <c r="D81" s="16">
        <v>3987</v>
      </c>
      <c r="E81" s="16"/>
      <c r="F81" s="15" t="s">
        <v>29</v>
      </c>
      <c r="G81" s="31">
        <f>INT([1]受領データ!OE1)</f>
        <v>43</v>
      </c>
      <c r="H81" s="16">
        <f>INT([1]受領データ!OC1)</f>
        <v>42</v>
      </c>
      <c r="I81" s="16">
        <f>INT([1]受領データ!OD1)</f>
        <v>45</v>
      </c>
      <c r="J81" s="17"/>
    </row>
    <row r="82" spans="1:11" s="18" customFormat="1" ht="11.25" customHeight="1" x14ac:dyDescent="0.2">
      <c r="A82" s="21">
        <v>53</v>
      </c>
      <c r="B82" s="22">
        <v>6290</v>
      </c>
      <c r="C82" s="16">
        <v>3285</v>
      </c>
      <c r="D82" s="16">
        <v>3005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7658</v>
      </c>
      <c r="C83" s="16">
        <v>4072</v>
      </c>
      <c r="D83" s="16">
        <v>3586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M22" sqref="M2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31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521991</v>
      </c>
      <c r="C6" s="16">
        <v>257237</v>
      </c>
      <c r="D6" s="16">
        <v>264754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23434</v>
      </c>
      <c r="C8" s="16">
        <v>11963</v>
      </c>
      <c r="D8" s="16">
        <v>11471</v>
      </c>
      <c r="E8" s="16"/>
      <c r="F8" s="15" t="s">
        <v>7</v>
      </c>
      <c r="G8" s="16">
        <v>30105</v>
      </c>
      <c r="H8" s="16">
        <v>15525</v>
      </c>
      <c r="I8" s="16">
        <v>14580</v>
      </c>
      <c r="J8" s="17"/>
    </row>
    <row r="9" spans="1:11" s="5" customFormat="1" ht="11.25" customHeight="1" x14ac:dyDescent="0.2">
      <c r="A9" s="15">
        <v>0</v>
      </c>
      <c r="B9" s="16">
        <v>4242</v>
      </c>
      <c r="C9" s="16">
        <v>2135</v>
      </c>
      <c r="D9" s="16">
        <v>2107</v>
      </c>
      <c r="E9" s="16"/>
      <c r="F9" s="15">
        <v>55</v>
      </c>
      <c r="G9" s="16">
        <v>6984</v>
      </c>
      <c r="H9" s="16">
        <v>3629</v>
      </c>
      <c r="I9" s="16">
        <v>3355</v>
      </c>
      <c r="J9" s="20"/>
      <c r="K9" s="4"/>
    </row>
    <row r="10" spans="1:11" s="5" customFormat="1" ht="11.25" customHeight="1" x14ac:dyDescent="0.2">
      <c r="A10" s="15">
        <v>1</v>
      </c>
      <c r="B10" s="16">
        <v>4619</v>
      </c>
      <c r="C10" s="16">
        <v>2345</v>
      </c>
      <c r="D10" s="16">
        <v>2274</v>
      </c>
      <c r="E10" s="16"/>
      <c r="F10" s="15">
        <v>56</v>
      </c>
      <c r="G10" s="16">
        <v>6173</v>
      </c>
      <c r="H10" s="16">
        <v>3202</v>
      </c>
      <c r="I10" s="16">
        <v>2971</v>
      </c>
      <c r="J10" s="20"/>
      <c r="K10" s="4"/>
    </row>
    <row r="11" spans="1:11" s="5" customFormat="1" ht="11.25" customHeight="1" x14ac:dyDescent="0.2">
      <c r="A11" s="15">
        <v>2</v>
      </c>
      <c r="B11" s="16">
        <v>4789</v>
      </c>
      <c r="C11" s="16">
        <v>2457</v>
      </c>
      <c r="D11" s="16">
        <v>2332</v>
      </c>
      <c r="E11" s="16"/>
      <c r="F11" s="15">
        <v>57</v>
      </c>
      <c r="G11" s="16">
        <v>6018</v>
      </c>
      <c r="H11" s="16">
        <v>3144</v>
      </c>
      <c r="I11" s="16">
        <v>2874</v>
      </c>
      <c r="J11" s="20"/>
      <c r="K11" s="4"/>
    </row>
    <row r="12" spans="1:11" s="5" customFormat="1" ht="11.25" customHeight="1" x14ac:dyDescent="0.2">
      <c r="A12" s="15">
        <v>3</v>
      </c>
      <c r="B12" s="16">
        <v>4909</v>
      </c>
      <c r="C12" s="16">
        <v>2541</v>
      </c>
      <c r="D12" s="16">
        <v>2368</v>
      </c>
      <c r="E12" s="16"/>
      <c r="F12" s="15">
        <v>58</v>
      </c>
      <c r="G12" s="16">
        <v>5558</v>
      </c>
      <c r="H12" s="16">
        <v>2806</v>
      </c>
      <c r="I12" s="16">
        <v>2752</v>
      </c>
      <c r="J12" s="20"/>
      <c r="K12" s="4"/>
    </row>
    <row r="13" spans="1:11" s="5" customFormat="1" ht="11.25" customHeight="1" x14ac:dyDescent="0.2">
      <c r="A13" s="15">
        <v>4</v>
      </c>
      <c r="B13" s="16">
        <v>4875</v>
      </c>
      <c r="C13" s="16">
        <v>2485</v>
      </c>
      <c r="D13" s="16">
        <v>2390</v>
      </c>
      <c r="E13" s="16"/>
      <c r="F13" s="15">
        <v>59</v>
      </c>
      <c r="G13" s="16">
        <v>5372</v>
      </c>
      <c r="H13" s="16">
        <v>2744</v>
      </c>
      <c r="I13" s="16">
        <v>2628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22921</v>
      </c>
      <c r="C15" s="16">
        <v>11793</v>
      </c>
      <c r="D15" s="16">
        <v>11128</v>
      </c>
      <c r="E15" s="16"/>
      <c r="F15" s="15" t="s">
        <v>9</v>
      </c>
      <c r="G15" s="16">
        <v>24660</v>
      </c>
      <c r="H15" s="16">
        <v>12305</v>
      </c>
      <c r="I15" s="16">
        <v>12355</v>
      </c>
      <c r="J15" s="17"/>
    </row>
    <row r="16" spans="1:11" s="5" customFormat="1" ht="11.25" customHeight="1" x14ac:dyDescent="0.2">
      <c r="A16" s="15">
        <v>5</v>
      </c>
      <c r="B16" s="16">
        <v>4746</v>
      </c>
      <c r="C16" s="16">
        <v>2401</v>
      </c>
      <c r="D16" s="16">
        <v>2345</v>
      </c>
      <c r="E16" s="16"/>
      <c r="F16" s="15">
        <v>60</v>
      </c>
      <c r="G16" s="16">
        <v>5009</v>
      </c>
      <c r="H16" s="16">
        <v>2555</v>
      </c>
      <c r="I16" s="16">
        <v>2454</v>
      </c>
      <c r="J16" s="20"/>
      <c r="K16" s="4"/>
    </row>
    <row r="17" spans="1:11" s="5" customFormat="1" ht="11.25" customHeight="1" x14ac:dyDescent="0.2">
      <c r="A17" s="15">
        <v>6</v>
      </c>
      <c r="B17" s="16">
        <v>4751</v>
      </c>
      <c r="C17" s="16">
        <v>2448</v>
      </c>
      <c r="D17" s="16">
        <v>2303</v>
      </c>
      <c r="E17" s="16"/>
      <c r="F17" s="15">
        <v>61</v>
      </c>
      <c r="G17" s="16">
        <v>5215</v>
      </c>
      <c r="H17" s="16">
        <v>2644</v>
      </c>
      <c r="I17" s="16">
        <v>2571</v>
      </c>
      <c r="J17" s="20"/>
      <c r="K17" s="4"/>
    </row>
    <row r="18" spans="1:11" s="5" customFormat="1" ht="11.25" customHeight="1" x14ac:dyDescent="0.2">
      <c r="A18" s="15">
        <v>7</v>
      </c>
      <c r="B18" s="16">
        <v>4585</v>
      </c>
      <c r="C18" s="16">
        <v>2354</v>
      </c>
      <c r="D18" s="16">
        <v>2231</v>
      </c>
      <c r="E18" s="16"/>
      <c r="F18" s="15">
        <v>62</v>
      </c>
      <c r="G18" s="16">
        <v>4786</v>
      </c>
      <c r="H18" s="16">
        <v>2371</v>
      </c>
      <c r="I18" s="16">
        <v>2415</v>
      </c>
      <c r="J18" s="20"/>
      <c r="K18" s="4"/>
    </row>
    <row r="19" spans="1:11" s="5" customFormat="1" ht="11.25" customHeight="1" x14ac:dyDescent="0.2">
      <c r="A19" s="15">
        <v>8</v>
      </c>
      <c r="B19" s="16">
        <v>4449</v>
      </c>
      <c r="C19" s="16">
        <v>2315</v>
      </c>
      <c r="D19" s="16">
        <v>2134</v>
      </c>
      <c r="E19" s="16"/>
      <c r="F19" s="15">
        <v>63</v>
      </c>
      <c r="G19" s="16">
        <v>4854</v>
      </c>
      <c r="H19" s="16">
        <v>2370</v>
      </c>
      <c r="I19" s="16">
        <v>2484</v>
      </c>
      <c r="J19" s="20"/>
      <c r="K19" s="4"/>
    </row>
    <row r="20" spans="1:11" s="5" customFormat="1" ht="11.25" customHeight="1" x14ac:dyDescent="0.2">
      <c r="A20" s="15">
        <v>9</v>
      </c>
      <c r="B20" s="16">
        <v>4390</v>
      </c>
      <c r="C20" s="16">
        <v>2275</v>
      </c>
      <c r="D20" s="16">
        <v>2115</v>
      </c>
      <c r="E20" s="16"/>
      <c r="F20" s="15">
        <v>64</v>
      </c>
      <c r="G20" s="16">
        <v>4796</v>
      </c>
      <c r="H20" s="16">
        <v>2365</v>
      </c>
      <c r="I20" s="16">
        <v>2431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20547</v>
      </c>
      <c r="C22" s="16">
        <v>10530</v>
      </c>
      <c r="D22" s="16">
        <v>10017</v>
      </c>
      <c r="E22" s="16"/>
      <c r="F22" s="15" t="s">
        <v>11</v>
      </c>
      <c r="G22" s="16">
        <v>27082</v>
      </c>
      <c r="H22" s="16">
        <v>13247</v>
      </c>
      <c r="I22" s="16">
        <v>13835</v>
      </c>
      <c r="J22" s="17"/>
    </row>
    <row r="23" spans="1:11" s="5" customFormat="1" ht="11.25" customHeight="1" x14ac:dyDescent="0.2">
      <c r="A23" s="15">
        <v>10</v>
      </c>
      <c r="B23" s="16">
        <v>4343</v>
      </c>
      <c r="C23" s="16">
        <v>2218</v>
      </c>
      <c r="D23" s="16">
        <v>2125</v>
      </c>
      <c r="E23" s="16"/>
      <c r="F23" s="15">
        <v>65</v>
      </c>
      <c r="G23" s="16">
        <v>4988</v>
      </c>
      <c r="H23" s="16">
        <v>2455</v>
      </c>
      <c r="I23" s="16">
        <v>2533</v>
      </c>
      <c r="J23" s="20"/>
      <c r="K23" s="4"/>
    </row>
    <row r="24" spans="1:11" s="5" customFormat="1" ht="11.25" customHeight="1" x14ac:dyDescent="0.2">
      <c r="A24" s="15">
        <v>11</v>
      </c>
      <c r="B24" s="16">
        <v>4168</v>
      </c>
      <c r="C24" s="16">
        <v>2066</v>
      </c>
      <c r="D24" s="16">
        <v>2102</v>
      </c>
      <c r="E24" s="16"/>
      <c r="F24" s="15">
        <v>66</v>
      </c>
      <c r="G24" s="16">
        <v>5128</v>
      </c>
      <c r="H24" s="16">
        <v>2481</v>
      </c>
      <c r="I24" s="16">
        <v>2647</v>
      </c>
      <c r="J24" s="20"/>
      <c r="K24" s="4"/>
    </row>
    <row r="25" spans="1:11" s="5" customFormat="1" ht="11.25" customHeight="1" x14ac:dyDescent="0.2">
      <c r="A25" s="15">
        <v>12</v>
      </c>
      <c r="B25" s="16">
        <v>4238</v>
      </c>
      <c r="C25" s="16">
        <v>2214</v>
      </c>
      <c r="D25" s="16">
        <v>2024</v>
      </c>
      <c r="E25" s="16"/>
      <c r="F25" s="15">
        <v>67</v>
      </c>
      <c r="G25" s="16">
        <v>5302</v>
      </c>
      <c r="H25" s="16">
        <v>2610</v>
      </c>
      <c r="I25" s="16">
        <v>2692</v>
      </c>
      <c r="J25" s="20"/>
      <c r="K25" s="4"/>
    </row>
    <row r="26" spans="1:11" s="5" customFormat="1" ht="11.25" customHeight="1" x14ac:dyDescent="0.2">
      <c r="A26" s="15">
        <v>13</v>
      </c>
      <c r="B26" s="16">
        <v>4010</v>
      </c>
      <c r="C26" s="16">
        <v>2079</v>
      </c>
      <c r="D26" s="16">
        <v>1931</v>
      </c>
      <c r="E26" s="16"/>
      <c r="F26" s="15">
        <v>68</v>
      </c>
      <c r="G26" s="16">
        <v>5572</v>
      </c>
      <c r="H26" s="16">
        <v>2757</v>
      </c>
      <c r="I26" s="16">
        <v>2815</v>
      </c>
      <c r="J26" s="20"/>
      <c r="K26" s="4"/>
    </row>
    <row r="27" spans="1:11" s="5" customFormat="1" ht="11.25" customHeight="1" x14ac:dyDescent="0.2">
      <c r="A27" s="15">
        <v>14</v>
      </c>
      <c r="B27" s="16">
        <v>3788</v>
      </c>
      <c r="C27" s="16">
        <v>1953</v>
      </c>
      <c r="D27" s="16">
        <v>1835</v>
      </c>
      <c r="E27" s="16"/>
      <c r="F27" s="15">
        <v>69</v>
      </c>
      <c r="G27" s="16">
        <v>6092</v>
      </c>
      <c r="H27" s="16">
        <v>2944</v>
      </c>
      <c r="I27" s="16">
        <v>3148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19257</v>
      </c>
      <c r="C29" s="16">
        <v>9892</v>
      </c>
      <c r="D29" s="16">
        <v>9365</v>
      </c>
      <c r="E29" s="16"/>
      <c r="F29" s="15" t="s">
        <v>13</v>
      </c>
      <c r="G29" s="16">
        <v>29291</v>
      </c>
      <c r="H29" s="16">
        <v>13952</v>
      </c>
      <c r="I29" s="16">
        <v>15339</v>
      </c>
      <c r="J29" s="17"/>
    </row>
    <row r="30" spans="1:11" s="5" customFormat="1" ht="11.25" customHeight="1" x14ac:dyDescent="0.2">
      <c r="A30" s="15">
        <v>15</v>
      </c>
      <c r="B30" s="16">
        <v>3929</v>
      </c>
      <c r="C30" s="16">
        <v>2001</v>
      </c>
      <c r="D30" s="16">
        <v>1928</v>
      </c>
      <c r="E30" s="16"/>
      <c r="F30" s="15">
        <v>70</v>
      </c>
      <c r="G30" s="16">
        <v>6770</v>
      </c>
      <c r="H30" s="16">
        <v>3230</v>
      </c>
      <c r="I30" s="16">
        <v>3540</v>
      </c>
      <c r="J30" s="20"/>
      <c r="K30" s="4"/>
    </row>
    <row r="31" spans="1:11" s="5" customFormat="1" ht="11.25" customHeight="1" x14ac:dyDescent="0.2">
      <c r="A31" s="15">
        <v>16</v>
      </c>
      <c r="B31" s="16">
        <v>3752</v>
      </c>
      <c r="C31" s="16">
        <v>1970</v>
      </c>
      <c r="D31" s="16">
        <v>1782</v>
      </c>
      <c r="E31" s="16"/>
      <c r="F31" s="15">
        <v>71</v>
      </c>
      <c r="G31" s="16">
        <v>6910</v>
      </c>
      <c r="H31" s="16">
        <v>3367</v>
      </c>
      <c r="I31" s="16">
        <v>3543</v>
      </c>
      <c r="J31" s="20"/>
      <c r="K31" s="4"/>
    </row>
    <row r="32" spans="1:11" s="5" customFormat="1" ht="11.25" customHeight="1" x14ac:dyDescent="0.2">
      <c r="A32" s="15">
        <v>17</v>
      </c>
      <c r="B32" s="16">
        <v>3728</v>
      </c>
      <c r="C32" s="16">
        <v>1906</v>
      </c>
      <c r="D32" s="16">
        <v>1822</v>
      </c>
      <c r="E32" s="16"/>
      <c r="F32" s="15">
        <v>72</v>
      </c>
      <c r="G32" s="16">
        <v>7150</v>
      </c>
      <c r="H32" s="16">
        <v>3396</v>
      </c>
      <c r="I32" s="16">
        <v>3754</v>
      </c>
      <c r="J32" s="20"/>
      <c r="K32" s="4"/>
    </row>
    <row r="33" spans="1:11" s="5" customFormat="1" ht="11.25" customHeight="1" x14ac:dyDescent="0.2">
      <c r="A33" s="15">
        <v>18</v>
      </c>
      <c r="B33" s="16">
        <v>3769</v>
      </c>
      <c r="C33" s="16">
        <v>1937</v>
      </c>
      <c r="D33" s="16">
        <v>1832</v>
      </c>
      <c r="E33" s="16"/>
      <c r="F33" s="15">
        <v>73</v>
      </c>
      <c r="G33" s="16">
        <v>4682</v>
      </c>
      <c r="H33" s="16">
        <v>2204</v>
      </c>
      <c r="I33" s="16">
        <v>2478</v>
      </c>
      <c r="J33" s="20"/>
      <c r="K33" s="4"/>
    </row>
    <row r="34" spans="1:11" s="5" customFormat="1" ht="11.25" customHeight="1" x14ac:dyDescent="0.2">
      <c r="A34" s="15">
        <v>19</v>
      </c>
      <c r="B34" s="16">
        <v>4079</v>
      </c>
      <c r="C34" s="16">
        <v>2078</v>
      </c>
      <c r="D34" s="16">
        <v>2001</v>
      </c>
      <c r="E34" s="16"/>
      <c r="F34" s="15">
        <v>74</v>
      </c>
      <c r="G34" s="16">
        <v>3779</v>
      </c>
      <c r="H34" s="16">
        <v>1755</v>
      </c>
      <c r="I34" s="16">
        <v>2024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23950</v>
      </c>
      <c r="C36" s="16">
        <v>12086</v>
      </c>
      <c r="D36" s="16">
        <v>11864</v>
      </c>
      <c r="E36" s="16"/>
      <c r="F36" s="15" t="s">
        <v>15</v>
      </c>
      <c r="G36" s="16">
        <v>24073</v>
      </c>
      <c r="H36" s="16">
        <v>10604</v>
      </c>
      <c r="I36" s="16">
        <v>13469</v>
      </c>
      <c r="J36" s="17"/>
    </row>
    <row r="37" spans="1:11" s="5" customFormat="1" ht="11.25" customHeight="1" x14ac:dyDescent="0.2">
      <c r="A37" s="15">
        <v>20</v>
      </c>
      <c r="B37" s="16">
        <v>4035</v>
      </c>
      <c r="C37" s="16">
        <v>2053</v>
      </c>
      <c r="D37" s="16">
        <v>1982</v>
      </c>
      <c r="E37" s="16"/>
      <c r="F37" s="15">
        <v>75</v>
      </c>
      <c r="G37" s="16">
        <v>4639</v>
      </c>
      <c r="H37" s="16">
        <v>2098</v>
      </c>
      <c r="I37" s="16">
        <v>2541</v>
      </c>
      <c r="J37" s="20"/>
      <c r="K37" s="4"/>
    </row>
    <row r="38" spans="1:11" s="5" customFormat="1" ht="11.25" customHeight="1" x14ac:dyDescent="0.2">
      <c r="A38" s="15">
        <v>21</v>
      </c>
      <c r="B38" s="16">
        <v>4252</v>
      </c>
      <c r="C38" s="16">
        <v>2195</v>
      </c>
      <c r="D38" s="16">
        <v>2057</v>
      </c>
      <c r="E38" s="16"/>
      <c r="F38" s="15">
        <v>76</v>
      </c>
      <c r="G38" s="16">
        <v>5281</v>
      </c>
      <c r="H38" s="16">
        <v>2305</v>
      </c>
      <c r="I38" s="16">
        <v>2976</v>
      </c>
      <c r="J38" s="20"/>
      <c r="K38" s="4"/>
    </row>
    <row r="39" spans="1:11" s="5" customFormat="1" ht="11.25" customHeight="1" x14ac:dyDescent="0.2">
      <c r="A39" s="15">
        <v>22</v>
      </c>
      <c r="B39" s="16">
        <v>4316</v>
      </c>
      <c r="C39" s="16">
        <v>2163</v>
      </c>
      <c r="D39" s="16">
        <v>2153</v>
      </c>
      <c r="E39" s="16"/>
      <c r="F39" s="15">
        <v>77</v>
      </c>
      <c r="G39" s="16">
        <v>4809</v>
      </c>
      <c r="H39" s="16">
        <v>2139</v>
      </c>
      <c r="I39" s="16">
        <v>2670</v>
      </c>
      <c r="J39" s="20"/>
      <c r="K39" s="4"/>
    </row>
    <row r="40" spans="1:11" s="5" customFormat="1" ht="11.25" customHeight="1" x14ac:dyDescent="0.2">
      <c r="A40" s="15">
        <v>23</v>
      </c>
      <c r="B40" s="16">
        <v>5485</v>
      </c>
      <c r="C40" s="16">
        <v>2716</v>
      </c>
      <c r="D40" s="16">
        <v>2769</v>
      </c>
      <c r="E40" s="16"/>
      <c r="F40" s="15">
        <v>78</v>
      </c>
      <c r="G40" s="16">
        <v>4939</v>
      </c>
      <c r="H40" s="16">
        <v>2147</v>
      </c>
      <c r="I40" s="16">
        <v>2792</v>
      </c>
      <c r="J40" s="20"/>
      <c r="K40" s="4"/>
    </row>
    <row r="41" spans="1:11" s="5" customFormat="1" ht="11.25" customHeight="1" x14ac:dyDescent="0.2">
      <c r="A41" s="15">
        <v>24</v>
      </c>
      <c r="B41" s="16">
        <v>5862</v>
      </c>
      <c r="C41" s="16">
        <v>2959</v>
      </c>
      <c r="D41" s="16">
        <v>2903</v>
      </c>
      <c r="E41" s="16"/>
      <c r="F41" s="15">
        <v>79</v>
      </c>
      <c r="G41" s="16">
        <v>4405</v>
      </c>
      <c r="H41" s="16">
        <v>1915</v>
      </c>
      <c r="I41" s="16">
        <v>2490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32378</v>
      </c>
      <c r="C43" s="16">
        <v>16447</v>
      </c>
      <c r="D43" s="16">
        <v>15931</v>
      </c>
      <c r="E43" s="16"/>
      <c r="F43" s="15" t="s">
        <v>17</v>
      </c>
      <c r="G43" s="16">
        <v>16893</v>
      </c>
      <c r="H43" s="16">
        <v>6810</v>
      </c>
      <c r="I43" s="16">
        <v>10083</v>
      </c>
      <c r="J43" s="17"/>
    </row>
    <row r="44" spans="1:11" s="5" customFormat="1" ht="11.25" customHeight="1" x14ac:dyDescent="0.2">
      <c r="A44" s="15">
        <v>25</v>
      </c>
      <c r="B44" s="16">
        <v>6350</v>
      </c>
      <c r="C44" s="16">
        <v>3171</v>
      </c>
      <c r="D44" s="16">
        <v>3179</v>
      </c>
      <c r="E44" s="16"/>
      <c r="F44" s="15">
        <v>80</v>
      </c>
      <c r="G44" s="16">
        <v>3678</v>
      </c>
      <c r="H44" s="16">
        <v>1550</v>
      </c>
      <c r="I44" s="16">
        <v>2128</v>
      </c>
      <c r="J44" s="20"/>
      <c r="K44" s="4"/>
    </row>
    <row r="45" spans="1:11" s="5" customFormat="1" ht="11.25" customHeight="1" x14ac:dyDescent="0.2">
      <c r="A45" s="15">
        <v>26</v>
      </c>
      <c r="B45" s="16">
        <v>6276</v>
      </c>
      <c r="C45" s="16">
        <v>3224</v>
      </c>
      <c r="D45" s="16">
        <v>3052</v>
      </c>
      <c r="E45" s="16"/>
      <c r="F45" s="15">
        <v>81</v>
      </c>
      <c r="G45" s="16">
        <v>3284</v>
      </c>
      <c r="H45" s="16">
        <v>1346</v>
      </c>
      <c r="I45" s="16">
        <v>1938</v>
      </c>
      <c r="J45" s="20"/>
      <c r="K45" s="4"/>
    </row>
    <row r="46" spans="1:11" s="5" customFormat="1" ht="11.25" customHeight="1" x14ac:dyDescent="0.2">
      <c r="A46" s="15">
        <v>27</v>
      </c>
      <c r="B46" s="16">
        <v>6599</v>
      </c>
      <c r="C46" s="16">
        <v>3451</v>
      </c>
      <c r="D46" s="16">
        <v>3148</v>
      </c>
      <c r="E46" s="16"/>
      <c r="F46" s="15">
        <v>82</v>
      </c>
      <c r="G46" s="16">
        <v>3601</v>
      </c>
      <c r="H46" s="16">
        <v>1452</v>
      </c>
      <c r="I46" s="16">
        <v>2149</v>
      </c>
      <c r="J46" s="20"/>
      <c r="K46" s="4"/>
    </row>
    <row r="47" spans="1:11" s="5" customFormat="1" ht="11.25" customHeight="1" x14ac:dyDescent="0.2">
      <c r="A47" s="15">
        <v>28</v>
      </c>
      <c r="B47" s="16">
        <v>6500</v>
      </c>
      <c r="C47" s="16">
        <v>3239</v>
      </c>
      <c r="D47" s="16">
        <v>3261</v>
      </c>
      <c r="E47" s="16"/>
      <c r="F47" s="15">
        <v>83</v>
      </c>
      <c r="G47" s="16">
        <v>3112</v>
      </c>
      <c r="H47" s="16">
        <v>1215</v>
      </c>
      <c r="I47" s="16">
        <v>1897</v>
      </c>
      <c r="J47" s="20"/>
      <c r="K47" s="4"/>
    </row>
    <row r="48" spans="1:11" s="5" customFormat="1" ht="11.25" customHeight="1" x14ac:dyDescent="0.2">
      <c r="A48" s="15">
        <v>29</v>
      </c>
      <c r="B48" s="16">
        <v>6653</v>
      </c>
      <c r="C48" s="16">
        <v>3362</v>
      </c>
      <c r="D48" s="16">
        <v>3291</v>
      </c>
      <c r="E48" s="16"/>
      <c r="F48" s="15">
        <v>84</v>
      </c>
      <c r="G48" s="16">
        <v>3218</v>
      </c>
      <c r="H48" s="16">
        <v>1247</v>
      </c>
      <c r="I48" s="16">
        <v>1971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36754</v>
      </c>
      <c r="C50" s="16">
        <v>18192</v>
      </c>
      <c r="D50" s="16">
        <v>18562</v>
      </c>
      <c r="E50" s="16"/>
      <c r="F50" s="15" t="s">
        <v>19</v>
      </c>
      <c r="G50" s="16">
        <v>9868</v>
      </c>
      <c r="H50" s="16">
        <v>3426</v>
      </c>
      <c r="I50" s="16">
        <v>6442</v>
      </c>
      <c r="J50" s="17"/>
    </row>
    <row r="51" spans="1:11" s="5" customFormat="1" ht="11.25" customHeight="1" x14ac:dyDescent="0.2">
      <c r="A51" s="15">
        <v>30</v>
      </c>
      <c r="B51" s="16">
        <v>6873</v>
      </c>
      <c r="C51" s="16">
        <v>3365</v>
      </c>
      <c r="D51" s="16">
        <v>3508</v>
      </c>
      <c r="E51" s="16"/>
      <c r="F51" s="15">
        <v>85</v>
      </c>
      <c r="G51" s="16">
        <v>2591</v>
      </c>
      <c r="H51" s="16">
        <v>966</v>
      </c>
      <c r="I51" s="16">
        <v>1625</v>
      </c>
      <c r="J51" s="20"/>
      <c r="K51" s="4"/>
    </row>
    <row r="52" spans="1:11" s="5" customFormat="1" ht="11.25" customHeight="1" x14ac:dyDescent="0.2">
      <c r="A52" s="15">
        <v>31</v>
      </c>
      <c r="B52" s="16">
        <v>7338</v>
      </c>
      <c r="C52" s="16">
        <v>3642</v>
      </c>
      <c r="D52" s="16">
        <v>3696</v>
      </c>
      <c r="E52" s="16"/>
      <c r="F52" s="15">
        <v>86</v>
      </c>
      <c r="G52" s="16">
        <v>2253</v>
      </c>
      <c r="H52" s="16">
        <v>810</v>
      </c>
      <c r="I52" s="16">
        <v>1443</v>
      </c>
      <c r="J52" s="20"/>
      <c r="K52" s="4"/>
    </row>
    <row r="53" spans="1:11" s="5" customFormat="1" ht="11.25" customHeight="1" x14ac:dyDescent="0.2">
      <c r="A53" s="15">
        <v>32</v>
      </c>
      <c r="B53" s="16">
        <v>7251</v>
      </c>
      <c r="C53" s="16">
        <v>3560</v>
      </c>
      <c r="D53" s="16">
        <v>3691</v>
      </c>
      <c r="E53" s="16"/>
      <c r="F53" s="15">
        <v>87</v>
      </c>
      <c r="G53" s="16">
        <v>2070</v>
      </c>
      <c r="H53" s="16">
        <v>736</v>
      </c>
      <c r="I53" s="16">
        <v>1334</v>
      </c>
      <c r="J53" s="20"/>
      <c r="K53" s="4"/>
    </row>
    <row r="54" spans="1:11" s="5" customFormat="1" ht="11.25" customHeight="1" x14ac:dyDescent="0.2">
      <c r="A54" s="15">
        <v>33</v>
      </c>
      <c r="B54" s="16">
        <v>7418</v>
      </c>
      <c r="C54" s="16">
        <v>3680</v>
      </c>
      <c r="D54" s="16">
        <v>3738</v>
      </c>
      <c r="E54" s="16"/>
      <c r="F54" s="15">
        <v>88</v>
      </c>
      <c r="G54" s="16">
        <v>1642</v>
      </c>
      <c r="H54" s="16">
        <v>515</v>
      </c>
      <c r="I54" s="16">
        <v>1127</v>
      </c>
      <c r="J54" s="20"/>
      <c r="K54" s="4"/>
    </row>
    <row r="55" spans="1:11" s="5" customFormat="1" ht="11.25" customHeight="1" x14ac:dyDescent="0.2">
      <c r="A55" s="15">
        <v>34</v>
      </c>
      <c r="B55" s="16">
        <v>7874</v>
      </c>
      <c r="C55" s="16">
        <v>3945</v>
      </c>
      <c r="D55" s="16">
        <v>3929</v>
      </c>
      <c r="E55" s="16"/>
      <c r="F55" s="15">
        <v>89</v>
      </c>
      <c r="G55" s="16">
        <v>1312</v>
      </c>
      <c r="H55" s="16">
        <v>399</v>
      </c>
      <c r="I55" s="16">
        <v>913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41739</v>
      </c>
      <c r="C57" s="16">
        <v>21086</v>
      </c>
      <c r="D57" s="16">
        <v>20653</v>
      </c>
      <c r="E57" s="16"/>
      <c r="F57" s="15" t="s">
        <v>21</v>
      </c>
      <c r="G57" s="16">
        <v>3954</v>
      </c>
      <c r="H57" s="16">
        <v>1010</v>
      </c>
      <c r="I57" s="16">
        <v>2944</v>
      </c>
      <c r="J57" s="17"/>
    </row>
    <row r="58" spans="1:11" s="5" customFormat="1" ht="11.25" customHeight="1" x14ac:dyDescent="0.2">
      <c r="A58" s="15">
        <v>35</v>
      </c>
      <c r="B58" s="16">
        <v>8282</v>
      </c>
      <c r="C58" s="16">
        <v>4167</v>
      </c>
      <c r="D58" s="16">
        <v>4115</v>
      </c>
      <c r="E58" s="16"/>
      <c r="F58" s="15">
        <v>90</v>
      </c>
      <c r="G58" s="16">
        <v>1175</v>
      </c>
      <c r="H58" s="16">
        <v>320</v>
      </c>
      <c r="I58" s="16">
        <v>855</v>
      </c>
      <c r="J58" s="20"/>
      <c r="K58" s="4"/>
    </row>
    <row r="59" spans="1:11" s="5" customFormat="1" ht="11.25" customHeight="1" x14ac:dyDescent="0.2">
      <c r="A59" s="15">
        <v>36</v>
      </c>
      <c r="B59" s="16">
        <v>8277</v>
      </c>
      <c r="C59" s="16">
        <v>4198</v>
      </c>
      <c r="D59" s="16">
        <v>4079</v>
      </c>
      <c r="E59" s="16"/>
      <c r="F59" s="15">
        <v>91</v>
      </c>
      <c r="G59" s="16">
        <v>921</v>
      </c>
      <c r="H59" s="16">
        <v>234</v>
      </c>
      <c r="I59" s="16">
        <v>687</v>
      </c>
      <c r="J59" s="20"/>
      <c r="K59" s="4"/>
    </row>
    <row r="60" spans="1:11" s="5" customFormat="1" ht="11.25" customHeight="1" x14ac:dyDescent="0.2">
      <c r="A60" s="15">
        <v>37</v>
      </c>
      <c r="B60" s="16">
        <v>8598</v>
      </c>
      <c r="C60" s="16">
        <v>4376</v>
      </c>
      <c r="D60" s="16">
        <v>4222</v>
      </c>
      <c r="E60" s="16"/>
      <c r="F60" s="15">
        <v>92</v>
      </c>
      <c r="G60" s="16">
        <v>751</v>
      </c>
      <c r="H60" s="16">
        <v>187</v>
      </c>
      <c r="I60" s="16">
        <v>564</v>
      </c>
      <c r="J60" s="20"/>
      <c r="K60" s="4"/>
    </row>
    <row r="61" spans="1:11" s="5" customFormat="1" ht="11.25" customHeight="1" x14ac:dyDescent="0.2">
      <c r="A61" s="15">
        <v>38</v>
      </c>
      <c r="B61" s="16">
        <v>8459</v>
      </c>
      <c r="C61" s="16">
        <v>4291</v>
      </c>
      <c r="D61" s="16">
        <v>4168</v>
      </c>
      <c r="E61" s="16"/>
      <c r="F61" s="15">
        <v>93</v>
      </c>
      <c r="G61" s="16">
        <v>628</v>
      </c>
      <c r="H61" s="16">
        <v>158</v>
      </c>
      <c r="I61" s="16">
        <v>470</v>
      </c>
      <c r="J61" s="20"/>
      <c r="K61" s="4"/>
    </row>
    <row r="62" spans="1:11" s="5" customFormat="1" ht="11.25" customHeight="1" x14ac:dyDescent="0.2">
      <c r="A62" s="15">
        <v>39</v>
      </c>
      <c r="B62" s="16">
        <v>8123</v>
      </c>
      <c r="C62" s="16">
        <v>4054</v>
      </c>
      <c r="D62" s="16">
        <v>4069</v>
      </c>
      <c r="E62" s="16"/>
      <c r="F62" s="15">
        <v>94</v>
      </c>
      <c r="G62" s="16">
        <v>479</v>
      </c>
      <c r="H62" s="16">
        <v>111</v>
      </c>
      <c r="I62" s="16">
        <v>368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44633</v>
      </c>
      <c r="C64" s="16">
        <v>22550</v>
      </c>
      <c r="D64" s="16">
        <v>22083</v>
      </c>
      <c r="E64" s="16"/>
      <c r="F64" s="15" t="s">
        <v>23</v>
      </c>
      <c r="G64" s="16">
        <v>1073</v>
      </c>
      <c r="H64" s="16">
        <v>194</v>
      </c>
      <c r="I64" s="16">
        <v>879</v>
      </c>
      <c r="J64" s="17"/>
    </row>
    <row r="65" spans="1:11" s="5" customFormat="1" ht="11.25" customHeight="1" x14ac:dyDescent="0.2">
      <c r="A65" s="15">
        <v>40</v>
      </c>
      <c r="B65" s="16">
        <v>8673</v>
      </c>
      <c r="C65" s="16">
        <v>4330</v>
      </c>
      <c r="D65" s="16">
        <v>4343</v>
      </c>
      <c r="E65" s="16"/>
      <c r="F65" s="15">
        <v>95</v>
      </c>
      <c r="G65" s="16">
        <v>350</v>
      </c>
      <c r="H65" s="16">
        <v>61</v>
      </c>
      <c r="I65" s="16">
        <v>289</v>
      </c>
      <c r="J65" s="20"/>
      <c r="K65" s="4"/>
    </row>
    <row r="66" spans="1:11" s="5" customFormat="1" ht="11.25" customHeight="1" x14ac:dyDescent="0.2">
      <c r="A66" s="15">
        <v>41</v>
      </c>
      <c r="B66" s="16">
        <v>8735</v>
      </c>
      <c r="C66" s="16">
        <v>4373</v>
      </c>
      <c r="D66" s="16">
        <v>4362</v>
      </c>
      <c r="E66" s="16"/>
      <c r="F66" s="15">
        <v>96</v>
      </c>
      <c r="G66" s="16">
        <v>268</v>
      </c>
      <c r="H66" s="16">
        <v>51</v>
      </c>
      <c r="I66" s="16">
        <v>217</v>
      </c>
      <c r="J66" s="20"/>
      <c r="K66" s="4"/>
    </row>
    <row r="67" spans="1:11" s="5" customFormat="1" ht="11.25" customHeight="1" x14ac:dyDescent="0.2">
      <c r="A67" s="15">
        <v>42</v>
      </c>
      <c r="B67" s="16">
        <v>8983</v>
      </c>
      <c r="C67" s="16">
        <v>4565</v>
      </c>
      <c r="D67" s="16">
        <v>4418</v>
      </c>
      <c r="E67" s="16"/>
      <c r="F67" s="15">
        <v>97</v>
      </c>
      <c r="G67" s="16">
        <v>198</v>
      </c>
      <c r="H67" s="16">
        <v>37</v>
      </c>
      <c r="I67" s="16">
        <v>161</v>
      </c>
      <c r="J67" s="20"/>
      <c r="K67" s="4"/>
    </row>
    <row r="68" spans="1:11" s="5" customFormat="1" ht="11.25" customHeight="1" x14ac:dyDescent="0.2">
      <c r="A68" s="15">
        <v>43</v>
      </c>
      <c r="B68" s="16">
        <v>8966</v>
      </c>
      <c r="C68" s="16">
        <v>4580</v>
      </c>
      <c r="D68" s="16">
        <v>4386</v>
      </c>
      <c r="E68" s="16"/>
      <c r="F68" s="15">
        <v>98</v>
      </c>
      <c r="G68" s="16">
        <v>159</v>
      </c>
      <c r="H68" s="16">
        <v>30</v>
      </c>
      <c r="I68" s="16">
        <v>129</v>
      </c>
      <c r="J68" s="20"/>
      <c r="K68" s="4"/>
    </row>
    <row r="69" spans="1:11" s="5" customFormat="1" ht="11.25" customHeight="1" x14ac:dyDescent="0.2">
      <c r="A69" s="15">
        <v>44</v>
      </c>
      <c r="B69" s="16">
        <v>9276</v>
      </c>
      <c r="C69" s="16">
        <v>4702</v>
      </c>
      <c r="D69" s="16">
        <v>4574</v>
      </c>
      <c r="E69" s="16"/>
      <c r="F69" s="15">
        <v>99</v>
      </c>
      <c r="G69" s="16">
        <v>98</v>
      </c>
      <c r="H69" s="16">
        <v>15</v>
      </c>
      <c r="I69" s="16">
        <v>83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49031</v>
      </c>
      <c r="C71" s="16">
        <v>24662</v>
      </c>
      <c r="D71" s="16">
        <v>24369</v>
      </c>
      <c r="E71" s="16"/>
      <c r="F71" s="15" t="s">
        <v>25</v>
      </c>
      <c r="G71" s="16">
        <v>150</v>
      </c>
      <c r="H71" s="16">
        <v>20</v>
      </c>
      <c r="I71" s="16">
        <v>130</v>
      </c>
      <c r="J71" s="17"/>
    </row>
    <row r="72" spans="1:11" s="5" customFormat="1" ht="11.25" customHeight="1" x14ac:dyDescent="0.2">
      <c r="A72" s="15">
        <v>45</v>
      </c>
      <c r="B72" s="16">
        <v>9730</v>
      </c>
      <c r="C72" s="16">
        <v>4815</v>
      </c>
      <c r="D72" s="16">
        <v>4915</v>
      </c>
      <c r="E72" s="16"/>
      <c r="F72" s="15">
        <v>100</v>
      </c>
      <c r="G72" s="16">
        <v>65</v>
      </c>
      <c r="H72" s="16">
        <v>7</v>
      </c>
      <c r="I72" s="16">
        <v>58</v>
      </c>
      <c r="J72" s="20"/>
      <c r="K72" s="4"/>
    </row>
    <row r="73" spans="1:11" s="5" customFormat="1" ht="11.25" customHeight="1" x14ac:dyDescent="0.2">
      <c r="A73" s="15">
        <v>46</v>
      </c>
      <c r="B73" s="16">
        <v>10156</v>
      </c>
      <c r="C73" s="16">
        <v>5117</v>
      </c>
      <c r="D73" s="16">
        <v>5039</v>
      </c>
      <c r="E73" s="16"/>
      <c r="F73" s="15">
        <v>101</v>
      </c>
      <c r="G73" s="16">
        <v>36</v>
      </c>
      <c r="H73" s="16">
        <v>6</v>
      </c>
      <c r="I73" s="16">
        <v>30</v>
      </c>
      <c r="J73" s="20"/>
      <c r="K73" s="4"/>
    </row>
    <row r="74" spans="1:11" s="5" customFormat="1" ht="11.25" customHeight="1" x14ac:dyDescent="0.2">
      <c r="A74" s="15">
        <v>47</v>
      </c>
      <c r="B74" s="16">
        <v>10083</v>
      </c>
      <c r="C74" s="16">
        <v>5060</v>
      </c>
      <c r="D74" s="16">
        <v>5023</v>
      </c>
      <c r="E74" s="16"/>
      <c r="F74" s="15">
        <v>102</v>
      </c>
      <c r="G74" s="16">
        <v>34</v>
      </c>
      <c r="H74" s="16">
        <v>5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9572</v>
      </c>
      <c r="C75" s="16">
        <v>4892</v>
      </c>
      <c r="D75" s="16">
        <v>4680</v>
      </c>
      <c r="E75" s="16"/>
      <c r="F75" s="15">
        <v>103</v>
      </c>
      <c r="G75" s="16">
        <v>10</v>
      </c>
      <c r="H75" s="16">
        <v>1</v>
      </c>
      <c r="I75" s="16">
        <v>9</v>
      </c>
      <c r="J75" s="20"/>
      <c r="K75" s="4"/>
    </row>
    <row r="76" spans="1:11" s="5" customFormat="1" ht="11.25" customHeight="1" x14ac:dyDescent="0.2">
      <c r="A76" s="15">
        <v>49</v>
      </c>
      <c r="B76" s="16">
        <v>9490</v>
      </c>
      <c r="C76" s="16">
        <v>4778</v>
      </c>
      <c r="D76" s="16">
        <v>4712</v>
      </c>
      <c r="E76" s="16"/>
      <c r="F76" s="15">
        <v>104</v>
      </c>
      <c r="G76" s="16">
        <v>5</v>
      </c>
      <c r="H76" s="16">
        <v>1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40193</v>
      </c>
      <c r="C78" s="16">
        <v>20943</v>
      </c>
      <c r="D78" s="16">
        <v>19250</v>
      </c>
      <c r="E78" s="16"/>
      <c r="F78" s="15" t="s">
        <v>27</v>
      </c>
      <c r="G78" s="16">
        <v>5</v>
      </c>
      <c r="H78" s="16">
        <v>0</v>
      </c>
      <c r="I78" s="16">
        <v>5</v>
      </c>
      <c r="J78" s="17"/>
    </row>
    <row r="79" spans="1:11" s="18" customFormat="1" ht="11.25" customHeight="1" x14ac:dyDescent="0.2">
      <c r="A79" s="21">
        <v>50</v>
      </c>
      <c r="B79" s="22">
        <v>8858</v>
      </c>
      <c r="C79" s="16">
        <v>4603</v>
      </c>
      <c r="D79" s="16">
        <v>4255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8889</v>
      </c>
      <c r="C80" s="16">
        <v>4496</v>
      </c>
      <c r="D80" s="16">
        <v>4393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8348</v>
      </c>
      <c r="C81" s="16">
        <v>4416</v>
      </c>
      <c r="D81" s="16">
        <v>3932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6530</v>
      </c>
      <c r="C82" s="16">
        <v>3430</v>
      </c>
      <c r="D82" s="16">
        <v>3100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7568</v>
      </c>
      <c r="C83" s="16">
        <v>3998</v>
      </c>
      <c r="D83" s="16">
        <v>3570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sqref="A1:I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32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522275</v>
      </c>
      <c r="C6" s="16">
        <v>257338</v>
      </c>
      <c r="D6" s="16">
        <v>264937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23376</v>
      </c>
      <c r="C8" s="16">
        <v>11927</v>
      </c>
      <c r="D8" s="16">
        <v>11449</v>
      </c>
      <c r="E8" s="16"/>
      <c r="F8" s="15" t="s">
        <v>7</v>
      </c>
      <c r="G8" s="16">
        <v>30234</v>
      </c>
      <c r="H8" s="16">
        <v>15625</v>
      </c>
      <c r="I8" s="16">
        <v>14609</v>
      </c>
      <c r="J8" s="17"/>
    </row>
    <row r="9" spans="1:11" s="5" customFormat="1" ht="11.25" customHeight="1" x14ac:dyDescent="0.2">
      <c r="A9" s="15">
        <v>0</v>
      </c>
      <c r="B9" s="16">
        <v>4236</v>
      </c>
      <c r="C9" s="16">
        <v>2162</v>
      </c>
      <c r="D9" s="16">
        <v>2074</v>
      </c>
      <c r="E9" s="16"/>
      <c r="F9" s="15">
        <v>55</v>
      </c>
      <c r="G9" s="16">
        <v>7009</v>
      </c>
      <c r="H9" s="16">
        <v>3667</v>
      </c>
      <c r="I9" s="16">
        <v>3342</v>
      </c>
      <c r="J9" s="20"/>
      <c r="K9" s="4"/>
    </row>
    <row r="10" spans="1:11" s="5" customFormat="1" ht="11.25" customHeight="1" x14ac:dyDescent="0.2">
      <c r="A10" s="15">
        <v>1</v>
      </c>
      <c r="B10" s="16">
        <v>4609</v>
      </c>
      <c r="C10" s="16">
        <v>2335</v>
      </c>
      <c r="D10" s="16">
        <v>2274</v>
      </c>
      <c r="E10" s="16"/>
      <c r="F10" s="15">
        <v>56</v>
      </c>
      <c r="G10" s="16">
        <v>6248</v>
      </c>
      <c r="H10" s="16">
        <v>3237</v>
      </c>
      <c r="I10" s="16">
        <v>3011</v>
      </c>
      <c r="J10" s="20"/>
      <c r="K10" s="4"/>
    </row>
    <row r="11" spans="1:11" s="5" customFormat="1" ht="11.25" customHeight="1" x14ac:dyDescent="0.2">
      <c r="A11" s="15">
        <v>2</v>
      </c>
      <c r="B11" s="16">
        <v>4773</v>
      </c>
      <c r="C11" s="16">
        <v>2440</v>
      </c>
      <c r="D11" s="16">
        <v>2333</v>
      </c>
      <c r="E11" s="16"/>
      <c r="F11" s="15">
        <v>57</v>
      </c>
      <c r="G11" s="16">
        <v>5989</v>
      </c>
      <c r="H11" s="16">
        <v>3123</v>
      </c>
      <c r="I11" s="16">
        <v>2866</v>
      </c>
      <c r="J11" s="20"/>
      <c r="K11" s="4"/>
    </row>
    <row r="12" spans="1:11" s="5" customFormat="1" ht="11.25" customHeight="1" x14ac:dyDescent="0.2">
      <c r="A12" s="15">
        <v>3</v>
      </c>
      <c r="B12" s="16">
        <v>4883</v>
      </c>
      <c r="C12" s="16">
        <v>2523</v>
      </c>
      <c r="D12" s="16">
        <v>2360</v>
      </c>
      <c r="E12" s="16"/>
      <c r="F12" s="15">
        <v>58</v>
      </c>
      <c r="G12" s="16">
        <v>5624</v>
      </c>
      <c r="H12" s="16">
        <v>2845</v>
      </c>
      <c r="I12" s="16">
        <v>2779</v>
      </c>
      <c r="J12" s="20"/>
      <c r="K12" s="4"/>
    </row>
    <row r="13" spans="1:11" s="5" customFormat="1" ht="11.25" customHeight="1" x14ac:dyDescent="0.2">
      <c r="A13" s="15">
        <v>4</v>
      </c>
      <c r="B13" s="16">
        <v>4875</v>
      </c>
      <c r="C13" s="16">
        <v>2467</v>
      </c>
      <c r="D13" s="16">
        <v>2408</v>
      </c>
      <c r="E13" s="16"/>
      <c r="F13" s="15">
        <v>59</v>
      </c>
      <c r="G13" s="16">
        <v>5364</v>
      </c>
      <c r="H13" s="16">
        <v>2753</v>
      </c>
      <c r="I13" s="16">
        <v>2611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22982</v>
      </c>
      <c r="C15" s="16">
        <v>11824</v>
      </c>
      <c r="D15" s="16">
        <v>11158</v>
      </c>
      <c r="E15" s="16"/>
      <c r="F15" s="15" t="s">
        <v>9</v>
      </c>
      <c r="G15" s="16">
        <v>24660</v>
      </c>
      <c r="H15" s="16">
        <v>12289</v>
      </c>
      <c r="I15" s="16">
        <v>12371</v>
      </c>
      <c r="J15" s="17"/>
    </row>
    <row r="16" spans="1:11" s="5" customFormat="1" ht="11.25" customHeight="1" x14ac:dyDescent="0.2">
      <c r="A16" s="15">
        <v>5</v>
      </c>
      <c r="B16" s="16">
        <v>4807</v>
      </c>
      <c r="C16" s="16">
        <v>2443</v>
      </c>
      <c r="D16" s="16">
        <v>2364</v>
      </c>
      <c r="E16" s="16"/>
      <c r="F16" s="15">
        <v>60</v>
      </c>
      <c r="G16" s="16">
        <v>5040</v>
      </c>
      <c r="H16" s="16">
        <v>2573</v>
      </c>
      <c r="I16" s="16">
        <v>2467</v>
      </c>
      <c r="J16" s="20"/>
      <c r="K16" s="4"/>
    </row>
    <row r="17" spans="1:11" s="5" customFormat="1" ht="11.25" customHeight="1" x14ac:dyDescent="0.2">
      <c r="A17" s="15">
        <v>6</v>
      </c>
      <c r="B17" s="16">
        <v>4731</v>
      </c>
      <c r="C17" s="16">
        <v>2438</v>
      </c>
      <c r="D17" s="16">
        <v>2293</v>
      </c>
      <c r="E17" s="16"/>
      <c r="F17" s="15">
        <v>61</v>
      </c>
      <c r="G17" s="16">
        <v>5193</v>
      </c>
      <c r="H17" s="16">
        <v>2624</v>
      </c>
      <c r="I17" s="16">
        <v>2569</v>
      </c>
      <c r="J17" s="20"/>
      <c r="K17" s="4"/>
    </row>
    <row r="18" spans="1:11" s="5" customFormat="1" ht="11.25" customHeight="1" x14ac:dyDescent="0.2">
      <c r="A18" s="15">
        <v>7</v>
      </c>
      <c r="B18" s="16">
        <v>4584</v>
      </c>
      <c r="C18" s="16">
        <v>2343</v>
      </c>
      <c r="D18" s="16">
        <v>2241</v>
      </c>
      <c r="E18" s="16"/>
      <c r="F18" s="15">
        <v>62</v>
      </c>
      <c r="G18" s="16">
        <v>4808</v>
      </c>
      <c r="H18" s="16">
        <v>2392</v>
      </c>
      <c r="I18" s="16">
        <v>2416</v>
      </c>
      <c r="J18" s="20"/>
      <c r="K18" s="4"/>
    </row>
    <row r="19" spans="1:11" s="5" customFormat="1" ht="11.25" customHeight="1" x14ac:dyDescent="0.2">
      <c r="A19" s="15">
        <v>8</v>
      </c>
      <c r="B19" s="16">
        <v>4469</v>
      </c>
      <c r="C19" s="16">
        <v>2334</v>
      </c>
      <c r="D19" s="16">
        <v>2135</v>
      </c>
      <c r="E19" s="16"/>
      <c r="F19" s="15">
        <v>63</v>
      </c>
      <c r="G19" s="16">
        <v>4846</v>
      </c>
      <c r="H19" s="16">
        <v>2379</v>
      </c>
      <c r="I19" s="16">
        <v>2467</v>
      </c>
      <c r="J19" s="20"/>
      <c r="K19" s="4"/>
    </row>
    <row r="20" spans="1:11" s="5" customFormat="1" ht="11.25" customHeight="1" x14ac:dyDescent="0.2">
      <c r="A20" s="15">
        <v>9</v>
      </c>
      <c r="B20" s="16">
        <v>4391</v>
      </c>
      <c r="C20" s="16">
        <v>2266</v>
      </c>
      <c r="D20" s="16">
        <v>2125</v>
      </c>
      <c r="E20" s="16"/>
      <c r="F20" s="15">
        <v>64</v>
      </c>
      <c r="G20" s="16">
        <v>4773</v>
      </c>
      <c r="H20" s="16">
        <v>2321</v>
      </c>
      <c r="I20" s="16">
        <v>2452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20558</v>
      </c>
      <c r="C22" s="16">
        <v>10528</v>
      </c>
      <c r="D22" s="16">
        <v>10030</v>
      </c>
      <c r="E22" s="16"/>
      <c r="F22" s="15" t="s">
        <v>11</v>
      </c>
      <c r="G22" s="16">
        <v>26901</v>
      </c>
      <c r="H22" s="16">
        <v>13187</v>
      </c>
      <c r="I22" s="16">
        <v>13714</v>
      </c>
      <c r="J22" s="17"/>
    </row>
    <row r="23" spans="1:11" s="5" customFormat="1" ht="11.25" customHeight="1" x14ac:dyDescent="0.2">
      <c r="A23" s="15">
        <v>10</v>
      </c>
      <c r="B23" s="16">
        <v>4323</v>
      </c>
      <c r="C23" s="16">
        <v>2218</v>
      </c>
      <c r="D23" s="16">
        <v>2105</v>
      </c>
      <c r="E23" s="16"/>
      <c r="F23" s="15">
        <v>65</v>
      </c>
      <c r="G23" s="16">
        <v>4974</v>
      </c>
      <c r="H23" s="16">
        <v>2455</v>
      </c>
      <c r="I23" s="16">
        <v>2519</v>
      </c>
      <c r="J23" s="20"/>
      <c r="K23" s="4"/>
    </row>
    <row r="24" spans="1:11" s="5" customFormat="1" ht="11.25" customHeight="1" x14ac:dyDescent="0.2">
      <c r="A24" s="15">
        <v>11</v>
      </c>
      <c r="B24" s="16">
        <v>4201</v>
      </c>
      <c r="C24" s="16">
        <v>2081</v>
      </c>
      <c r="D24" s="16">
        <v>2120</v>
      </c>
      <c r="E24" s="16"/>
      <c r="F24" s="15">
        <v>66</v>
      </c>
      <c r="G24" s="16">
        <v>5105</v>
      </c>
      <c r="H24" s="16">
        <v>2459</v>
      </c>
      <c r="I24" s="16">
        <v>2646</v>
      </c>
      <c r="J24" s="20"/>
      <c r="K24" s="4"/>
    </row>
    <row r="25" spans="1:11" s="5" customFormat="1" ht="11.25" customHeight="1" x14ac:dyDescent="0.2">
      <c r="A25" s="15">
        <v>12</v>
      </c>
      <c r="B25" s="16">
        <v>4198</v>
      </c>
      <c r="C25" s="16">
        <v>2180</v>
      </c>
      <c r="D25" s="16">
        <v>2018</v>
      </c>
      <c r="E25" s="16"/>
      <c r="F25" s="15">
        <v>67</v>
      </c>
      <c r="G25" s="16">
        <v>5251</v>
      </c>
      <c r="H25" s="16">
        <v>2606</v>
      </c>
      <c r="I25" s="16">
        <v>2645</v>
      </c>
      <c r="J25" s="20"/>
      <c r="K25" s="4"/>
    </row>
    <row r="26" spans="1:11" s="5" customFormat="1" ht="11.25" customHeight="1" x14ac:dyDescent="0.2">
      <c r="A26" s="15">
        <v>13</v>
      </c>
      <c r="B26" s="16">
        <v>4062</v>
      </c>
      <c r="C26" s="16">
        <v>2105</v>
      </c>
      <c r="D26" s="16">
        <v>1957</v>
      </c>
      <c r="E26" s="16"/>
      <c r="F26" s="15">
        <v>68</v>
      </c>
      <c r="G26" s="16">
        <v>5559</v>
      </c>
      <c r="H26" s="16">
        <v>2734</v>
      </c>
      <c r="I26" s="16">
        <v>2825</v>
      </c>
      <c r="J26" s="20"/>
      <c r="K26" s="4"/>
    </row>
    <row r="27" spans="1:11" s="5" customFormat="1" ht="11.25" customHeight="1" x14ac:dyDescent="0.2">
      <c r="A27" s="15">
        <v>14</v>
      </c>
      <c r="B27" s="16">
        <v>3774</v>
      </c>
      <c r="C27" s="16">
        <v>1944</v>
      </c>
      <c r="D27" s="16">
        <v>1830</v>
      </c>
      <c r="E27" s="16"/>
      <c r="F27" s="15">
        <v>69</v>
      </c>
      <c r="G27" s="16">
        <v>6012</v>
      </c>
      <c r="H27" s="16">
        <v>2933</v>
      </c>
      <c r="I27" s="16">
        <v>3079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19294</v>
      </c>
      <c r="C29" s="16">
        <v>9935</v>
      </c>
      <c r="D29" s="16">
        <v>9359</v>
      </c>
      <c r="E29" s="16"/>
      <c r="F29" s="15" t="s">
        <v>13</v>
      </c>
      <c r="G29" s="16">
        <v>29455</v>
      </c>
      <c r="H29" s="16">
        <v>14025</v>
      </c>
      <c r="I29" s="16">
        <v>15430</v>
      </c>
      <c r="J29" s="17"/>
    </row>
    <row r="30" spans="1:11" s="5" customFormat="1" ht="11.25" customHeight="1" x14ac:dyDescent="0.2">
      <c r="A30" s="15">
        <v>15</v>
      </c>
      <c r="B30" s="16">
        <v>3933</v>
      </c>
      <c r="C30" s="16">
        <v>2009</v>
      </c>
      <c r="D30" s="16">
        <v>1924</v>
      </c>
      <c r="E30" s="16"/>
      <c r="F30" s="15">
        <v>70</v>
      </c>
      <c r="G30" s="16">
        <v>6712</v>
      </c>
      <c r="H30" s="16">
        <v>3184</v>
      </c>
      <c r="I30" s="16">
        <v>3528</v>
      </c>
      <c r="J30" s="20"/>
      <c r="K30" s="4"/>
    </row>
    <row r="31" spans="1:11" s="5" customFormat="1" ht="11.25" customHeight="1" x14ac:dyDescent="0.2">
      <c r="A31" s="15">
        <v>16</v>
      </c>
      <c r="B31" s="16">
        <v>3780</v>
      </c>
      <c r="C31" s="16">
        <v>1977</v>
      </c>
      <c r="D31" s="16">
        <v>1803</v>
      </c>
      <c r="E31" s="16"/>
      <c r="F31" s="15">
        <v>71</v>
      </c>
      <c r="G31" s="16">
        <v>6865</v>
      </c>
      <c r="H31" s="16">
        <v>3339</v>
      </c>
      <c r="I31" s="16">
        <v>3526</v>
      </c>
      <c r="J31" s="20"/>
      <c r="K31" s="4"/>
    </row>
    <row r="32" spans="1:11" s="5" customFormat="1" ht="11.25" customHeight="1" x14ac:dyDescent="0.2">
      <c r="A32" s="15">
        <v>17</v>
      </c>
      <c r="B32" s="16">
        <v>3736</v>
      </c>
      <c r="C32" s="16">
        <v>1929</v>
      </c>
      <c r="D32" s="16">
        <v>1807</v>
      </c>
      <c r="E32" s="16"/>
      <c r="F32" s="15">
        <v>72</v>
      </c>
      <c r="G32" s="16">
        <v>7274</v>
      </c>
      <c r="H32" s="16">
        <v>3445</v>
      </c>
      <c r="I32" s="16">
        <v>3829</v>
      </c>
      <c r="J32" s="20"/>
      <c r="K32" s="4"/>
    </row>
    <row r="33" spans="1:11" s="5" customFormat="1" ht="11.25" customHeight="1" x14ac:dyDescent="0.2">
      <c r="A33" s="15">
        <v>18</v>
      </c>
      <c r="B33" s="16">
        <v>3768</v>
      </c>
      <c r="C33" s="16">
        <v>1935</v>
      </c>
      <c r="D33" s="16">
        <v>1833</v>
      </c>
      <c r="E33" s="16"/>
      <c r="F33" s="15">
        <v>73</v>
      </c>
      <c r="G33" s="16">
        <v>4912</v>
      </c>
      <c r="H33" s="16">
        <v>2344</v>
      </c>
      <c r="I33" s="16">
        <v>2568</v>
      </c>
      <c r="J33" s="20"/>
      <c r="K33" s="4"/>
    </row>
    <row r="34" spans="1:11" s="5" customFormat="1" ht="11.25" customHeight="1" x14ac:dyDescent="0.2">
      <c r="A34" s="15">
        <v>19</v>
      </c>
      <c r="B34" s="16">
        <v>4077</v>
      </c>
      <c r="C34" s="16">
        <v>2085</v>
      </c>
      <c r="D34" s="16">
        <v>1992</v>
      </c>
      <c r="E34" s="16"/>
      <c r="F34" s="15">
        <v>74</v>
      </c>
      <c r="G34" s="16">
        <v>3692</v>
      </c>
      <c r="H34" s="16">
        <v>1713</v>
      </c>
      <c r="I34" s="16">
        <v>1979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23877</v>
      </c>
      <c r="C36" s="16">
        <v>12036</v>
      </c>
      <c r="D36" s="16">
        <v>11841</v>
      </c>
      <c r="E36" s="16"/>
      <c r="F36" s="15" t="s">
        <v>15</v>
      </c>
      <c r="G36" s="16">
        <v>23975</v>
      </c>
      <c r="H36" s="16">
        <v>10537</v>
      </c>
      <c r="I36" s="16">
        <v>13438</v>
      </c>
      <c r="J36" s="17"/>
    </row>
    <row r="37" spans="1:11" s="5" customFormat="1" ht="11.25" customHeight="1" x14ac:dyDescent="0.2">
      <c r="A37" s="15">
        <v>20</v>
      </c>
      <c r="B37" s="16">
        <v>4010</v>
      </c>
      <c r="C37" s="16">
        <v>2038</v>
      </c>
      <c r="D37" s="16">
        <v>1972</v>
      </c>
      <c r="E37" s="16"/>
      <c r="F37" s="15">
        <v>75</v>
      </c>
      <c r="G37" s="16">
        <v>4503</v>
      </c>
      <c r="H37" s="16">
        <v>2011</v>
      </c>
      <c r="I37" s="16">
        <v>2492</v>
      </c>
      <c r="J37" s="20"/>
      <c r="K37" s="4"/>
    </row>
    <row r="38" spans="1:11" s="5" customFormat="1" ht="11.25" customHeight="1" x14ac:dyDescent="0.2">
      <c r="A38" s="15">
        <v>21</v>
      </c>
      <c r="B38" s="16">
        <v>4246</v>
      </c>
      <c r="C38" s="16">
        <v>2203</v>
      </c>
      <c r="D38" s="16">
        <v>2043</v>
      </c>
      <c r="E38" s="16"/>
      <c r="F38" s="15">
        <v>76</v>
      </c>
      <c r="G38" s="16">
        <v>5339</v>
      </c>
      <c r="H38" s="16">
        <v>2335</v>
      </c>
      <c r="I38" s="16">
        <v>3004</v>
      </c>
      <c r="J38" s="20"/>
      <c r="K38" s="4"/>
    </row>
    <row r="39" spans="1:11" s="5" customFormat="1" ht="11.25" customHeight="1" x14ac:dyDescent="0.2">
      <c r="A39" s="15">
        <v>22</v>
      </c>
      <c r="B39" s="16">
        <v>4308</v>
      </c>
      <c r="C39" s="16">
        <v>2121</v>
      </c>
      <c r="D39" s="16">
        <v>2187</v>
      </c>
      <c r="E39" s="16"/>
      <c r="F39" s="15">
        <v>77</v>
      </c>
      <c r="G39" s="16">
        <v>4776</v>
      </c>
      <c r="H39" s="16">
        <v>2157</v>
      </c>
      <c r="I39" s="16">
        <v>2619</v>
      </c>
      <c r="J39" s="20"/>
      <c r="K39" s="4"/>
    </row>
    <row r="40" spans="1:11" s="5" customFormat="1" ht="11.25" customHeight="1" x14ac:dyDescent="0.2">
      <c r="A40" s="15">
        <v>23</v>
      </c>
      <c r="B40" s="16">
        <v>5489</v>
      </c>
      <c r="C40" s="16">
        <v>2740</v>
      </c>
      <c r="D40" s="16">
        <v>2749</v>
      </c>
      <c r="E40" s="16"/>
      <c r="F40" s="15">
        <v>78</v>
      </c>
      <c r="G40" s="16">
        <v>4963</v>
      </c>
      <c r="H40" s="16">
        <v>2126</v>
      </c>
      <c r="I40" s="16">
        <v>2837</v>
      </c>
      <c r="J40" s="20"/>
      <c r="K40" s="4"/>
    </row>
    <row r="41" spans="1:11" s="5" customFormat="1" ht="11.25" customHeight="1" x14ac:dyDescent="0.2">
      <c r="A41" s="15">
        <v>24</v>
      </c>
      <c r="B41" s="16">
        <v>5824</v>
      </c>
      <c r="C41" s="16">
        <v>2934</v>
      </c>
      <c r="D41" s="16">
        <v>2890</v>
      </c>
      <c r="E41" s="16"/>
      <c r="F41" s="15">
        <v>79</v>
      </c>
      <c r="G41" s="16">
        <v>4394</v>
      </c>
      <c r="H41" s="16">
        <v>1908</v>
      </c>
      <c r="I41" s="16">
        <v>2486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32483</v>
      </c>
      <c r="C43" s="16">
        <v>16483</v>
      </c>
      <c r="D43" s="16">
        <v>16000</v>
      </c>
      <c r="E43" s="16"/>
      <c r="F43" s="15" t="s">
        <v>17</v>
      </c>
      <c r="G43" s="16">
        <v>16967</v>
      </c>
      <c r="H43" s="16">
        <v>6871</v>
      </c>
      <c r="I43" s="16">
        <v>10096</v>
      </c>
      <c r="J43" s="17"/>
    </row>
    <row r="44" spans="1:11" s="5" customFormat="1" ht="11.25" customHeight="1" x14ac:dyDescent="0.2">
      <c r="A44" s="15">
        <v>25</v>
      </c>
      <c r="B44" s="16">
        <v>6337</v>
      </c>
      <c r="C44" s="16">
        <v>3148</v>
      </c>
      <c r="D44" s="16">
        <v>3189</v>
      </c>
      <c r="E44" s="16"/>
      <c r="F44" s="15">
        <v>80</v>
      </c>
      <c r="G44" s="16">
        <v>3794</v>
      </c>
      <c r="H44" s="16">
        <v>1622</v>
      </c>
      <c r="I44" s="16">
        <v>2172</v>
      </c>
      <c r="J44" s="20"/>
      <c r="K44" s="4"/>
    </row>
    <row r="45" spans="1:11" s="5" customFormat="1" ht="11.25" customHeight="1" x14ac:dyDescent="0.2">
      <c r="A45" s="15">
        <v>26</v>
      </c>
      <c r="B45" s="16">
        <v>6350</v>
      </c>
      <c r="C45" s="16">
        <v>3273</v>
      </c>
      <c r="D45" s="16">
        <v>3077</v>
      </c>
      <c r="E45" s="16"/>
      <c r="F45" s="15">
        <v>81</v>
      </c>
      <c r="G45" s="16">
        <v>3228</v>
      </c>
      <c r="H45" s="16">
        <v>1329</v>
      </c>
      <c r="I45" s="16">
        <v>1899</v>
      </c>
      <c r="J45" s="20"/>
      <c r="K45" s="4"/>
    </row>
    <row r="46" spans="1:11" s="5" customFormat="1" ht="11.25" customHeight="1" x14ac:dyDescent="0.2">
      <c r="A46" s="15">
        <v>27</v>
      </c>
      <c r="B46" s="16">
        <v>6619</v>
      </c>
      <c r="C46" s="16">
        <v>3440</v>
      </c>
      <c r="D46" s="16">
        <v>3179</v>
      </c>
      <c r="E46" s="16"/>
      <c r="F46" s="15">
        <v>82</v>
      </c>
      <c r="G46" s="16">
        <v>3602</v>
      </c>
      <c r="H46" s="16">
        <v>1449</v>
      </c>
      <c r="I46" s="16">
        <v>2153</v>
      </c>
      <c r="J46" s="20"/>
      <c r="K46" s="4"/>
    </row>
    <row r="47" spans="1:11" s="5" customFormat="1" ht="11.25" customHeight="1" x14ac:dyDescent="0.2">
      <c r="A47" s="15">
        <v>28</v>
      </c>
      <c r="B47" s="16">
        <v>6485</v>
      </c>
      <c r="C47" s="16">
        <v>3246</v>
      </c>
      <c r="D47" s="16">
        <v>3239</v>
      </c>
      <c r="E47" s="16"/>
      <c r="F47" s="15">
        <v>83</v>
      </c>
      <c r="G47" s="16">
        <v>3119</v>
      </c>
      <c r="H47" s="16">
        <v>1236</v>
      </c>
      <c r="I47" s="16">
        <v>1883</v>
      </c>
      <c r="J47" s="20"/>
      <c r="K47" s="4"/>
    </row>
    <row r="48" spans="1:11" s="5" customFormat="1" ht="11.25" customHeight="1" x14ac:dyDescent="0.2">
      <c r="A48" s="15">
        <v>29</v>
      </c>
      <c r="B48" s="16">
        <v>6692</v>
      </c>
      <c r="C48" s="16">
        <v>3376</v>
      </c>
      <c r="D48" s="16">
        <v>3316</v>
      </c>
      <c r="E48" s="16"/>
      <c r="F48" s="15">
        <v>84</v>
      </c>
      <c r="G48" s="16">
        <v>3224</v>
      </c>
      <c r="H48" s="16">
        <v>1235</v>
      </c>
      <c r="I48" s="16">
        <v>1989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36723</v>
      </c>
      <c r="C50" s="16">
        <v>18174</v>
      </c>
      <c r="D50" s="16">
        <v>18549</v>
      </c>
      <c r="E50" s="16"/>
      <c r="F50" s="15" t="s">
        <v>19</v>
      </c>
      <c r="G50" s="16">
        <v>9981</v>
      </c>
      <c r="H50" s="16">
        <v>3466</v>
      </c>
      <c r="I50" s="16">
        <v>6515</v>
      </c>
      <c r="J50" s="17"/>
    </row>
    <row r="51" spans="1:11" s="5" customFormat="1" ht="11.25" customHeight="1" x14ac:dyDescent="0.2">
      <c r="A51" s="15">
        <v>30</v>
      </c>
      <c r="B51" s="16">
        <v>6829</v>
      </c>
      <c r="C51" s="16">
        <v>3338</v>
      </c>
      <c r="D51" s="16">
        <v>3491</v>
      </c>
      <c r="E51" s="16"/>
      <c r="F51" s="15">
        <v>85</v>
      </c>
      <c r="G51" s="16">
        <v>2657</v>
      </c>
      <c r="H51" s="16">
        <v>1010</v>
      </c>
      <c r="I51" s="16">
        <v>1647</v>
      </c>
      <c r="J51" s="20"/>
      <c r="K51" s="4"/>
    </row>
    <row r="52" spans="1:11" s="5" customFormat="1" ht="11.25" customHeight="1" x14ac:dyDescent="0.2">
      <c r="A52" s="15">
        <v>31</v>
      </c>
      <c r="B52" s="16">
        <v>7350</v>
      </c>
      <c r="C52" s="16">
        <v>3676</v>
      </c>
      <c r="D52" s="16">
        <v>3674</v>
      </c>
      <c r="E52" s="16"/>
      <c r="F52" s="15">
        <v>86</v>
      </c>
      <c r="G52" s="16">
        <v>2224</v>
      </c>
      <c r="H52" s="16">
        <v>787</v>
      </c>
      <c r="I52" s="16">
        <v>1437</v>
      </c>
      <c r="J52" s="20"/>
      <c r="K52" s="4"/>
    </row>
    <row r="53" spans="1:11" s="5" customFormat="1" ht="11.25" customHeight="1" x14ac:dyDescent="0.2">
      <c r="A53" s="15">
        <v>32</v>
      </c>
      <c r="B53" s="16">
        <v>7233</v>
      </c>
      <c r="C53" s="16">
        <v>3531</v>
      </c>
      <c r="D53" s="16">
        <v>3702</v>
      </c>
      <c r="E53" s="16"/>
      <c r="F53" s="15">
        <v>87</v>
      </c>
      <c r="G53" s="16">
        <v>2096</v>
      </c>
      <c r="H53" s="16">
        <v>738</v>
      </c>
      <c r="I53" s="16">
        <v>1358</v>
      </c>
      <c r="J53" s="20"/>
      <c r="K53" s="4"/>
    </row>
    <row r="54" spans="1:11" s="5" customFormat="1" ht="11.25" customHeight="1" x14ac:dyDescent="0.2">
      <c r="A54" s="15">
        <v>33</v>
      </c>
      <c r="B54" s="16">
        <v>7438</v>
      </c>
      <c r="C54" s="16">
        <v>3674</v>
      </c>
      <c r="D54" s="16">
        <v>3764</v>
      </c>
      <c r="E54" s="16"/>
      <c r="F54" s="15">
        <v>88</v>
      </c>
      <c r="G54" s="16">
        <v>1645</v>
      </c>
      <c r="H54" s="16">
        <v>537</v>
      </c>
      <c r="I54" s="16">
        <v>1108</v>
      </c>
      <c r="J54" s="20"/>
      <c r="K54" s="4"/>
    </row>
    <row r="55" spans="1:11" s="5" customFormat="1" ht="11.25" customHeight="1" x14ac:dyDescent="0.2">
      <c r="A55" s="15">
        <v>34</v>
      </c>
      <c r="B55" s="16">
        <v>7873</v>
      </c>
      <c r="C55" s="16">
        <v>3955</v>
      </c>
      <c r="D55" s="16">
        <v>3918</v>
      </c>
      <c r="E55" s="16"/>
      <c r="F55" s="15">
        <v>89</v>
      </c>
      <c r="G55" s="16">
        <v>1359</v>
      </c>
      <c r="H55" s="16">
        <v>394</v>
      </c>
      <c r="I55" s="16">
        <v>965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41708</v>
      </c>
      <c r="C57" s="16">
        <v>21058</v>
      </c>
      <c r="D57" s="16">
        <v>20650</v>
      </c>
      <c r="E57" s="16"/>
      <c r="F57" s="15" t="s">
        <v>21</v>
      </c>
      <c r="G57" s="16">
        <v>3986</v>
      </c>
      <c r="H57" s="16">
        <v>1031</v>
      </c>
      <c r="I57" s="16">
        <v>2955</v>
      </c>
      <c r="J57" s="17"/>
    </row>
    <row r="58" spans="1:11" s="5" customFormat="1" ht="11.25" customHeight="1" x14ac:dyDescent="0.2">
      <c r="A58" s="15">
        <v>35</v>
      </c>
      <c r="B58" s="16">
        <v>8280</v>
      </c>
      <c r="C58" s="16">
        <v>4190</v>
      </c>
      <c r="D58" s="16">
        <v>4090</v>
      </c>
      <c r="E58" s="16"/>
      <c r="F58" s="15">
        <v>90</v>
      </c>
      <c r="G58" s="16">
        <v>1173</v>
      </c>
      <c r="H58" s="16">
        <v>317</v>
      </c>
      <c r="I58" s="16">
        <v>856</v>
      </c>
      <c r="J58" s="20"/>
      <c r="K58" s="4"/>
    </row>
    <row r="59" spans="1:11" s="5" customFormat="1" ht="11.25" customHeight="1" x14ac:dyDescent="0.2">
      <c r="A59" s="15">
        <v>36</v>
      </c>
      <c r="B59" s="16">
        <v>8287</v>
      </c>
      <c r="C59" s="16">
        <v>4161</v>
      </c>
      <c r="D59" s="16">
        <v>4126</v>
      </c>
      <c r="E59" s="16"/>
      <c r="F59" s="15">
        <v>91</v>
      </c>
      <c r="G59" s="16">
        <v>943</v>
      </c>
      <c r="H59" s="16">
        <v>251</v>
      </c>
      <c r="I59" s="16">
        <v>692</v>
      </c>
      <c r="J59" s="20"/>
      <c r="K59" s="4"/>
    </row>
    <row r="60" spans="1:11" s="5" customFormat="1" ht="11.25" customHeight="1" x14ac:dyDescent="0.2">
      <c r="A60" s="15">
        <v>37</v>
      </c>
      <c r="B60" s="16">
        <v>8555</v>
      </c>
      <c r="C60" s="16">
        <v>4351</v>
      </c>
      <c r="D60" s="16">
        <v>4204</v>
      </c>
      <c r="E60" s="16"/>
      <c r="F60" s="15">
        <v>92</v>
      </c>
      <c r="G60" s="16">
        <v>754</v>
      </c>
      <c r="H60" s="16">
        <v>189</v>
      </c>
      <c r="I60" s="16">
        <v>565</v>
      </c>
      <c r="J60" s="20"/>
      <c r="K60" s="4"/>
    </row>
    <row r="61" spans="1:11" s="5" customFormat="1" ht="11.25" customHeight="1" x14ac:dyDescent="0.2">
      <c r="A61" s="15">
        <v>38</v>
      </c>
      <c r="B61" s="16">
        <v>8466</v>
      </c>
      <c r="C61" s="16">
        <v>4287</v>
      </c>
      <c r="D61" s="16">
        <v>4179</v>
      </c>
      <c r="E61" s="16"/>
      <c r="F61" s="15">
        <v>93</v>
      </c>
      <c r="G61" s="16">
        <v>620</v>
      </c>
      <c r="H61" s="16">
        <v>152</v>
      </c>
      <c r="I61" s="16">
        <v>468</v>
      </c>
      <c r="J61" s="20"/>
      <c r="K61" s="4"/>
    </row>
    <row r="62" spans="1:11" s="5" customFormat="1" ht="11.25" customHeight="1" x14ac:dyDescent="0.2">
      <c r="A62" s="15">
        <v>39</v>
      </c>
      <c r="B62" s="16">
        <v>8120</v>
      </c>
      <c r="C62" s="16">
        <v>4069</v>
      </c>
      <c r="D62" s="16">
        <v>4051</v>
      </c>
      <c r="E62" s="16"/>
      <c r="F62" s="15">
        <v>94</v>
      </c>
      <c r="G62" s="16">
        <v>496</v>
      </c>
      <c r="H62" s="16">
        <v>122</v>
      </c>
      <c r="I62" s="16">
        <v>374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44544</v>
      </c>
      <c r="C64" s="16">
        <v>22512</v>
      </c>
      <c r="D64" s="16">
        <v>22032</v>
      </c>
      <c r="E64" s="16"/>
      <c r="F64" s="15" t="s">
        <v>23</v>
      </c>
      <c r="G64" s="16">
        <v>1084</v>
      </c>
      <c r="H64" s="16">
        <v>197</v>
      </c>
      <c r="I64" s="16">
        <v>887</v>
      </c>
      <c r="J64" s="17"/>
    </row>
    <row r="65" spans="1:11" s="5" customFormat="1" ht="11.25" customHeight="1" x14ac:dyDescent="0.2">
      <c r="A65" s="15">
        <v>40</v>
      </c>
      <c r="B65" s="16">
        <v>8679</v>
      </c>
      <c r="C65" s="16">
        <v>4326</v>
      </c>
      <c r="D65" s="16">
        <v>4353</v>
      </c>
      <c r="E65" s="16"/>
      <c r="F65" s="15">
        <v>95</v>
      </c>
      <c r="G65" s="16">
        <v>353</v>
      </c>
      <c r="H65" s="16">
        <v>62</v>
      </c>
      <c r="I65" s="16">
        <v>291</v>
      </c>
      <c r="J65" s="20"/>
      <c r="K65" s="4"/>
    </row>
    <row r="66" spans="1:11" s="5" customFormat="1" ht="11.25" customHeight="1" x14ac:dyDescent="0.2">
      <c r="A66" s="15">
        <v>41</v>
      </c>
      <c r="B66" s="16">
        <v>8701</v>
      </c>
      <c r="C66" s="16">
        <v>4365</v>
      </c>
      <c r="D66" s="16">
        <v>4336</v>
      </c>
      <c r="E66" s="16"/>
      <c r="F66" s="15">
        <v>96</v>
      </c>
      <c r="G66" s="16">
        <v>262</v>
      </c>
      <c r="H66" s="16">
        <v>50</v>
      </c>
      <c r="I66" s="16">
        <v>212</v>
      </c>
      <c r="J66" s="20"/>
      <c r="K66" s="4"/>
    </row>
    <row r="67" spans="1:11" s="5" customFormat="1" ht="11.25" customHeight="1" x14ac:dyDescent="0.2">
      <c r="A67" s="15">
        <v>42</v>
      </c>
      <c r="B67" s="16">
        <v>8972</v>
      </c>
      <c r="C67" s="16">
        <v>4545</v>
      </c>
      <c r="D67" s="16">
        <v>4427</v>
      </c>
      <c r="E67" s="16"/>
      <c r="F67" s="15">
        <v>97</v>
      </c>
      <c r="G67" s="16">
        <v>203</v>
      </c>
      <c r="H67" s="16">
        <v>35</v>
      </c>
      <c r="I67" s="16">
        <v>168</v>
      </c>
      <c r="J67" s="20"/>
      <c r="K67" s="4"/>
    </row>
    <row r="68" spans="1:11" s="5" customFormat="1" ht="11.25" customHeight="1" x14ac:dyDescent="0.2">
      <c r="A68" s="15">
        <v>43</v>
      </c>
      <c r="B68" s="16">
        <v>8938</v>
      </c>
      <c r="C68" s="16">
        <v>4586</v>
      </c>
      <c r="D68" s="16">
        <v>4352</v>
      </c>
      <c r="E68" s="16"/>
      <c r="F68" s="15">
        <v>98</v>
      </c>
      <c r="G68" s="16">
        <v>154</v>
      </c>
      <c r="H68" s="16">
        <v>30</v>
      </c>
      <c r="I68" s="16">
        <v>124</v>
      </c>
      <c r="J68" s="20"/>
      <c r="K68" s="4"/>
    </row>
    <row r="69" spans="1:11" s="5" customFormat="1" ht="11.25" customHeight="1" x14ac:dyDescent="0.2">
      <c r="A69" s="15">
        <v>44</v>
      </c>
      <c r="B69" s="16">
        <v>9254</v>
      </c>
      <c r="C69" s="16">
        <v>4690</v>
      </c>
      <c r="D69" s="16">
        <v>4564</v>
      </c>
      <c r="E69" s="16"/>
      <c r="F69" s="15">
        <v>99</v>
      </c>
      <c r="G69" s="16">
        <v>112</v>
      </c>
      <c r="H69" s="16">
        <v>20</v>
      </c>
      <c r="I69" s="16">
        <v>92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49031</v>
      </c>
      <c r="C71" s="16">
        <v>24644</v>
      </c>
      <c r="D71" s="16">
        <v>24387</v>
      </c>
      <c r="E71" s="16"/>
      <c r="F71" s="15" t="s">
        <v>25</v>
      </c>
      <c r="G71" s="16">
        <v>151</v>
      </c>
      <c r="H71" s="16">
        <v>20</v>
      </c>
      <c r="I71" s="16">
        <v>131</v>
      </c>
      <c r="J71" s="17"/>
    </row>
    <row r="72" spans="1:11" s="5" customFormat="1" ht="11.25" customHeight="1" x14ac:dyDescent="0.2">
      <c r="A72" s="15">
        <v>45</v>
      </c>
      <c r="B72" s="16">
        <v>9730</v>
      </c>
      <c r="C72" s="16">
        <v>4795</v>
      </c>
      <c r="D72" s="16">
        <v>4935</v>
      </c>
      <c r="E72" s="16"/>
      <c r="F72" s="15">
        <v>100</v>
      </c>
      <c r="G72" s="16">
        <v>64</v>
      </c>
      <c r="H72" s="16">
        <v>7</v>
      </c>
      <c r="I72" s="16">
        <v>57</v>
      </c>
      <c r="J72" s="20"/>
      <c r="K72" s="4"/>
    </row>
    <row r="73" spans="1:11" s="5" customFormat="1" ht="11.25" customHeight="1" x14ac:dyDescent="0.2">
      <c r="A73" s="15">
        <v>46</v>
      </c>
      <c r="B73" s="16">
        <v>10077</v>
      </c>
      <c r="C73" s="16">
        <v>5084</v>
      </c>
      <c r="D73" s="16">
        <v>4993</v>
      </c>
      <c r="E73" s="16"/>
      <c r="F73" s="15">
        <v>101</v>
      </c>
      <c r="G73" s="16">
        <v>37</v>
      </c>
      <c r="H73" s="16">
        <v>6</v>
      </c>
      <c r="I73" s="16">
        <v>31</v>
      </c>
      <c r="J73" s="20"/>
      <c r="K73" s="4"/>
    </row>
    <row r="74" spans="1:11" s="5" customFormat="1" ht="11.25" customHeight="1" x14ac:dyDescent="0.2">
      <c r="A74" s="15">
        <v>47</v>
      </c>
      <c r="B74" s="16">
        <v>10127</v>
      </c>
      <c r="C74" s="16">
        <v>5081</v>
      </c>
      <c r="D74" s="16">
        <v>5046</v>
      </c>
      <c r="E74" s="16"/>
      <c r="F74" s="15">
        <v>102</v>
      </c>
      <c r="G74" s="16">
        <v>34</v>
      </c>
      <c r="H74" s="16">
        <v>5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9594</v>
      </c>
      <c r="C75" s="16">
        <v>4900</v>
      </c>
      <c r="D75" s="16">
        <v>4694</v>
      </c>
      <c r="E75" s="16"/>
      <c r="F75" s="15">
        <v>103</v>
      </c>
      <c r="G75" s="16">
        <v>11</v>
      </c>
      <c r="H75" s="16">
        <v>1</v>
      </c>
      <c r="I75" s="16">
        <v>10</v>
      </c>
      <c r="J75" s="20"/>
      <c r="K75" s="4"/>
    </row>
    <row r="76" spans="1:11" s="5" customFormat="1" ht="11.25" customHeight="1" x14ac:dyDescent="0.2">
      <c r="A76" s="15">
        <v>49</v>
      </c>
      <c r="B76" s="16">
        <v>9503</v>
      </c>
      <c r="C76" s="16">
        <v>4784</v>
      </c>
      <c r="D76" s="16">
        <v>4719</v>
      </c>
      <c r="E76" s="16"/>
      <c r="F76" s="15">
        <v>104</v>
      </c>
      <c r="G76" s="16">
        <v>5</v>
      </c>
      <c r="H76" s="16">
        <v>1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40300</v>
      </c>
      <c r="C78" s="16">
        <v>20969</v>
      </c>
      <c r="D78" s="16">
        <v>19331</v>
      </c>
      <c r="E78" s="16"/>
      <c r="F78" s="15" t="s">
        <v>27</v>
      </c>
      <c r="G78" s="16">
        <v>5</v>
      </c>
      <c r="H78" s="16">
        <v>0</v>
      </c>
      <c r="I78" s="16">
        <v>5</v>
      </c>
      <c r="J78" s="17"/>
    </row>
    <row r="79" spans="1:11" s="18" customFormat="1" ht="11.25" customHeight="1" x14ac:dyDescent="0.2">
      <c r="A79" s="21">
        <v>50</v>
      </c>
      <c r="B79" s="22">
        <v>8890</v>
      </c>
      <c r="C79" s="16">
        <v>4608</v>
      </c>
      <c r="D79" s="16">
        <v>4282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8920</v>
      </c>
      <c r="C80" s="16">
        <v>4528</v>
      </c>
      <c r="D80" s="16">
        <v>4392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8276</v>
      </c>
      <c r="C81" s="16">
        <v>4341</v>
      </c>
      <c r="D81" s="16">
        <v>3935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6748</v>
      </c>
      <c r="C82" s="16">
        <v>3546</v>
      </c>
      <c r="D82" s="16">
        <v>3202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7466</v>
      </c>
      <c r="C83" s="16">
        <v>3946</v>
      </c>
      <c r="D83" s="16">
        <v>3520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L23" sqref="L2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33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525062</v>
      </c>
      <c r="C6" s="16">
        <v>258564</v>
      </c>
      <c r="D6" s="16">
        <v>266498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23554</v>
      </c>
      <c r="C8" s="16">
        <v>11992</v>
      </c>
      <c r="D8" s="16">
        <v>11562</v>
      </c>
      <c r="E8" s="16"/>
      <c r="F8" s="15" t="s">
        <v>7</v>
      </c>
      <c r="G8" s="16">
        <v>30406</v>
      </c>
      <c r="H8" s="16">
        <v>15718</v>
      </c>
      <c r="I8" s="16">
        <v>14688</v>
      </c>
      <c r="J8" s="17"/>
    </row>
    <row r="9" spans="1:11" s="5" customFormat="1" ht="11.25" customHeight="1" x14ac:dyDescent="0.2">
      <c r="A9" s="15">
        <v>0</v>
      </c>
      <c r="B9" s="16">
        <v>4283</v>
      </c>
      <c r="C9" s="16">
        <v>2172</v>
      </c>
      <c r="D9" s="16">
        <v>2111</v>
      </c>
      <c r="E9" s="16"/>
      <c r="F9" s="15">
        <v>55</v>
      </c>
      <c r="G9" s="16">
        <v>7092</v>
      </c>
      <c r="H9" s="16">
        <v>3714</v>
      </c>
      <c r="I9" s="16">
        <v>3378</v>
      </c>
      <c r="J9" s="20"/>
      <c r="K9" s="4"/>
    </row>
    <row r="10" spans="1:11" s="5" customFormat="1" ht="11.25" customHeight="1" x14ac:dyDescent="0.2">
      <c r="A10" s="15">
        <v>1</v>
      </c>
      <c r="B10" s="16">
        <v>4657</v>
      </c>
      <c r="C10" s="16">
        <v>2345</v>
      </c>
      <c r="D10" s="16">
        <v>2312</v>
      </c>
      <c r="E10" s="16"/>
      <c r="F10" s="15">
        <v>56</v>
      </c>
      <c r="G10" s="16">
        <v>6292</v>
      </c>
      <c r="H10" s="16">
        <v>3253</v>
      </c>
      <c r="I10" s="16">
        <v>3039</v>
      </c>
      <c r="J10" s="20"/>
      <c r="K10" s="4"/>
    </row>
    <row r="11" spans="1:11" s="5" customFormat="1" ht="11.25" customHeight="1" x14ac:dyDescent="0.2">
      <c r="A11" s="15">
        <v>2</v>
      </c>
      <c r="B11" s="16">
        <v>4801</v>
      </c>
      <c r="C11" s="16">
        <v>2465</v>
      </c>
      <c r="D11" s="16">
        <v>2336</v>
      </c>
      <c r="E11" s="16"/>
      <c r="F11" s="15">
        <v>57</v>
      </c>
      <c r="G11" s="16">
        <v>6008</v>
      </c>
      <c r="H11" s="16">
        <v>3139</v>
      </c>
      <c r="I11" s="16">
        <v>2869</v>
      </c>
      <c r="J11" s="20"/>
      <c r="K11" s="4"/>
    </row>
    <row r="12" spans="1:11" s="5" customFormat="1" ht="11.25" customHeight="1" x14ac:dyDescent="0.2">
      <c r="A12" s="15">
        <v>3</v>
      </c>
      <c r="B12" s="16">
        <v>4921</v>
      </c>
      <c r="C12" s="16">
        <v>2545</v>
      </c>
      <c r="D12" s="16">
        <v>2376</v>
      </c>
      <c r="E12" s="16"/>
      <c r="F12" s="15">
        <v>58</v>
      </c>
      <c r="G12" s="16">
        <v>5673</v>
      </c>
      <c r="H12" s="16">
        <v>2876</v>
      </c>
      <c r="I12" s="16">
        <v>2797</v>
      </c>
      <c r="J12" s="20"/>
      <c r="K12" s="4"/>
    </row>
    <row r="13" spans="1:11" s="5" customFormat="1" ht="11.25" customHeight="1" x14ac:dyDescent="0.2">
      <c r="A13" s="15">
        <v>4</v>
      </c>
      <c r="B13" s="16">
        <v>4892</v>
      </c>
      <c r="C13" s="16">
        <v>2465</v>
      </c>
      <c r="D13" s="16">
        <v>2427</v>
      </c>
      <c r="E13" s="16"/>
      <c r="F13" s="15">
        <v>59</v>
      </c>
      <c r="G13" s="16">
        <v>5341</v>
      </c>
      <c r="H13" s="16">
        <v>2736</v>
      </c>
      <c r="I13" s="16">
        <v>2605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23025</v>
      </c>
      <c r="C15" s="16">
        <v>11879</v>
      </c>
      <c r="D15" s="16">
        <v>11146</v>
      </c>
      <c r="E15" s="16"/>
      <c r="F15" s="15" t="s">
        <v>9</v>
      </c>
      <c r="G15" s="16">
        <v>24703</v>
      </c>
      <c r="H15" s="16">
        <v>12314</v>
      </c>
      <c r="I15" s="16">
        <v>12389</v>
      </c>
      <c r="J15" s="17"/>
    </row>
    <row r="16" spans="1:11" s="5" customFormat="1" ht="11.25" customHeight="1" x14ac:dyDescent="0.2">
      <c r="A16" s="15">
        <v>5</v>
      </c>
      <c r="B16" s="16">
        <v>4855</v>
      </c>
      <c r="C16" s="16">
        <v>2478</v>
      </c>
      <c r="D16" s="16">
        <v>2377</v>
      </c>
      <c r="E16" s="16"/>
      <c r="F16" s="15">
        <v>60</v>
      </c>
      <c r="G16" s="16">
        <v>5103</v>
      </c>
      <c r="H16" s="16">
        <v>2608</v>
      </c>
      <c r="I16" s="16">
        <v>2495</v>
      </c>
      <c r="J16" s="20"/>
      <c r="K16" s="4"/>
    </row>
    <row r="17" spans="1:11" s="5" customFormat="1" ht="11.25" customHeight="1" x14ac:dyDescent="0.2">
      <c r="A17" s="15">
        <v>6</v>
      </c>
      <c r="B17" s="16">
        <v>4693</v>
      </c>
      <c r="C17" s="16">
        <v>2429</v>
      </c>
      <c r="D17" s="16">
        <v>2264</v>
      </c>
      <c r="E17" s="16"/>
      <c r="F17" s="15">
        <v>61</v>
      </c>
      <c r="G17" s="16">
        <v>5174</v>
      </c>
      <c r="H17" s="16">
        <v>2598</v>
      </c>
      <c r="I17" s="16">
        <v>2576</v>
      </c>
      <c r="J17" s="20"/>
      <c r="K17" s="4"/>
    </row>
    <row r="18" spans="1:11" s="5" customFormat="1" ht="11.25" customHeight="1" x14ac:dyDescent="0.2">
      <c r="A18" s="15">
        <v>7</v>
      </c>
      <c r="B18" s="16">
        <v>4618</v>
      </c>
      <c r="C18" s="16">
        <v>2355</v>
      </c>
      <c r="D18" s="16">
        <v>2263</v>
      </c>
      <c r="E18" s="16"/>
      <c r="F18" s="15">
        <v>62</v>
      </c>
      <c r="G18" s="16">
        <v>4846</v>
      </c>
      <c r="H18" s="16">
        <v>2427</v>
      </c>
      <c r="I18" s="16">
        <v>2419</v>
      </c>
      <c r="J18" s="20"/>
      <c r="K18" s="4"/>
    </row>
    <row r="19" spans="1:11" s="5" customFormat="1" ht="11.25" customHeight="1" x14ac:dyDescent="0.2">
      <c r="A19" s="15">
        <v>8</v>
      </c>
      <c r="B19" s="16">
        <v>4484</v>
      </c>
      <c r="C19" s="16">
        <v>2338</v>
      </c>
      <c r="D19" s="16">
        <v>2146</v>
      </c>
      <c r="E19" s="16"/>
      <c r="F19" s="15">
        <v>63</v>
      </c>
      <c r="G19" s="16">
        <v>4817</v>
      </c>
      <c r="H19" s="16">
        <v>2343</v>
      </c>
      <c r="I19" s="16">
        <v>2474</v>
      </c>
      <c r="J19" s="20"/>
      <c r="K19" s="4"/>
    </row>
    <row r="20" spans="1:11" s="5" customFormat="1" ht="11.25" customHeight="1" x14ac:dyDescent="0.2">
      <c r="A20" s="15">
        <v>9</v>
      </c>
      <c r="B20" s="16">
        <v>4375</v>
      </c>
      <c r="C20" s="16">
        <v>2279</v>
      </c>
      <c r="D20" s="16">
        <v>2096</v>
      </c>
      <c r="E20" s="16"/>
      <c r="F20" s="15">
        <v>64</v>
      </c>
      <c r="G20" s="16">
        <v>4763</v>
      </c>
      <c r="H20" s="16">
        <v>2338</v>
      </c>
      <c r="I20" s="16">
        <v>2425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20630</v>
      </c>
      <c r="C22" s="16">
        <v>10565</v>
      </c>
      <c r="D22" s="16">
        <v>10065</v>
      </c>
      <c r="E22" s="16"/>
      <c r="F22" s="15" t="s">
        <v>11</v>
      </c>
      <c r="G22" s="16">
        <v>26764</v>
      </c>
      <c r="H22" s="16">
        <v>13105</v>
      </c>
      <c r="I22" s="16">
        <v>13659</v>
      </c>
      <c r="J22" s="17"/>
    </row>
    <row r="23" spans="1:11" s="5" customFormat="1" ht="11.25" customHeight="1" x14ac:dyDescent="0.2">
      <c r="A23" s="15">
        <v>10</v>
      </c>
      <c r="B23" s="16">
        <v>4312</v>
      </c>
      <c r="C23" s="16">
        <v>2193</v>
      </c>
      <c r="D23" s="16">
        <v>2119</v>
      </c>
      <c r="E23" s="16"/>
      <c r="F23" s="15">
        <v>65</v>
      </c>
      <c r="G23" s="16">
        <v>4985</v>
      </c>
      <c r="H23" s="16">
        <v>2452</v>
      </c>
      <c r="I23" s="16">
        <v>2533</v>
      </c>
      <c r="J23" s="20"/>
      <c r="K23" s="4"/>
    </row>
    <row r="24" spans="1:11" s="5" customFormat="1" ht="11.25" customHeight="1" x14ac:dyDescent="0.2">
      <c r="A24" s="15">
        <v>11</v>
      </c>
      <c r="B24" s="16">
        <v>4248</v>
      </c>
      <c r="C24" s="16">
        <v>2117</v>
      </c>
      <c r="D24" s="16">
        <v>2131</v>
      </c>
      <c r="E24" s="16"/>
      <c r="F24" s="15">
        <v>66</v>
      </c>
      <c r="G24" s="16">
        <v>5067</v>
      </c>
      <c r="H24" s="16">
        <v>2434</v>
      </c>
      <c r="I24" s="16">
        <v>2633</v>
      </c>
      <c r="J24" s="20"/>
      <c r="K24" s="4"/>
    </row>
    <row r="25" spans="1:11" s="5" customFormat="1" ht="11.25" customHeight="1" x14ac:dyDescent="0.2">
      <c r="A25" s="15">
        <v>12</v>
      </c>
      <c r="B25" s="16">
        <v>4174</v>
      </c>
      <c r="C25" s="16">
        <v>2151</v>
      </c>
      <c r="D25" s="16">
        <v>2023</v>
      </c>
      <c r="E25" s="16"/>
      <c r="F25" s="15">
        <v>67</v>
      </c>
      <c r="G25" s="16">
        <v>5210</v>
      </c>
      <c r="H25" s="16">
        <v>2581</v>
      </c>
      <c r="I25" s="16">
        <v>2629</v>
      </c>
      <c r="J25" s="20"/>
      <c r="K25" s="4"/>
    </row>
    <row r="26" spans="1:11" s="5" customFormat="1" ht="11.25" customHeight="1" x14ac:dyDescent="0.2">
      <c r="A26" s="15">
        <v>13</v>
      </c>
      <c r="B26" s="16">
        <v>4115</v>
      </c>
      <c r="C26" s="16">
        <v>2146</v>
      </c>
      <c r="D26" s="16">
        <v>1969</v>
      </c>
      <c r="E26" s="16"/>
      <c r="F26" s="15">
        <v>68</v>
      </c>
      <c r="G26" s="16">
        <v>5532</v>
      </c>
      <c r="H26" s="16">
        <v>2695</v>
      </c>
      <c r="I26" s="16">
        <v>2837</v>
      </c>
      <c r="J26" s="20"/>
      <c r="K26" s="4"/>
    </row>
    <row r="27" spans="1:11" s="5" customFormat="1" ht="11.25" customHeight="1" x14ac:dyDescent="0.2">
      <c r="A27" s="15">
        <v>14</v>
      </c>
      <c r="B27" s="16">
        <v>3781</v>
      </c>
      <c r="C27" s="16">
        <v>1958</v>
      </c>
      <c r="D27" s="16">
        <v>1823</v>
      </c>
      <c r="E27" s="16"/>
      <c r="F27" s="15">
        <v>69</v>
      </c>
      <c r="G27" s="16">
        <v>5970</v>
      </c>
      <c r="H27" s="16">
        <v>2943</v>
      </c>
      <c r="I27" s="16">
        <v>3027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19346</v>
      </c>
      <c r="C29" s="16">
        <v>9961</v>
      </c>
      <c r="D29" s="16">
        <v>9385</v>
      </c>
      <c r="E29" s="16"/>
      <c r="F29" s="15" t="s">
        <v>13</v>
      </c>
      <c r="G29" s="16">
        <v>29598</v>
      </c>
      <c r="H29" s="16">
        <v>14097</v>
      </c>
      <c r="I29" s="16">
        <v>15501</v>
      </c>
      <c r="J29" s="17"/>
    </row>
    <row r="30" spans="1:11" s="5" customFormat="1" ht="11.25" customHeight="1" x14ac:dyDescent="0.2">
      <c r="A30" s="15">
        <v>15</v>
      </c>
      <c r="B30" s="16">
        <v>3920</v>
      </c>
      <c r="C30" s="16">
        <v>1975</v>
      </c>
      <c r="D30" s="16">
        <v>1945</v>
      </c>
      <c r="E30" s="16"/>
      <c r="F30" s="15">
        <v>70</v>
      </c>
      <c r="G30" s="16">
        <v>6690</v>
      </c>
      <c r="H30" s="16">
        <v>3176</v>
      </c>
      <c r="I30" s="16">
        <v>3514</v>
      </c>
      <c r="J30" s="20"/>
      <c r="K30" s="4"/>
    </row>
    <row r="31" spans="1:11" s="5" customFormat="1" ht="11.25" customHeight="1" x14ac:dyDescent="0.2">
      <c r="A31" s="15">
        <v>16</v>
      </c>
      <c r="B31" s="16">
        <v>3807</v>
      </c>
      <c r="C31" s="16">
        <v>1987</v>
      </c>
      <c r="D31" s="16">
        <v>1820</v>
      </c>
      <c r="E31" s="16"/>
      <c r="F31" s="15">
        <v>71</v>
      </c>
      <c r="G31" s="16">
        <v>6757</v>
      </c>
      <c r="H31" s="16">
        <v>3293</v>
      </c>
      <c r="I31" s="16">
        <v>3464</v>
      </c>
      <c r="J31" s="20"/>
      <c r="K31" s="4"/>
    </row>
    <row r="32" spans="1:11" s="5" customFormat="1" ht="11.25" customHeight="1" x14ac:dyDescent="0.2">
      <c r="A32" s="15">
        <v>17</v>
      </c>
      <c r="B32" s="16">
        <v>3716</v>
      </c>
      <c r="C32" s="16">
        <v>1934</v>
      </c>
      <c r="D32" s="16">
        <v>1782</v>
      </c>
      <c r="E32" s="16"/>
      <c r="F32" s="15">
        <v>72</v>
      </c>
      <c r="G32" s="16">
        <v>7347</v>
      </c>
      <c r="H32" s="16">
        <v>3504</v>
      </c>
      <c r="I32" s="16">
        <v>3843</v>
      </c>
      <c r="J32" s="20"/>
      <c r="K32" s="4"/>
    </row>
    <row r="33" spans="1:11" s="5" customFormat="1" ht="11.25" customHeight="1" x14ac:dyDescent="0.2">
      <c r="A33" s="15">
        <v>18</v>
      </c>
      <c r="B33" s="16">
        <v>3863</v>
      </c>
      <c r="C33" s="16">
        <v>1994</v>
      </c>
      <c r="D33" s="16">
        <v>1869</v>
      </c>
      <c r="E33" s="16"/>
      <c r="F33" s="15">
        <v>73</v>
      </c>
      <c r="G33" s="16">
        <v>5180</v>
      </c>
      <c r="H33" s="16">
        <v>2422</v>
      </c>
      <c r="I33" s="16">
        <v>2758</v>
      </c>
      <c r="J33" s="20"/>
      <c r="K33" s="4"/>
    </row>
    <row r="34" spans="1:11" s="5" customFormat="1" ht="11.25" customHeight="1" x14ac:dyDescent="0.2">
      <c r="A34" s="15">
        <v>19</v>
      </c>
      <c r="B34" s="16">
        <v>4040</v>
      </c>
      <c r="C34" s="16">
        <v>2071</v>
      </c>
      <c r="D34" s="16">
        <v>1969</v>
      </c>
      <c r="E34" s="16"/>
      <c r="F34" s="15">
        <v>74</v>
      </c>
      <c r="G34" s="16">
        <v>3624</v>
      </c>
      <c r="H34" s="16">
        <v>1702</v>
      </c>
      <c r="I34" s="16">
        <v>1922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25039</v>
      </c>
      <c r="C36" s="16">
        <v>12537</v>
      </c>
      <c r="D36" s="16">
        <v>12502</v>
      </c>
      <c r="E36" s="16"/>
      <c r="F36" s="15" t="s">
        <v>15</v>
      </c>
      <c r="G36" s="16">
        <v>23901</v>
      </c>
      <c r="H36" s="16">
        <v>10505</v>
      </c>
      <c r="I36" s="16">
        <v>13396</v>
      </c>
      <c r="J36" s="17"/>
    </row>
    <row r="37" spans="1:11" s="5" customFormat="1" ht="11.25" customHeight="1" x14ac:dyDescent="0.2">
      <c r="A37" s="15">
        <v>20</v>
      </c>
      <c r="B37" s="16">
        <v>4172</v>
      </c>
      <c r="C37" s="16">
        <v>2087</v>
      </c>
      <c r="D37" s="16">
        <v>2085</v>
      </c>
      <c r="E37" s="16"/>
      <c r="F37" s="15">
        <v>75</v>
      </c>
      <c r="G37" s="16">
        <v>4423</v>
      </c>
      <c r="H37" s="16">
        <v>1994</v>
      </c>
      <c r="I37" s="16">
        <v>2429</v>
      </c>
      <c r="J37" s="20"/>
      <c r="K37" s="4"/>
    </row>
    <row r="38" spans="1:11" s="5" customFormat="1" ht="11.25" customHeight="1" x14ac:dyDescent="0.2">
      <c r="A38" s="15">
        <v>21</v>
      </c>
      <c r="B38" s="16">
        <v>4255</v>
      </c>
      <c r="C38" s="16">
        <v>2174</v>
      </c>
      <c r="D38" s="16">
        <v>2081</v>
      </c>
      <c r="E38" s="16"/>
      <c r="F38" s="15">
        <v>76</v>
      </c>
      <c r="G38" s="16">
        <v>5309</v>
      </c>
      <c r="H38" s="16">
        <v>2297</v>
      </c>
      <c r="I38" s="16">
        <v>3012</v>
      </c>
      <c r="J38" s="20"/>
      <c r="K38" s="4"/>
    </row>
    <row r="39" spans="1:11" s="5" customFormat="1" ht="11.25" customHeight="1" x14ac:dyDescent="0.2">
      <c r="A39" s="15">
        <v>22</v>
      </c>
      <c r="B39" s="16">
        <v>4914</v>
      </c>
      <c r="C39" s="16">
        <v>2383</v>
      </c>
      <c r="D39" s="16">
        <v>2531</v>
      </c>
      <c r="E39" s="16"/>
      <c r="F39" s="15">
        <v>77</v>
      </c>
      <c r="G39" s="16">
        <v>4765</v>
      </c>
      <c r="H39" s="16">
        <v>2138</v>
      </c>
      <c r="I39" s="16">
        <v>2627</v>
      </c>
      <c r="J39" s="20"/>
      <c r="K39" s="4"/>
    </row>
    <row r="40" spans="1:11" s="5" customFormat="1" ht="11.25" customHeight="1" x14ac:dyDescent="0.2">
      <c r="A40" s="15">
        <v>23</v>
      </c>
      <c r="B40" s="16">
        <v>5719</v>
      </c>
      <c r="C40" s="16">
        <v>2846</v>
      </c>
      <c r="D40" s="16">
        <v>2873</v>
      </c>
      <c r="E40" s="16"/>
      <c r="F40" s="15">
        <v>78</v>
      </c>
      <c r="G40" s="16">
        <v>5018</v>
      </c>
      <c r="H40" s="16">
        <v>2174</v>
      </c>
      <c r="I40" s="16">
        <v>2844</v>
      </c>
      <c r="J40" s="20"/>
      <c r="K40" s="4"/>
    </row>
    <row r="41" spans="1:11" s="5" customFormat="1" ht="11.25" customHeight="1" x14ac:dyDescent="0.2">
      <c r="A41" s="15">
        <v>24</v>
      </c>
      <c r="B41" s="16">
        <v>5979</v>
      </c>
      <c r="C41" s="16">
        <v>3047</v>
      </c>
      <c r="D41" s="16">
        <v>2932</v>
      </c>
      <c r="E41" s="16"/>
      <c r="F41" s="15">
        <v>79</v>
      </c>
      <c r="G41" s="16">
        <v>4386</v>
      </c>
      <c r="H41" s="16">
        <v>1902</v>
      </c>
      <c r="I41" s="16">
        <v>2484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32836</v>
      </c>
      <c r="C43" s="16">
        <v>16647</v>
      </c>
      <c r="D43" s="16">
        <v>16189</v>
      </c>
      <c r="E43" s="16"/>
      <c r="F43" s="15" t="s">
        <v>17</v>
      </c>
      <c r="G43" s="16">
        <v>16963</v>
      </c>
      <c r="H43" s="16">
        <v>6884</v>
      </c>
      <c r="I43" s="16">
        <v>10079</v>
      </c>
      <c r="J43" s="17"/>
    </row>
    <row r="44" spans="1:11" s="5" customFormat="1" ht="11.25" customHeight="1" x14ac:dyDescent="0.2">
      <c r="A44" s="15">
        <v>25</v>
      </c>
      <c r="B44" s="16">
        <v>6519</v>
      </c>
      <c r="C44" s="16">
        <v>3247</v>
      </c>
      <c r="D44" s="16">
        <v>3272</v>
      </c>
      <c r="E44" s="16"/>
      <c r="F44" s="15">
        <v>80</v>
      </c>
      <c r="G44" s="16">
        <v>3869</v>
      </c>
      <c r="H44" s="16">
        <v>1655</v>
      </c>
      <c r="I44" s="16">
        <v>2214</v>
      </c>
      <c r="J44" s="20"/>
      <c r="K44" s="4"/>
    </row>
    <row r="45" spans="1:11" s="5" customFormat="1" ht="11.25" customHeight="1" x14ac:dyDescent="0.2">
      <c r="A45" s="15">
        <v>26</v>
      </c>
      <c r="B45" s="16">
        <v>6425</v>
      </c>
      <c r="C45" s="16">
        <v>3297</v>
      </c>
      <c r="D45" s="16">
        <v>3128</v>
      </c>
      <c r="E45" s="16"/>
      <c r="F45" s="15">
        <v>81</v>
      </c>
      <c r="G45" s="16">
        <v>3179</v>
      </c>
      <c r="H45" s="16">
        <v>1319</v>
      </c>
      <c r="I45" s="16">
        <v>1860</v>
      </c>
      <c r="J45" s="20"/>
      <c r="K45" s="4"/>
    </row>
    <row r="46" spans="1:11" s="5" customFormat="1" ht="11.25" customHeight="1" x14ac:dyDescent="0.2">
      <c r="A46" s="15">
        <v>27</v>
      </c>
      <c r="B46" s="16">
        <v>6630</v>
      </c>
      <c r="C46" s="16">
        <v>3434</v>
      </c>
      <c r="D46" s="16">
        <v>3196</v>
      </c>
      <c r="E46" s="16"/>
      <c r="F46" s="15">
        <v>82</v>
      </c>
      <c r="G46" s="16">
        <v>3613</v>
      </c>
      <c r="H46" s="16">
        <v>1440</v>
      </c>
      <c r="I46" s="16">
        <v>2173</v>
      </c>
      <c r="J46" s="20"/>
      <c r="K46" s="4"/>
    </row>
    <row r="47" spans="1:11" s="5" customFormat="1" ht="11.25" customHeight="1" x14ac:dyDescent="0.2">
      <c r="A47" s="15">
        <v>28</v>
      </c>
      <c r="B47" s="16">
        <v>6562</v>
      </c>
      <c r="C47" s="16">
        <v>3311</v>
      </c>
      <c r="D47" s="16">
        <v>3251</v>
      </c>
      <c r="E47" s="16"/>
      <c r="F47" s="15">
        <v>83</v>
      </c>
      <c r="G47" s="16">
        <v>3095</v>
      </c>
      <c r="H47" s="16">
        <v>1237</v>
      </c>
      <c r="I47" s="16">
        <v>1858</v>
      </c>
      <c r="J47" s="20"/>
      <c r="K47" s="4"/>
    </row>
    <row r="48" spans="1:11" s="5" customFormat="1" ht="11.25" customHeight="1" x14ac:dyDescent="0.2">
      <c r="A48" s="15">
        <v>29</v>
      </c>
      <c r="B48" s="16">
        <v>6700</v>
      </c>
      <c r="C48" s="16">
        <v>3358</v>
      </c>
      <c r="D48" s="16">
        <v>3342</v>
      </c>
      <c r="E48" s="16"/>
      <c r="F48" s="15">
        <v>84</v>
      </c>
      <c r="G48" s="16">
        <v>3207</v>
      </c>
      <c r="H48" s="16">
        <v>1233</v>
      </c>
      <c r="I48" s="16">
        <v>1974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37010</v>
      </c>
      <c r="C50" s="16">
        <v>18309</v>
      </c>
      <c r="D50" s="16">
        <v>18701</v>
      </c>
      <c r="E50" s="16"/>
      <c r="F50" s="15" t="s">
        <v>19</v>
      </c>
      <c r="G50" s="16">
        <v>10097</v>
      </c>
      <c r="H50" s="16">
        <v>3508</v>
      </c>
      <c r="I50" s="16">
        <v>6589</v>
      </c>
      <c r="J50" s="17"/>
    </row>
    <row r="51" spans="1:11" s="5" customFormat="1" ht="11.25" customHeight="1" x14ac:dyDescent="0.2">
      <c r="A51" s="15">
        <v>30</v>
      </c>
      <c r="B51" s="16">
        <v>6936</v>
      </c>
      <c r="C51" s="16">
        <v>3426</v>
      </c>
      <c r="D51" s="16">
        <v>3510</v>
      </c>
      <c r="E51" s="16"/>
      <c r="F51" s="15">
        <v>85</v>
      </c>
      <c r="G51" s="16">
        <v>2706</v>
      </c>
      <c r="H51" s="16">
        <v>1009</v>
      </c>
      <c r="I51" s="16">
        <v>1697</v>
      </c>
      <c r="J51" s="20"/>
      <c r="K51" s="4"/>
    </row>
    <row r="52" spans="1:11" s="5" customFormat="1" ht="11.25" customHeight="1" x14ac:dyDescent="0.2">
      <c r="A52" s="15">
        <v>31</v>
      </c>
      <c r="B52" s="16">
        <v>7416</v>
      </c>
      <c r="C52" s="16">
        <v>3662</v>
      </c>
      <c r="D52" s="16">
        <v>3754</v>
      </c>
      <c r="E52" s="16"/>
      <c r="F52" s="15">
        <v>86</v>
      </c>
      <c r="G52" s="16">
        <v>2252</v>
      </c>
      <c r="H52" s="16">
        <v>817</v>
      </c>
      <c r="I52" s="16">
        <v>1435</v>
      </c>
      <c r="J52" s="20"/>
      <c r="K52" s="4"/>
    </row>
    <row r="53" spans="1:11" s="5" customFormat="1" ht="11.25" customHeight="1" x14ac:dyDescent="0.2">
      <c r="A53" s="15">
        <v>32</v>
      </c>
      <c r="B53" s="16">
        <v>7215</v>
      </c>
      <c r="C53" s="16">
        <v>3535</v>
      </c>
      <c r="D53" s="16">
        <v>3680</v>
      </c>
      <c r="E53" s="16"/>
      <c r="F53" s="15">
        <v>87</v>
      </c>
      <c r="G53" s="16">
        <v>2063</v>
      </c>
      <c r="H53" s="16">
        <v>747</v>
      </c>
      <c r="I53" s="16">
        <v>1316</v>
      </c>
      <c r="J53" s="20"/>
      <c r="K53" s="4"/>
    </row>
    <row r="54" spans="1:11" s="5" customFormat="1" ht="11.25" customHeight="1" x14ac:dyDescent="0.2">
      <c r="A54" s="15">
        <v>33</v>
      </c>
      <c r="B54" s="16">
        <v>7551</v>
      </c>
      <c r="C54" s="16">
        <v>3741</v>
      </c>
      <c r="D54" s="16">
        <v>3810</v>
      </c>
      <c r="E54" s="16"/>
      <c r="F54" s="15">
        <v>88</v>
      </c>
      <c r="G54" s="16">
        <v>1696</v>
      </c>
      <c r="H54" s="16">
        <v>540</v>
      </c>
      <c r="I54" s="16">
        <v>1156</v>
      </c>
      <c r="J54" s="20"/>
      <c r="K54" s="4"/>
    </row>
    <row r="55" spans="1:11" s="5" customFormat="1" ht="11.25" customHeight="1" x14ac:dyDescent="0.2">
      <c r="A55" s="15">
        <v>34</v>
      </c>
      <c r="B55" s="16">
        <v>7892</v>
      </c>
      <c r="C55" s="16">
        <v>3945</v>
      </c>
      <c r="D55" s="16">
        <v>3947</v>
      </c>
      <c r="E55" s="16"/>
      <c r="F55" s="15">
        <v>89</v>
      </c>
      <c r="G55" s="16">
        <v>1380</v>
      </c>
      <c r="H55" s="16">
        <v>395</v>
      </c>
      <c r="I55" s="16">
        <v>985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41987</v>
      </c>
      <c r="C57" s="16">
        <v>21202</v>
      </c>
      <c r="D57" s="16">
        <v>20785</v>
      </c>
      <c r="E57" s="16"/>
      <c r="F57" s="15" t="s">
        <v>21</v>
      </c>
      <c r="G57" s="16">
        <v>4031</v>
      </c>
      <c r="H57" s="16">
        <v>1049</v>
      </c>
      <c r="I57" s="16">
        <v>2982</v>
      </c>
      <c r="J57" s="17"/>
    </row>
    <row r="58" spans="1:11" s="5" customFormat="1" ht="11.25" customHeight="1" x14ac:dyDescent="0.2">
      <c r="A58" s="15">
        <v>35</v>
      </c>
      <c r="B58" s="16">
        <v>8368</v>
      </c>
      <c r="C58" s="16">
        <v>4220</v>
      </c>
      <c r="D58" s="16">
        <v>4148</v>
      </c>
      <c r="E58" s="16"/>
      <c r="F58" s="15">
        <v>90</v>
      </c>
      <c r="G58" s="16">
        <v>1161</v>
      </c>
      <c r="H58" s="16">
        <v>310</v>
      </c>
      <c r="I58" s="16">
        <v>851</v>
      </c>
      <c r="J58" s="20"/>
      <c r="K58" s="4"/>
    </row>
    <row r="59" spans="1:11" s="5" customFormat="1" ht="11.25" customHeight="1" x14ac:dyDescent="0.2">
      <c r="A59" s="15">
        <v>36</v>
      </c>
      <c r="B59" s="16">
        <v>8335</v>
      </c>
      <c r="C59" s="16">
        <v>4190</v>
      </c>
      <c r="D59" s="16">
        <v>4145</v>
      </c>
      <c r="E59" s="16"/>
      <c r="F59" s="15">
        <v>91</v>
      </c>
      <c r="G59" s="16">
        <v>964</v>
      </c>
      <c r="H59" s="16">
        <v>264</v>
      </c>
      <c r="I59" s="16">
        <v>700</v>
      </c>
      <c r="J59" s="20"/>
      <c r="K59" s="4"/>
    </row>
    <row r="60" spans="1:11" s="5" customFormat="1" ht="11.25" customHeight="1" x14ac:dyDescent="0.2">
      <c r="A60" s="15">
        <v>37</v>
      </c>
      <c r="B60" s="16">
        <v>8630</v>
      </c>
      <c r="C60" s="16">
        <v>4387</v>
      </c>
      <c r="D60" s="16">
        <v>4243</v>
      </c>
      <c r="E60" s="16"/>
      <c r="F60" s="15">
        <v>92</v>
      </c>
      <c r="G60" s="16">
        <v>771</v>
      </c>
      <c r="H60" s="16">
        <v>193</v>
      </c>
      <c r="I60" s="16">
        <v>578</v>
      </c>
      <c r="J60" s="20"/>
      <c r="K60" s="4"/>
    </row>
    <row r="61" spans="1:11" s="5" customFormat="1" ht="11.25" customHeight="1" x14ac:dyDescent="0.2">
      <c r="A61" s="15">
        <v>38</v>
      </c>
      <c r="B61" s="16">
        <v>8432</v>
      </c>
      <c r="C61" s="16">
        <v>4279</v>
      </c>
      <c r="D61" s="16">
        <v>4153</v>
      </c>
      <c r="E61" s="16"/>
      <c r="F61" s="15">
        <v>93</v>
      </c>
      <c r="G61" s="16">
        <v>601</v>
      </c>
      <c r="H61" s="16">
        <v>146</v>
      </c>
      <c r="I61" s="16">
        <v>455</v>
      </c>
      <c r="J61" s="20"/>
      <c r="K61" s="4"/>
    </row>
    <row r="62" spans="1:11" s="5" customFormat="1" ht="11.25" customHeight="1" x14ac:dyDescent="0.2">
      <c r="A62" s="15">
        <v>39</v>
      </c>
      <c r="B62" s="16">
        <v>8222</v>
      </c>
      <c r="C62" s="16">
        <v>4126</v>
      </c>
      <c r="D62" s="16">
        <v>4096</v>
      </c>
      <c r="E62" s="16"/>
      <c r="F62" s="15">
        <v>94</v>
      </c>
      <c r="G62" s="16">
        <v>534</v>
      </c>
      <c r="H62" s="16">
        <v>136</v>
      </c>
      <c r="I62" s="16">
        <v>398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44489</v>
      </c>
      <c r="C64" s="16">
        <v>22463</v>
      </c>
      <c r="D64" s="16">
        <v>22026</v>
      </c>
      <c r="E64" s="16"/>
      <c r="F64" s="15" t="s">
        <v>23</v>
      </c>
      <c r="G64" s="16">
        <v>1101</v>
      </c>
      <c r="H64" s="16">
        <v>200</v>
      </c>
      <c r="I64" s="16">
        <v>901</v>
      </c>
      <c r="J64" s="17"/>
    </row>
    <row r="65" spans="1:11" s="5" customFormat="1" ht="11.25" customHeight="1" x14ac:dyDescent="0.2">
      <c r="A65" s="15">
        <v>40</v>
      </c>
      <c r="B65" s="16">
        <v>8654</v>
      </c>
      <c r="C65" s="16">
        <v>4295</v>
      </c>
      <c r="D65" s="16">
        <v>4359</v>
      </c>
      <c r="E65" s="16"/>
      <c r="F65" s="15">
        <v>95</v>
      </c>
      <c r="G65" s="16">
        <v>361</v>
      </c>
      <c r="H65" s="16">
        <v>68</v>
      </c>
      <c r="I65" s="16">
        <v>293</v>
      </c>
      <c r="J65" s="20"/>
      <c r="K65" s="4"/>
    </row>
    <row r="66" spans="1:11" s="5" customFormat="1" ht="11.25" customHeight="1" x14ac:dyDescent="0.2">
      <c r="A66" s="15">
        <v>41</v>
      </c>
      <c r="B66" s="16">
        <v>8703</v>
      </c>
      <c r="C66" s="16">
        <v>4373</v>
      </c>
      <c r="D66" s="16">
        <v>4330</v>
      </c>
      <c r="E66" s="16"/>
      <c r="F66" s="15">
        <v>96</v>
      </c>
      <c r="G66" s="16">
        <v>263</v>
      </c>
      <c r="H66" s="16">
        <v>47</v>
      </c>
      <c r="I66" s="16">
        <v>216</v>
      </c>
      <c r="J66" s="20"/>
      <c r="K66" s="4"/>
    </row>
    <row r="67" spans="1:11" s="5" customFormat="1" ht="11.25" customHeight="1" x14ac:dyDescent="0.2">
      <c r="A67" s="15">
        <v>42</v>
      </c>
      <c r="B67" s="16">
        <v>8999</v>
      </c>
      <c r="C67" s="16">
        <v>4544</v>
      </c>
      <c r="D67" s="16">
        <v>4455</v>
      </c>
      <c r="E67" s="16"/>
      <c r="F67" s="15">
        <v>97</v>
      </c>
      <c r="G67" s="16">
        <v>199</v>
      </c>
      <c r="H67" s="16">
        <v>33</v>
      </c>
      <c r="I67" s="16">
        <v>166</v>
      </c>
      <c r="J67" s="20"/>
      <c r="K67" s="4"/>
    </row>
    <row r="68" spans="1:11" s="5" customFormat="1" ht="11.25" customHeight="1" x14ac:dyDescent="0.2">
      <c r="A68" s="15">
        <v>43</v>
      </c>
      <c r="B68" s="16">
        <v>8906</v>
      </c>
      <c r="C68" s="16">
        <v>4576</v>
      </c>
      <c r="D68" s="16">
        <v>4330</v>
      </c>
      <c r="E68" s="16"/>
      <c r="F68" s="15">
        <v>98</v>
      </c>
      <c r="G68" s="16">
        <v>170</v>
      </c>
      <c r="H68" s="16">
        <v>32</v>
      </c>
      <c r="I68" s="16">
        <v>138</v>
      </c>
      <c r="J68" s="20"/>
      <c r="K68" s="4"/>
    </row>
    <row r="69" spans="1:11" s="5" customFormat="1" ht="11.25" customHeight="1" x14ac:dyDescent="0.2">
      <c r="A69" s="15">
        <v>44</v>
      </c>
      <c r="B69" s="16">
        <v>9227</v>
      </c>
      <c r="C69" s="16">
        <v>4675</v>
      </c>
      <c r="D69" s="16">
        <v>4552</v>
      </c>
      <c r="E69" s="16"/>
      <c r="F69" s="15">
        <v>99</v>
      </c>
      <c r="G69" s="16">
        <v>108</v>
      </c>
      <c r="H69" s="16">
        <v>20</v>
      </c>
      <c r="I69" s="16">
        <v>88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48993</v>
      </c>
      <c r="C71" s="16">
        <v>24624</v>
      </c>
      <c r="D71" s="16">
        <v>24369</v>
      </c>
      <c r="E71" s="16"/>
      <c r="F71" s="15" t="s">
        <v>25</v>
      </c>
      <c r="G71" s="16">
        <v>154</v>
      </c>
      <c r="H71" s="16">
        <v>20</v>
      </c>
      <c r="I71" s="16">
        <v>134</v>
      </c>
      <c r="J71" s="17"/>
    </row>
    <row r="72" spans="1:11" s="5" customFormat="1" ht="11.25" customHeight="1" x14ac:dyDescent="0.2">
      <c r="A72" s="15">
        <v>45</v>
      </c>
      <c r="B72" s="16">
        <v>9749</v>
      </c>
      <c r="C72" s="16">
        <v>4804</v>
      </c>
      <c r="D72" s="16">
        <v>4945</v>
      </c>
      <c r="E72" s="16"/>
      <c r="F72" s="15">
        <v>100</v>
      </c>
      <c r="G72" s="16">
        <v>71</v>
      </c>
      <c r="H72" s="16">
        <v>8</v>
      </c>
      <c r="I72" s="16">
        <v>63</v>
      </c>
      <c r="J72" s="20"/>
      <c r="K72" s="4"/>
    </row>
    <row r="73" spans="1:11" s="5" customFormat="1" ht="11.25" customHeight="1" x14ac:dyDescent="0.2">
      <c r="A73" s="15">
        <v>46</v>
      </c>
      <c r="B73" s="16">
        <v>9984</v>
      </c>
      <c r="C73" s="16">
        <v>5044</v>
      </c>
      <c r="D73" s="16">
        <v>4940</v>
      </c>
      <c r="E73" s="16"/>
      <c r="F73" s="15">
        <v>101</v>
      </c>
      <c r="G73" s="16">
        <v>33</v>
      </c>
      <c r="H73" s="16">
        <v>4</v>
      </c>
      <c r="I73" s="16">
        <v>29</v>
      </c>
      <c r="J73" s="20"/>
      <c r="K73" s="4"/>
    </row>
    <row r="74" spans="1:11" s="5" customFormat="1" ht="11.25" customHeight="1" x14ac:dyDescent="0.2">
      <c r="A74" s="15">
        <v>47</v>
      </c>
      <c r="B74" s="16">
        <v>10166</v>
      </c>
      <c r="C74" s="16">
        <v>5122</v>
      </c>
      <c r="D74" s="16">
        <v>5044</v>
      </c>
      <c r="E74" s="16"/>
      <c r="F74" s="15">
        <v>102</v>
      </c>
      <c r="G74" s="16">
        <v>35</v>
      </c>
      <c r="H74" s="16">
        <v>6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9621</v>
      </c>
      <c r="C75" s="16">
        <v>4884</v>
      </c>
      <c r="D75" s="16">
        <v>4737</v>
      </c>
      <c r="E75" s="16"/>
      <c r="F75" s="15">
        <v>103</v>
      </c>
      <c r="G75" s="16">
        <v>11</v>
      </c>
      <c r="H75" s="16">
        <v>2</v>
      </c>
      <c r="I75" s="16">
        <v>9</v>
      </c>
      <c r="J75" s="20"/>
      <c r="K75" s="4"/>
    </row>
    <row r="76" spans="1:11" s="5" customFormat="1" ht="11.25" customHeight="1" x14ac:dyDescent="0.2">
      <c r="A76" s="15">
        <v>49</v>
      </c>
      <c r="B76" s="16">
        <v>9473</v>
      </c>
      <c r="C76" s="16">
        <v>4770</v>
      </c>
      <c r="D76" s="16">
        <v>4703</v>
      </c>
      <c r="E76" s="16"/>
      <c r="F76" s="15">
        <v>104</v>
      </c>
      <c r="G76" s="16">
        <v>4</v>
      </c>
      <c r="H76" s="16">
        <v>0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40430</v>
      </c>
      <c r="C78" s="16">
        <v>20985</v>
      </c>
      <c r="D78" s="16">
        <v>19445</v>
      </c>
      <c r="E78" s="16"/>
      <c r="F78" s="15" t="s">
        <v>27</v>
      </c>
      <c r="G78" s="16">
        <v>5</v>
      </c>
      <c r="H78" s="16">
        <v>0</v>
      </c>
      <c r="I78" s="16">
        <v>5</v>
      </c>
      <c r="J78" s="17"/>
    </row>
    <row r="79" spans="1:11" s="18" customFormat="1" ht="11.25" customHeight="1" x14ac:dyDescent="0.2">
      <c r="A79" s="21">
        <v>50</v>
      </c>
      <c r="B79" s="22">
        <v>8939</v>
      </c>
      <c r="C79" s="16">
        <v>4608</v>
      </c>
      <c r="D79" s="16">
        <v>4331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8951</v>
      </c>
      <c r="C80" s="16">
        <v>4546</v>
      </c>
      <c r="D80" s="16">
        <v>4405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8271</v>
      </c>
      <c r="C81" s="16">
        <v>4302</v>
      </c>
      <c r="D81" s="16">
        <v>3969</v>
      </c>
      <c r="E81" s="16"/>
      <c r="F81" s="15" t="s">
        <v>29</v>
      </c>
      <c r="G81" s="22">
        <v>43</v>
      </c>
      <c r="H81" s="16">
        <v>42</v>
      </c>
      <c r="I81" s="16">
        <v>44</v>
      </c>
      <c r="J81" s="17"/>
    </row>
    <row r="82" spans="1:11" s="18" customFormat="1" ht="11.25" customHeight="1" x14ac:dyDescent="0.2">
      <c r="A82" s="21">
        <v>53</v>
      </c>
      <c r="B82" s="22">
        <v>6984</v>
      </c>
      <c r="C82" s="16">
        <v>3676</v>
      </c>
      <c r="D82" s="16">
        <v>3308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7285</v>
      </c>
      <c r="C83" s="16">
        <v>3853</v>
      </c>
      <c r="D83" s="16">
        <v>3432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M16" sqref="M1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34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526977</v>
      </c>
      <c r="C6" s="16">
        <v>259598</v>
      </c>
      <c r="D6" s="16">
        <v>267379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23682</v>
      </c>
      <c r="C8" s="16">
        <v>12088</v>
      </c>
      <c r="D8" s="16">
        <v>11594</v>
      </c>
      <c r="E8" s="16"/>
      <c r="F8" s="15" t="s">
        <v>7</v>
      </c>
      <c r="G8" s="16">
        <v>30567</v>
      </c>
      <c r="H8" s="16">
        <v>15781</v>
      </c>
      <c r="I8" s="16">
        <v>14786</v>
      </c>
      <c r="J8" s="17"/>
    </row>
    <row r="9" spans="1:11" s="5" customFormat="1" ht="11.25" customHeight="1" x14ac:dyDescent="0.2">
      <c r="A9" s="15">
        <v>0</v>
      </c>
      <c r="B9" s="16">
        <v>4377</v>
      </c>
      <c r="C9" s="16">
        <v>2237</v>
      </c>
      <c r="D9" s="16">
        <v>2140</v>
      </c>
      <c r="E9" s="16"/>
      <c r="F9" s="15">
        <v>55</v>
      </c>
      <c r="G9" s="16">
        <v>7141</v>
      </c>
      <c r="H9" s="16">
        <v>3737</v>
      </c>
      <c r="I9" s="16">
        <v>3404</v>
      </c>
      <c r="J9" s="20"/>
      <c r="K9" s="4"/>
    </row>
    <row r="10" spans="1:11" s="5" customFormat="1" ht="11.25" customHeight="1" x14ac:dyDescent="0.2">
      <c r="A10" s="15">
        <v>1</v>
      </c>
      <c r="B10" s="16">
        <v>4648</v>
      </c>
      <c r="C10" s="16">
        <v>2343</v>
      </c>
      <c r="D10" s="16">
        <v>2305</v>
      </c>
      <c r="E10" s="16"/>
      <c r="F10" s="15">
        <v>56</v>
      </c>
      <c r="G10" s="16">
        <v>6362</v>
      </c>
      <c r="H10" s="16">
        <v>3282</v>
      </c>
      <c r="I10" s="16">
        <v>3080</v>
      </c>
      <c r="J10" s="20"/>
      <c r="K10" s="4"/>
    </row>
    <row r="11" spans="1:11" s="5" customFormat="1" ht="11.25" customHeight="1" x14ac:dyDescent="0.2">
      <c r="A11" s="15">
        <v>2</v>
      </c>
      <c r="B11" s="16">
        <v>4802</v>
      </c>
      <c r="C11" s="16">
        <v>2454</v>
      </c>
      <c r="D11" s="16">
        <v>2348</v>
      </c>
      <c r="E11" s="16"/>
      <c r="F11" s="15">
        <v>57</v>
      </c>
      <c r="G11" s="16">
        <v>6053</v>
      </c>
      <c r="H11" s="16">
        <v>3152</v>
      </c>
      <c r="I11" s="16">
        <v>2901</v>
      </c>
      <c r="J11" s="20"/>
      <c r="K11" s="4"/>
    </row>
    <row r="12" spans="1:11" s="5" customFormat="1" ht="11.25" customHeight="1" x14ac:dyDescent="0.2">
      <c r="A12" s="15">
        <v>3</v>
      </c>
      <c r="B12" s="16">
        <v>4931</v>
      </c>
      <c r="C12" s="16">
        <v>2548</v>
      </c>
      <c r="D12" s="16">
        <v>2383</v>
      </c>
      <c r="E12" s="16"/>
      <c r="F12" s="15">
        <v>58</v>
      </c>
      <c r="G12" s="16">
        <v>5623</v>
      </c>
      <c r="H12" s="16">
        <v>2887</v>
      </c>
      <c r="I12" s="16">
        <v>2736</v>
      </c>
      <c r="J12" s="20"/>
      <c r="K12" s="4"/>
    </row>
    <row r="13" spans="1:11" s="5" customFormat="1" ht="11.25" customHeight="1" x14ac:dyDescent="0.2">
      <c r="A13" s="15">
        <v>4</v>
      </c>
      <c r="B13" s="16">
        <v>4924</v>
      </c>
      <c r="C13" s="16">
        <v>2506</v>
      </c>
      <c r="D13" s="16">
        <v>2418</v>
      </c>
      <c r="E13" s="16"/>
      <c r="F13" s="15">
        <v>59</v>
      </c>
      <c r="G13" s="16">
        <v>5388</v>
      </c>
      <c r="H13" s="16">
        <v>2723</v>
      </c>
      <c r="I13" s="16">
        <v>2665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23080</v>
      </c>
      <c r="C15" s="16">
        <v>11887</v>
      </c>
      <c r="D15" s="16">
        <v>11193</v>
      </c>
      <c r="E15" s="16"/>
      <c r="F15" s="15" t="s">
        <v>9</v>
      </c>
      <c r="G15" s="16">
        <v>24771</v>
      </c>
      <c r="H15" s="16">
        <v>12356</v>
      </c>
      <c r="I15" s="16">
        <v>12415</v>
      </c>
      <c r="J15" s="17"/>
    </row>
    <row r="16" spans="1:11" s="5" customFormat="1" ht="11.25" customHeight="1" x14ac:dyDescent="0.2">
      <c r="A16" s="15">
        <v>5</v>
      </c>
      <c r="B16" s="16">
        <v>4873</v>
      </c>
      <c r="C16" s="16">
        <v>2480</v>
      </c>
      <c r="D16" s="16">
        <v>2393</v>
      </c>
      <c r="E16" s="16"/>
      <c r="F16" s="15">
        <v>60</v>
      </c>
      <c r="G16" s="16">
        <v>5151</v>
      </c>
      <c r="H16" s="16">
        <v>2653</v>
      </c>
      <c r="I16" s="16">
        <v>2498</v>
      </c>
      <c r="J16" s="20"/>
      <c r="K16" s="4"/>
    </row>
    <row r="17" spans="1:11" s="5" customFormat="1" ht="11.25" customHeight="1" x14ac:dyDescent="0.2">
      <c r="A17" s="15">
        <v>6</v>
      </c>
      <c r="B17" s="16">
        <v>4668</v>
      </c>
      <c r="C17" s="16">
        <v>2398</v>
      </c>
      <c r="D17" s="16">
        <v>2270</v>
      </c>
      <c r="E17" s="16"/>
      <c r="F17" s="15">
        <v>61</v>
      </c>
      <c r="G17" s="16">
        <v>5209</v>
      </c>
      <c r="H17" s="16">
        <v>2612</v>
      </c>
      <c r="I17" s="16">
        <v>2597</v>
      </c>
      <c r="J17" s="20"/>
      <c r="K17" s="4"/>
    </row>
    <row r="18" spans="1:11" s="5" customFormat="1" ht="11.25" customHeight="1" x14ac:dyDescent="0.2">
      <c r="A18" s="15">
        <v>7</v>
      </c>
      <c r="B18" s="16">
        <v>4685</v>
      </c>
      <c r="C18" s="16">
        <v>2413</v>
      </c>
      <c r="D18" s="16">
        <v>2272</v>
      </c>
      <c r="E18" s="16"/>
      <c r="F18" s="15">
        <v>62</v>
      </c>
      <c r="G18" s="16">
        <v>4857</v>
      </c>
      <c r="H18" s="16">
        <v>2434</v>
      </c>
      <c r="I18" s="16">
        <v>2423</v>
      </c>
      <c r="J18" s="20"/>
      <c r="K18" s="4"/>
    </row>
    <row r="19" spans="1:11" s="5" customFormat="1" ht="11.25" customHeight="1" x14ac:dyDescent="0.2">
      <c r="A19" s="15">
        <v>8</v>
      </c>
      <c r="B19" s="16">
        <v>4510</v>
      </c>
      <c r="C19" s="16">
        <v>2345</v>
      </c>
      <c r="D19" s="16">
        <v>2165</v>
      </c>
      <c r="E19" s="16"/>
      <c r="F19" s="15">
        <v>63</v>
      </c>
      <c r="G19" s="16">
        <v>4786</v>
      </c>
      <c r="H19" s="16">
        <v>2328</v>
      </c>
      <c r="I19" s="16">
        <v>2458</v>
      </c>
      <c r="J19" s="20"/>
      <c r="K19" s="4"/>
    </row>
    <row r="20" spans="1:11" s="5" customFormat="1" ht="11.25" customHeight="1" x14ac:dyDescent="0.2">
      <c r="A20" s="15">
        <v>9</v>
      </c>
      <c r="B20" s="16">
        <v>4344</v>
      </c>
      <c r="C20" s="16">
        <v>2251</v>
      </c>
      <c r="D20" s="16">
        <v>2093</v>
      </c>
      <c r="E20" s="16"/>
      <c r="F20" s="15">
        <v>64</v>
      </c>
      <c r="G20" s="16">
        <v>4768</v>
      </c>
      <c r="H20" s="16">
        <v>2329</v>
      </c>
      <c r="I20" s="16">
        <v>2439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20734</v>
      </c>
      <c r="C22" s="16">
        <v>10625</v>
      </c>
      <c r="D22" s="16">
        <v>10109</v>
      </c>
      <c r="E22" s="16"/>
      <c r="F22" s="15" t="s">
        <v>11</v>
      </c>
      <c r="G22" s="16">
        <v>26613</v>
      </c>
      <c r="H22" s="16">
        <v>13064</v>
      </c>
      <c r="I22" s="16">
        <v>13549</v>
      </c>
      <c r="J22" s="17"/>
    </row>
    <row r="23" spans="1:11" s="5" customFormat="1" ht="11.25" customHeight="1" x14ac:dyDescent="0.2">
      <c r="A23" s="15">
        <v>10</v>
      </c>
      <c r="B23" s="16">
        <v>4399</v>
      </c>
      <c r="C23" s="16">
        <v>2249</v>
      </c>
      <c r="D23" s="16">
        <v>2150</v>
      </c>
      <c r="E23" s="16"/>
      <c r="F23" s="15">
        <v>65</v>
      </c>
      <c r="G23" s="16">
        <v>5010</v>
      </c>
      <c r="H23" s="16">
        <v>2468</v>
      </c>
      <c r="I23" s="16">
        <v>2542</v>
      </c>
      <c r="J23" s="20"/>
      <c r="K23" s="4"/>
    </row>
    <row r="24" spans="1:11" s="5" customFormat="1" ht="11.25" customHeight="1" x14ac:dyDescent="0.2">
      <c r="A24" s="15">
        <v>11</v>
      </c>
      <c r="B24" s="16">
        <v>4227</v>
      </c>
      <c r="C24" s="16">
        <v>2125</v>
      </c>
      <c r="D24" s="16">
        <v>2102</v>
      </c>
      <c r="E24" s="16"/>
      <c r="F24" s="15">
        <v>66</v>
      </c>
      <c r="G24" s="16">
        <v>4988</v>
      </c>
      <c r="H24" s="16">
        <v>2409</v>
      </c>
      <c r="I24" s="16">
        <v>2579</v>
      </c>
      <c r="J24" s="20"/>
      <c r="K24" s="4"/>
    </row>
    <row r="25" spans="1:11" s="5" customFormat="1" ht="11.25" customHeight="1" x14ac:dyDescent="0.2">
      <c r="A25" s="15">
        <v>12</v>
      </c>
      <c r="B25" s="16">
        <v>4194</v>
      </c>
      <c r="C25" s="16">
        <v>2142</v>
      </c>
      <c r="D25" s="16">
        <v>2052</v>
      </c>
      <c r="E25" s="16"/>
      <c r="F25" s="15">
        <v>67</v>
      </c>
      <c r="G25" s="16">
        <v>5193</v>
      </c>
      <c r="H25" s="16">
        <v>2571</v>
      </c>
      <c r="I25" s="16">
        <v>2622</v>
      </c>
      <c r="J25" s="20"/>
      <c r="K25" s="4"/>
    </row>
    <row r="26" spans="1:11" s="5" customFormat="1" ht="11.25" customHeight="1" x14ac:dyDescent="0.2">
      <c r="A26" s="15">
        <v>13</v>
      </c>
      <c r="B26" s="16">
        <v>4102</v>
      </c>
      <c r="C26" s="16">
        <v>2143</v>
      </c>
      <c r="D26" s="16">
        <v>1959</v>
      </c>
      <c r="E26" s="16"/>
      <c r="F26" s="15">
        <v>68</v>
      </c>
      <c r="G26" s="16">
        <v>5526</v>
      </c>
      <c r="H26" s="16">
        <v>2698</v>
      </c>
      <c r="I26" s="16">
        <v>2828</v>
      </c>
      <c r="J26" s="20"/>
      <c r="K26" s="4"/>
    </row>
    <row r="27" spans="1:11" s="5" customFormat="1" ht="11.25" customHeight="1" x14ac:dyDescent="0.2">
      <c r="A27" s="15">
        <v>14</v>
      </c>
      <c r="B27" s="16">
        <v>3812</v>
      </c>
      <c r="C27" s="16">
        <v>1966</v>
      </c>
      <c r="D27" s="16">
        <v>1846</v>
      </c>
      <c r="E27" s="16"/>
      <c r="F27" s="15">
        <v>69</v>
      </c>
      <c r="G27" s="16">
        <v>5896</v>
      </c>
      <c r="H27" s="16">
        <v>2918</v>
      </c>
      <c r="I27" s="16">
        <v>2978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19391</v>
      </c>
      <c r="C29" s="16">
        <v>9999</v>
      </c>
      <c r="D29" s="16">
        <v>9392</v>
      </c>
      <c r="E29" s="16"/>
      <c r="F29" s="15" t="s">
        <v>13</v>
      </c>
      <c r="G29" s="16">
        <v>29772</v>
      </c>
      <c r="H29" s="16">
        <v>14169</v>
      </c>
      <c r="I29" s="16">
        <v>15603</v>
      </c>
      <c r="J29" s="17"/>
    </row>
    <row r="30" spans="1:11" s="5" customFormat="1" ht="11.25" customHeight="1" x14ac:dyDescent="0.2">
      <c r="A30" s="15">
        <v>15</v>
      </c>
      <c r="B30" s="16">
        <v>3885</v>
      </c>
      <c r="C30" s="16">
        <v>1962</v>
      </c>
      <c r="D30" s="16">
        <v>1923</v>
      </c>
      <c r="E30" s="16"/>
      <c r="F30" s="15">
        <v>70</v>
      </c>
      <c r="G30" s="16">
        <v>6670</v>
      </c>
      <c r="H30" s="16">
        <v>3159</v>
      </c>
      <c r="I30" s="16">
        <v>3511</v>
      </c>
      <c r="J30" s="20"/>
      <c r="K30" s="4"/>
    </row>
    <row r="31" spans="1:11" s="5" customFormat="1" ht="11.25" customHeight="1" x14ac:dyDescent="0.2">
      <c r="A31" s="15">
        <v>16</v>
      </c>
      <c r="B31" s="16">
        <v>3856</v>
      </c>
      <c r="C31" s="16">
        <v>2011</v>
      </c>
      <c r="D31" s="16">
        <v>1845</v>
      </c>
      <c r="E31" s="16"/>
      <c r="F31" s="15">
        <v>71</v>
      </c>
      <c r="G31" s="16">
        <v>6750</v>
      </c>
      <c r="H31" s="16">
        <v>3273</v>
      </c>
      <c r="I31" s="16">
        <v>3477</v>
      </c>
      <c r="J31" s="20"/>
      <c r="K31" s="4"/>
    </row>
    <row r="32" spans="1:11" s="5" customFormat="1" ht="11.25" customHeight="1" x14ac:dyDescent="0.2">
      <c r="A32" s="15">
        <v>17</v>
      </c>
      <c r="B32" s="16">
        <v>3693</v>
      </c>
      <c r="C32" s="16">
        <v>1924</v>
      </c>
      <c r="D32" s="16">
        <v>1769</v>
      </c>
      <c r="E32" s="16"/>
      <c r="F32" s="15">
        <v>72</v>
      </c>
      <c r="G32" s="16">
        <v>7356</v>
      </c>
      <c r="H32" s="16">
        <v>3527</v>
      </c>
      <c r="I32" s="16">
        <v>3829</v>
      </c>
      <c r="J32" s="20"/>
      <c r="K32" s="4"/>
    </row>
    <row r="33" spans="1:11" s="5" customFormat="1" ht="11.25" customHeight="1" x14ac:dyDescent="0.2">
      <c r="A33" s="15">
        <v>18</v>
      </c>
      <c r="B33" s="16">
        <v>3900</v>
      </c>
      <c r="C33" s="16">
        <v>2005</v>
      </c>
      <c r="D33" s="16">
        <v>1895</v>
      </c>
      <c r="E33" s="16"/>
      <c r="F33" s="15">
        <v>73</v>
      </c>
      <c r="G33" s="16">
        <v>5446</v>
      </c>
      <c r="H33" s="16">
        <v>2543</v>
      </c>
      <c r="I33" s="16">
        <v>2903</v>
      </c>
      <c r="J33" s="20"/>
      <c r="K33" s="4"/>
    </row>
    <row r="34" spans="1:11" s="5" customFormat="1" ht="11.25" customHeight="1" x14ac:dyDescent="0.2">
      <c r="A34" s="15">
        <v>19</v>
      </c>
      <c r="B34" s="16">
        <v>4057</v>
      </c>
      <c r="C34" s="16">
        <v>2097</v>
      </c>
      <c r="D34" s="16">
        <v>1960</v>
      </c>
      <c r="E34" s="16"/>
      <c r="F34" s="15">
        <v>74</v>
      </c>
      <c r="G34" s="16">
        <v>3550</v>
      </c>
      <c r="H34" s="16">
        <v>1667</v>
      </c>
      <c r="I34" s="16">
        <v>1883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25206</v>
      </c>
      <c r="C36" s="16">
        <v>12650</v>
      </c>
      <c r="D36" s="16">
        <v>12556</v>
      </c>
      <c r="E36" s="16"/>
      <c r="F36" s="15" t="s">
        <v>15</v>
      </c>
      <c r="G36" s="16">
        <v>23799</v>
      </c>
      <c r="H36" s="16">
        <v>10466</v>
      </c>
      <c r="I36" s="16">
        <v>13333</v>
      </c>
      <c r="J36" s="17"/>
    </row>
    <row r="37" spans="1:11" s="5" customFormat="1" ht="11.25" customHeight="1" x14ac:dyDescent="0.2">
      <c r="A37" s="15">
        <v>20</v>
      </c>
      <c r="B37" s="16">
        <v>4103</v>
      </c>
      <c r="C37" s="16">
        <v>2053</v>
      </c>
      <c r="D37" s="16">
        <v>2050</v>
      </c>
      <c r="E37" s="16"/>
      <c r="F37" s="15">
        <v>75</v>
      </c>
      <c r="G37" s="16">
        <v>4358</v>
      </c>
      <c r="H37" s="16">
        <v>1972</v>
      </c>
      <c r="I37" s="16">
        <v>2386</v>
      </c>
      <c r="J37" s="20"/>
      <c r="K37" s="4"/>
    </row>
    <row r="38" spans="1:11" s="5" customFormat="1" ht="11.25" customHeight="1" x14ac:dyDescent="0.2">
      <c r="A38" s="15">
        <v>21</v>
      </c>
      <c r="B38" s="16">
        <v>4261</v>
      </c>
      <c r="C38" s="16">
        <v>2186</v>
      </c>
      <c r="D38" s="16">
        <v>2075</v>
      </c>
      <c r="E38" s="16"/>
      <c r="F38" s="15">
        <v>76</v>
      </c>
      <c r="G38" s="16">
        <v>5267</v>
      </c>
      <c r="H38" s="16">
        <v>2288</v>
      </c>
      <c r="I38" s="16">
        <v>2979</v>
      </c>
      <c r="J38" s="20"/>
      <c r="K38" s="4"/>
    </row>
    <row r="39" spans="1:11" s="5" customFormat="1" ht="11.25" customHeight="1" x14ac:dyDescent="0.2">
      <c r="A39" s="15">
        <v>22</v>
      </c>
      <c r="B39" s="16">
        <v>5041</v>
      </c>
      <c r="C39" s="16">
        <v>2444</v>
      </c>
      <c r="D39" s="16">
        <v>2597</v>
      </c>
      <c r="E39" s="16"/>
      <c r="F39" s="15">
        <v>77</v>
      </c>
      <c r="G39" s="16">
        <v>4779</v>
      </c>
      <c r="H39" s="16">
        <v>2136</v>
      </c>
      <c r="I39" s="16">
        <v>2643</v>
      </c>
      <c r="J39" s="20"/>
      <c r="K39" s="4"/>
    </row>
    <row r="40" spans="1:11" s="5" customFormat="1" ht="11.25" customHeight="1" x14ac:dyDescent="0.2">
      <c r="A40" s="15">
        <v>23</v>
      </c>
      <c r="B40" s="16">
        <v>5746</v>
      </c>
      <c r="C40" s="16">
        <v>2855</v>
      </c>
      <c r="D40" s="16">
        <v>2891</v>
      </c>
      <c r="E40" s="16"/>
      <c r="F40" s="15">
        <v>78</v>
      </c>
      <c r="G40" s="16">
        <v>4995</v>
      </c>
      <c r="H40" s="16">
        <v>2149</v>
      </c>
      <c r="I40" s="16">
        <v>2846</v>
      </c>
      <c r="J40" s="20"/>
      <c r="K40" s="4"/>
    </row>
    <row r="41" spans="1:11" s="5" customFormat="1" ht="11.25" customHeight="1" x14ac:dyDescent="0.2">
      <c r="A41" s="15">
        <v>24</v>
      </c>
      <c r="B41" s="16">
        <v>6055</v>
      </c>
      <c r="C41" s="16">
        <v>3112</v>
      </c>
      <c r="D41" s="16">
        <v>2943</v>
      </c>
      <c r="E41" s="16"/>
      <c r="F41" s="15">
        <v>79</v>
      </c>
      <c r="G41" s="16">
        <v>4400</v>
      </c>
      <c r="H41" s="16">
        <v>1921</v>
      </c>
      <c r="I41" s="16">
        <v>2479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33226</v>
      </c>
      <c r="C43" s="16">
        <v>16835</v>
      </c>
      <c r="D43" s="16">
        <v>16391</v>
      </c>
      <c r="E43" s="16"/>
      <c r="F43" s="15" t="s">
        <v>17</v>
      </c>
      <c r="G43" s="16">
        <v>16999</v>
      </c>
      <c r="H43" s="16">
        <v>6892</v>
      </c>
      <c r="I43" s="16">
        <v>10107</v>
      </c>
      <c r="J43" s="17"/>
    </row>
    <row r="44" spans="1:11" s="5" customFormat="1" ht="11.25" customHeight="1" x14ac:dyDescent="0.2">
      <c r="A44" s="15">
        <v>25</v>
      </c>
      <c r="B44" s="16">
        <v>6562</v>
      </c>
      <c r="C44" s="16">
        <v>3266</v>
      </c>
      <c r="D44" s="16">
        <v>3296</v>
      </c>
      <c r="E44" s="16"/>
      <c r="F44" s="15">
        <v>80</v>
      </c>
      <c r="G44" s="16">
        <v>3950</v>
      </c>
      <c r="H44" s="16">
        <v>1679</v>
      </c>
      <c r="I44" s="16">
        <v>2271</v>
      </c>
      <c r="J44" s="20"/>
      <c r="K44" s="4"/>
    </row>
    <row r="45" spans="1:11" s="5" customFormat="1" ht="11.25" customHeight="1" x14ac:dyDescent="0.2">
      <c r="A45" s="15">
        <v>26</v>
      </c>
      <c r="B45" s="16">
        <v>6488</v>
      </c>
      <c r="C45" s="16">
        <v>3306</v>
      </c>
      <c r="D45" s="16">
        <v>3182</v>
      </c>
      <c r="E45" s="16"/>
      <c r="F45" s="15">
        <v>81</v>
      </c>
      <c r="G45" s="16">
        <v>3186</v>
      </c>
      <c r="H45" s="16">
        <v>1317</v>
      </c>
      <c r="I45" s="16">
        <v>1869</v>
      </c>
      <c r="J45" s="20"/>
      <c r="K45" s="4"/>
    </row>
    <row r="46" spans="1:11" s="5" customFormat="1" ht="11.25" customHeight="1" x14ac:dyDescent="0.2">
      <c r="A46" s="15">
        <v>27</v>
      </c>
      <c r="B46" s="16">
        <v>6664</v>
      </c>
      <c r="C46" s="16">
        <v>3449</v>
      </c>
      <c r="D46" s="16">
        <v>3215</v>
      </c>
      <c r="E46" s="16"/>
      <c r="F46" s="15">
        <v>82</v>
      </c>
      <c r="G46" s="16">
        <v>3577</v>
      </c>
      <c r="H46" s="16">
        <v>1440</v>
      </c>
      <c r="I46" s="16">
        <v>2137</v>
      </c>
      <c r="J46" s="20"/>
      <c r="K46" s="4"/>
    </row>
    <row r="47" spans="1:11" s="5" customFormat="1" ht="11.25" customHeight="1" x14ac:dyDescent="0.2">
      <c r="A47" s="15">
        <v>28</v>
      </c>
      <c r="B47" s="16">
        <v>6690</v>
      </c>
      <c r="C47" s="16">
        <v>3372</v>
      </c>
      <c r="D47" s="16">
        <v>3318</v>
      </c>
      <c r="E47" s="16"/>
      <c r="F47" s="15">
        <v>83</v>
      </c>
      <c r="G47" s="16">
        <v>3110</v>
      </c>
      <c r="H47" s="16">
        <v>1233</v>
      </c>
      <c r="I47" s="16">
        <v>1877</v>
      </c>
      <c r="J47" s="20"/>
      <c r="K47" s="4"/>
    </row>
    <row r="48" spans="1:11" s="5" customFormat="1" ht="11.25" customHeight="1" x14ac:dyDescent="0.2">
      <c r="A48" s="15">
        <v>29</v>
      </c>
      <c r="B48" s="16">
        <v>6822</v>
      </c>
      <c r="C48" s="16">
        <v>3442</v>
      </c>
      <c r="D48" s="16">
        <v>3380</v>
      </c>
      <c r="E48" s="16"/>
      <c r="F48" s="15">
        <v>84</v>
      </c>
      <c r="G48" s="16">
        <v>3176</v>
      </c>
      <c r="H48" s="16">
        <v>1223</v>
      </c>
      <c r="I48" s="16">
        <v>1953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37367</v>
      </c>
      <c r="C50" s="16">
        <v>18500</v>
      </c>
      <c r="D50" s="16">
        <v>18867</v>
      </c>
      <c r="E50" s="16"/>
      <c r="F50" s="15" t="s">
        <v>19</v>
      </c>
      <c r="G50" s="16">
        <v>10157</v>
      </c>
      <c r="H50" s="16">
        <v>3531</v>
      </c>
      <c r="I50" s="16">
        <v>6626</v>
      </c>
      <c r="J50" s="17"/>
    </row>
    <row r="51" spans="1:11" s="5" customFormat="1" ht="11.25" customHeight="1" x14ac:dyDescent="0.2">
      <c r="A51" s="15">
        <v>30</v>
      </c>
      <c r="B51" s="16">
        <v>6936</v>
      </c>
      <c r="C51" s="16">
        <v>3426</v>
      </c>
      <c r="D51" s="16">
        <v>3510</v>
      </c>
      <c r="E51" s="16"/>
      <c r="F51" s="15">
        <v>85</v>
      </c>
      <c r="G51" s="16">
        <v>2737</v>
      </c>
      <c r="H51" s="16">
        <v>1019</v>
      </c>
      <c r="I51" s="16">
        <v>1718</v>
      </c>
      <c r="J51" s="20"/>
      <c r="K51" s="4"/>
    </row>
    <row r="52" spans="1:11" s="5" customFormat="1" ht="11.25" customHeight="1" x14ac:dyDescent="0.2">
      <c r="A52" s="15">
        <v>31</v>
      </c>
      <c r="B52" s="16">
        <v>7527</v>
      </c>
      <c r="C52" s="16">
        <v>3727</v>
      </c>
      <c r="D52" s="16">
        <v>3800</v>
      </c>
      <c r="E52" s="16"/>
      <c r="F52" s="15">
        <v>86</v>
      </c>
      <c r="G52" s="16">
        <v>2266</v>
      </c>
      <c r="H52" s="16">
        <v>809</v>
      </c>
      <c r="I52" s="16">
        <v>1457</v>
      </c>
      <c r="J52" s="20"/>
      <c r="K52" s="4"/>
    </row>
    <row r="53" spans="1:11" s="5" customFormat="1" ht="11.25" customHeight="1" x14ac:dyDescent="0.2">
      <c r="A53" s="15">
        <v>32</v>
      </c>
      <c r="B53" s="16">
        <v>7262</v>
      </c>
      <c r="C53" s="16">
        <v>3578</v>
      </c>
      <c r="D53" s="16">
        <v>3684</v>
      </c>
      <c r="E53" s="16"/>
      <c r="F53" s="15">
        <v>87</v>
      </c>
      <c r="G53" s="16">
        <v>2075</v>
      </c>
      <c r="H53" s="16">
        <v>764</v>
      </c>
      <c r="I53" s="16">
        <v>1311</v>
      </c>
      <c r="J53" s="20"/>
      <c r="K53" s="4"/>
    </row>
    <row r="54" spans="1:11" s="5" customFormat="1" ht="11.25" customHeight="1" x14ac:dyDescent="0.2">
      <c r="A54" s="15">
        <v>33</v>
      </c>
      <c r="B54" s="16">
        <v>7686</v>
      </c>
      <c r="C54" s="16">
        <v>3801</v>
      </c>
      <c r="D54" s="16">
        <v>3885</v>
      </c>
      <c r="E54" s="16"/>
      <c r="F54" s="15">
        <v>88</v>
      </c>
      <c r="G54" s="16">
        <v>1692</v>
      </c>
      <c r="H54" s="16">
        <v>536</v>
      </c>
      <c r="I54" s="16">
        <v>1156</v>
      </c>
      <c r="J54" s="20"/>
      <c r="K54" s="4"/>
    </row>
    <row r="55" spans="1:11" s="5" customFormat="1" ht="11.25" customHeight="1" x14ac:dyDescent="0.2">
      <c r="A55" s="15">
        <v>34</v>
      </c>
      <c r="B55" s="16">
        <v>7956</v>
      </c>
      <c r="C55" s="16">
        <v>3968</v>
      </c>
      <c r="D55" s="16">
        <v>3988</v>
      </c>
      <c r="E55" s="16"/>
      <c r="F55" s="15">
        <v>89</v>
      </c>
      <c r="G55" s="16">
        <v>1387</v>
      </c>
      <c r="H55" s="16">
        <v>403</v>
      </c>
      <c r="I55" s="16">
        <v>984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42244</v>
      </c>
      <c r="C57" s="16">
        <v>21368</v>
      </c>
      <c r="D57" s="16">
        <v>20876</v>
      </c>
      <c r="E57" s="16"/>
      <c r="F57" s="15" t="s">
        <v>21</v>
      </c>
      <c r="G57" s="16">
        <v>4051</v>
      </c>
      <c r="H57" s="16">
        <v>1048</v>
      </c>
      <c r="I57" s="16">
        <v>3003</v>
      </c>
      <c r="J57" s="17"/>
    </row>
    <row r="58" spans="1:11" s="5" customFormat="1" ht="11.25" customHeight="1" x14ac:dyDescent="0.2">
      <c r="A58" s="15">
        <v>35</v>
      </c>
      <c r="B58" s="16">
        <v>8392</v>
      </c>
      <c r="C58" s="16">
        <v>4226</v>
      </c>
      <c r="D58" s="16">
        <v>4166</v>
      </c>
      <c r="E58" s="16"/>
      <c r="F58" s="15">
        <v>90</v>
      </c>
      <c r="G58" s="16">
        <v>1138</v>
      </c>
      <c r="H58" s="16">
        <v>306</v>
      </c>
      <c r="I58" s="16">
        <v>832</v>
      </c>
      <c r="J58" s="20"/>
      <c r="K58" s="4"/>
    </row>
    <row r="59" spans="1:11" s="5" customFormat="1" ht="11.25" customHeight="1" x14ac:dyDescent="0.2">
      <c r="A59" s="15">
        <v>36</v>
      </c>
      <c r="B59" s="16">
        <v>8407</v>
      </c>
      <c r="C59" s="16">
        <v>4235</v>
      </c>
      <c r="D59" s="16">
        <v>4172</v>
      </c>
      <c r="E59" s="16"/>
      <c r="F59" s="15">
        <v>91</v>
      </c>
      <c r="G59" s="16">
        <v>997</v>
      </c>
      <c r="H59" s="16">
        <v>264</v>
      </c>
      <c r="I59" s="16">
        <v>733</v>
      </c>
      <c r="J59" s="20"/>
      <c r="K59" s="4"/>
    </row>
    <row r="60" spans="1:11" s="5" customFormat="1" ht="11.25" customHeight="1" x14ac:dyDescent="0.2">
      <c r="A60" s="15">
        <v>37</v>
      </c>
      <c r="B60" s="16">
        <v>8662</v>
      </c>
      <c r="C60" s="16">
        <v>4378</v>
      </c>
      <c r="D60" s="16">
        <v>4284</v>
      </c>
      <c r="E60" s="16"/>
      <c r="F60" s="15">
        <v>92</v>
      </c>
      <c r="G60" s="16">
        <v>769</v>
      </c>
      <c r="H60" s="16">
        <v>194</v>
      </c>
      <c r="I60" s="16">
        <v>575</v>
      </c>
      <c r="J60" s="20"/>
      <c r="K60" s="4"/>
    </row>
    <row r="61" spans="1:11" s="5" customFormat="1" ht="11.25" customHeight="1" x14ac:dyDescent="0.2">
      <c r="A61" s="15">
        <v>38</v>
      </c>
      <c r="B61" s="16">
        <v>8456</v>
      </c>
      <c r="C61" s="16">
        <v>4322</v>
      </c>
      <c r="D61" s="16">
        <v>4134</v>
      </c>
      <c r="E61" s="16"/>
      <c r="F61" s="15">
        <v>93</v>
      </c>
      <c r="G61" s="16">
        <v>602</v>
      </c>
      <c r="H61" s="16">
        <v>145</v>
      </c>
      <c r="I61" s="16">
        <v>457</v>
      </c>
      <c r="J61" s="20"/>
      <c r="K61" s="4"/>
    </row>
    <row r="62" spans="1:11" s="5" customFormat="1" ht="11.25" customHeight="1" x14ac:dyDescent="0.2">
      <c r="A62" s="15">
        <v>39</v>
      </c>
      <c r="B62" s="16">
        <v>8327</v>
      </c>
      <c r="C62" s="16">
        <v>4207</v>
      </c>
      <c r="D62" s="16">
        <v>4120</v>
      </c>
      <c r="E62" s="16"/>
      <c r="F62" s="15">
        <v>94</v>
      </c>
      <c r="G62" s="16">
        <v>545</v>
      </c>
      <c r="H62" s="16">
        <v>139</v>
      </c>
      <c r="I62" s="16">
        <v>406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44416</v>
      </c>
      <c r="C64" s="16">
        <v>22423</v>
      </c>
      <c r="D64" s="16">
        <v>21993</v>
      </c>
      <c r="E64" s="16"/>
      <c r="F64" s="15" t="s">
        <v>23</v>
      </c>
      <c r="G64" s="16">
        <v>1092</v>
      </c>
      <c r="H64" s="16">
        <v>203</v>
      </c>
      <c r="I64" s="16">
        <v>889</v>
      </c>
      <c r="J64" s="17"/>
    </row>
    <row r="65" spans="1:11" s="5" customFormat="1" ht="11.25" customHeight="1" x14ac:dyDescent="0.2">
      <c r="A65" s="15">
        <v>40</v>
      </c>
      <c r="B65" s="16">
        <v>8585</v>
      </c>
      <c r="C65" s="16">
        <v>4230</v>
      </c>
      <c r="D65" s="16">
        <v>4355</v>
      </c>
      <c r="E65" s="16"/>
      <c r="F65" s="15">
        <v>95</v>
      </c>
      <c r="G65" s="16">
        <v>353</v>
      </c>
      <c r="H65" s="16">
        <v>67</v>
      </c>
      <c r="I65" s="16">
        <v>286</v>
      </c>
      <c r="J65" s="20"/>
      <c r="K65" s="4"/>
    </row>
    <row r="66" spans="1:11" s="5" customFormat="1" ht="11.25" customHeight="1" x14ac:dyDescent="0.2">
      <c r="A66" s="15">
        <v>41</v>
      </c>
      <c r="B66" s="16">
        <v>8764</v>
      </c>
      <c r="C66" s="16">
        <v>4404</v>
      </c>
      <c r="D66" s="16">
        <v>4360</v>
      </c>
      <c r="E66" s="16"/>
      <c r="F66" s="15">
        <v>96</v>
      </c>
      <c r="G66" s="16">
        <v>270</v>
      </c>
      <c r="H66" s="16">
        <v>52</v>
      </c>
      <c r="I66" s="16">
        <v>218</v>
      </c>
      <c r="J66" s="20"/>
      <c r="K66" s="4"/>
    </row>
    <row r="67" spans="1:11" s="5" customFormat="1" ht="11.25" customHeight="1" x14ac:dyDescent="0.2">
      <c r="A67" s="15">
        <v>42</v>
      </c>
      <c r="B67" s="16">
        <v>8954</v>
      </c>
      <c r="C67" s="16">
        <v>4563</v>
      </c>
      <c r="D67" s="16">
        <v>4391</v>
      </c>
      <c r="E67" s="16"/>
      <c r="F67" s="15">
        <v>97</v>
      </c>
      <c r="G67" s="16">
        <v>196</v>
      </c>
      <c r="H67" s="16">
        <v>30</v>
      </c>
      <c r="I67" s="16">
        <v>166</v>
      </c>
      <c r="J67" s="20"/>
      <c r="K67" s="4"/>
    </row>
    <row r="68" spans="1:11" s="5" customFormat="1" ht="11.25" customHeight="1" x14ac:dyDescent="0.2">
      <c r="A68" s="15">
        <v>43</v>
      </c>
      <c r="B68" s="16">
        <v>8910</v>
      </c>
      <c r="C68" s="16">
        <v>4539</v>
      </c>
      <c r="D68" s="16">
        <v>4371</v>
      </c>
      <c r="E68" s="16"/>
      <c r="F68" s="15">
        <v>98</v>
      </c>
      <c r="G68" s="16">
        <v>163</v>
      </c>
      <c r="H68" s="16">
        <v>32</v>
      </c>
      <c r="I68" s="16">
        <v>131</v>
      </c>
      <c r="J68" s="20"/>
      <c r="K68" s="4"/>
    </row>
    <row r="69" spans="1:11" s="5" customFormat="1" ht="11.25" customHeight="1" x14ac:dyDescent="0.2">
      <c r="A69" s="15">
        <v>44</v>
      </c>
      <c r="B69" s="16">
        <v>9203</v>
      </c>
      <c r="C69" s="16">
        <v>4687</v>
      </c>
      <c r="D69" s="16">
        <v>4516</v>
      </c>
      <c r="E69" s="16"/>
      <c r="F69" s="15">
        <v>99</v>
      </c>
      <c r="G69" s="16">
        <v>110</v>
      </c>
      <c r="H69" s="16">
        <v>22</v>
      </c>
      <c r="I69" s="16">
        <v>88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49025</v>
      </c>
      <c r="C71" s="16">
        <v>24620</v>
      </c>
      <c r="D71" s="16">
        <v>24405</v>
      </c>
      <c r="E71" s="16"/>
      <c r="F71" s="15" t="s">
        <v>25</v>
      </c>
      <c r="G71" s="16">
        <v>153</v>
      </c>
      <c r="H71" s="16">
        <v>20</v>
      </c>
      <c r="I71" s="16">
        <v>133</v>
      </c>
      <c r="J71" s="17"/>
    </row>
    <row r="72" spans="1:11" s="5" customFormat="1" ht="11.25" customHeight="1" x14ac:dyDescent="0.2">
      <c r="A72" s="15">
        <v>45</v>
      </c>
      <c r="B72" s="16">
        <v>9734</v>
      </c>
      <c r="C72" s="16">
        <v>4763</v>
      </c>
      <c r="D72" s="16">
        <v>4971</v>
      </c>
      <c r="E72" s="16"/>
      <c r="F72" s="15">
        <v>100</v>
      </c>
      <c r="G72" s="16">
        <v>66</v>
      </c>
      <c r="H72" s="16">
        <v>6</v>
      </c>
      <c r="I72" s="16">
        <v>60</v>
      </c>
      <c r="J72" s="20"/>
      <c r="K72" s="4"/>
    </row>
    <row r="73" spans="1:11" s="5" customFormat="1" ht="11.25" customHeight="1" x14ac:dyDescent="0.2">
      <c r="A73" s="15">
        <v>46</v>
      </c>
      <c r="B73" s="16">
        <v>9960</v>
      </c>
      <c r="C73" s="16">
        <v>5045</v>
      </c>
      <c r="D73" s="16">
        <v>4915</v>
      </c>
      <c r="E73" s="16"/>
      <c r="F73" s="15">
        <v>101</v>
      </c>
      <c r="G73" s="16">
        <v>38</v>
      </c>
      <c r="H73" s="16">
        <v>6</v>
      </c>
      <c r="I73" s="16">
        <v>32</v>
      </c>
      <c r="J73" s="20"/>
      <c r="K73" s="4"/>
    </row>
    <row r="74" spans="1:11" s="5" customFormat="1" ht="11.25" customHeight="1" x14ac:dyDescent="0.2">
      <c r="A74" s="15">
        <v>47</v>
      </c>
      <c r="B74" s="16">
        <v>10217</v>
      </c>
      <c r="C74" s="16">
        <v>5156</v>
      </c>
      <c r="D74" s="16">
        <v>5061</v>
      </c>
      <c r="E74" s="16"/>
      <c r="F74" s="15">
        <v>102</v>
      </c>
      <c r="G74" s="16">
        <v>35</v>
      </c>
      <c r="H74" s="16">
        <v>6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9641</v>
      </c>
      <c r="C75" s="16">
        <v>4895</v>
      </c>
      <c r="D75" s="16">
        <v>4746</v>
      </c>
      <c r="E75" s="16"/>
      <c r="F75" s="15">
        <v>103</v>
      </c>
      <c r="G75" s="16">
        <v>12</v>
      </c>
      <c r="H75" s="16">
        <v>2</v>
      </c>
      <c r="I75" s="16">
        <v>10</v>
      </c>
      <c r="J75" s="20"/>
      <c r="K75" s="4"/>
    </row>
    <row r="76" spans="1:11" s="5" customFormat="1" ht="11.25" customHeight="1" x14ac:dyDescent="0.2">
      <c r="A76" s="15">
        <v>49</v>
      </c>
      <c r="B76" s="16">
        <v>9473</v>
      </c>
      <c r="C76" s="16">
        <v>4761</v>
      </c>
      <c r="D76" s="16">
        <v>4712</v>
      </c>
      <c r="E76" s="16"/>
      <c r="F76" s="15">
        <v>104</v>
      </c>
      <c r="G76" s="16">
        <v>2</v>
      </c>
      <c r="H76" s="16">
        <v>0</v>
      </c>
      <c r="I76" s="16">
        <v>2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40625</v>
      </c>
      <c r="C78" s="16">
        <v>21073</v>
      </c>
      <c r="D78" s="16">
        <v>19552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9041</v>
      </c>
      <c r="C79" s="16">
        <v>4632</v>
      </c>
      <c r="D79" s="16">
        <v>4409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8976</v>
      </c>
      <c r="C80" s="16">
        <v>4598</v>
      </c>
      <c r="D80" s="16">
        <v>4378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8292</v>
      </c>
      <c r="C81" s="16">
        <v>4286</v>
      </c>
      <c r="D81" s="16">
        <v>4006</v>
      </c>
      <c r="E81" s="16"/>
      <c r="F81" s="15" t="s">
        <v>29</v>
      </c>
      <c r="G81" s="22">
        <v>43</v>
      </c>
      <c r="H81" s="16">
        <v>42</v>
      </c>
      <c r="I81" s="16">
        <v>44</v>
      </c>
      <c r="J81" s="17"/>
    </row>
    <row r="82" spans="1:11" s="18" customFormat="1" ht="11.25" customHeight="1" x14ac:dyDescent="0.2">
      <c r="A82" s="21">
        <v>53</v>
      </c>
      <c r="B82" s="22">
        <v>7194</v>
      </c>
      <c r="C82" s="16">
        <v>3817</v>
      </c>
      <c r="D82" s="16">
        <v>3377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7122</v>
      </c>
      <c r="C83" s="16">
        <v>3740</v>
      </c>
      <c r="D83" s="16">
        <v>3382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I14" sqref="I14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35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527098</v>
      </c>
      <c r="C6" s="16">
        <v>259697</v>
      </c>
      <c r="D6" s="16">
        <v>267401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23599</v>
      </c>
      <c r="C8" s="16">
        <v>12035</v>
      </c>
      <c r="D8" s="16">
        <v>11564</v>
      </c>
      <c r="E8" s="16"/>
      <c r="F8" s="15" t="s">
        <v>7</v>
      </c>
      <c r="G8" s="16">
        <v>30762</v>
      </c>
      <c r="H8" s="16">
        <v>15869</v>
      </c>
      <c r="I8" s="16">
        <v>14893</v>
      </c>
      <c r="J8" s="17"/>
    </row>
    <row r="9" spans="1:11" s="5" customFormat="1" ht="11.25" customHeight="1" x14ac:dyDescent="0.2">
      <c r="A9" s="15">
        <v>0</v>
      </c>
      <c r="B9" s="16">
        <v>4345</v>
      </c>
      <c r="C9" s="16">
        <v>2211</v>
      </c>
      <c r="D9" s="16">
        <v>2134</v>
      </c>
      <c r="E9" s="16"/>
      <c r="F9" s="15">
        <v>55</v>
      </c>
      <c r="G9" s="16">
        <v>7212</v>
      </c>
      <c r="H9" s="16">
        <v>3765</v>
      </c>
      <c r="I9" s="16">
        <v>3447</v>
      </c>
      <c r="J9" s="20"/>
      <c r="K9" s="4"/>
    </row>
    <row r="10" spans="1:11" s="5" customFormat="1" ht="11.25" customHeight="1" x14ac:dyDescent="0.2">
      <c r="A10" s="15">
        <v>1</v>
      </c>
      <c r="B10" s="16">
        <v>4653</v>
      </c>
      <c r="C10" s="16">
        <v>2364</v>
      </c>
      <c r="D10" s="16">
        <v>2289</v>
      </c>
      <c r="E10" s="16"/>
      <c r="F10" s="15">
        <v>56</v>
      </c>
      <c r="G10" s="16">
        <v>6434</v>
      </c>
      <c r="H10" s="16">
        <v>3334</v>
      </c>
      <c r="I10" s="16">
        <v>3100</v>
      </c>
      <c r="J10" s="20"/>
      <c r="K10" s="4"/>
    </row>
    <row r="11" spans="1:11" s="5" customFormat="1" ht="11.25" customHeight="1" x14ac:dyDescent="0.2">
      <c r="A11" s="15">
        <v>2</v>
      </c>
      <c r="B11" s="16">
        <v>4777</v>
      </c>
      <c r="C11" s="16">
        <v>2433</v>
      </c>
      <c r="D11" s="16">
        <v>2344</v>
      </c>
      <c r="E11" s="16"/>
      <c r="F11" s="15">
        <v>57</v>
      </c>
      <c r="G11" s="16">
        <v>6056</v>
      </c>
      <c r="H11" s="16">
        <v>3137</v>
      </c>
      <c r="I11" s="16">
        <v>2919</v>
      </c>
      <c r="J11" s="20"/>
      <c r="K11" s="4"/>
    </row>
    <row r="12" spans="1:11" s="5" customFormat="1" ht="11.25" customHeight="1" x14ac:dyDescent="0.2">
      <c r="A12" s="15">
        <v>3</v>
      </c>
      <c r="B12" s="16">
        <v>4914</v>
      </c>
      <c r="C12" s="16">
        <v>2526</v>
      </c>
      <c r="D12" s="16">
        <v>2388</v>
      </c>
      <c r="E12" s="16"/>
      <c r="F12" s="15">
        <v>58</v>
      </c>
      <c r="G12" s="16">
        <v>5670</v>
      </c>
      <c r="H12" s="16">
        <v>2909</v>
      </c>
      <c r="I12" s="16">
        <v>2761</v>
      </c>
      <c r="J12" s="20"/>
      <c r="K12" s="4"/>
    </row>
    <row r="13" spans="1:11" s="5" customFormat="1" ht="11.25" customHeight="1" x14ac:dyDescent="0.2">
      <c r="A13" s="15">
        <v>4</v>
      </c>
      <c r="B13" s="16">
        <v>4910</v>
      </c>
      <c r="C13" s="16">
        <v>2501</v>
      </c>
      <c r="D13" s="16">
        <v>2409</v>
      </c>
      <c r="E13" s="16"/>
      <c r="F13" s="15">
        <v>59</v>
      </c>
      <c r="G13" s="16">
        <v>5390</v>
      </c>
      <c r="H13" s="16">
        <v>2724</v>
      </c>
      <c r="I13" s="16">
        <v>2666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23108</v>
      </c>
      <c r="C15" s="16">
        <v>11899</v>
      </c>
      <c r="D15" s="16">
        <v>11209</v>
      </c>
      <c r="E15" s="16"/>
      <c r="F15" s="15" t="s">
        <v>9</v>
      </c>
      <c r="G15" s="16">
        <v>24808</v>
      </c>
      <c r="H15" s="16">
        <v>12401</v>
      </c>
      <c r="I15" s="16">
        <v>12407</v>
      </c>
      <c r="J15" s="17"/>
    </row>
    <row r="16" spans="1:11" s="5" customFormat="1" ht="11.25" customHeight="1" x14ac:dyDescent="0.2">
      <c r="A16" s="15">
        <v>5</v>
      </c>
      <c r="B16" s="16">
        <v>4913</v>
      </c>
      <c r="C16" s="16">
        <v>2515</v>
      </c>
      <c r="D16" s="16">
        <v>2398</v>
      </c>
      <c r="E16" s="16"/>
      <c r="F16" s="15">
        <v>60</v>
      </c>
      <c r="G16" s="16">
        <v>5169</v>
      </c>
      <c r="H16" s="16">
        <v>2684</v>
      </c>
      <c r="I16" s="16">
        <v>2485</v>
      </c>
      <c r="J16" s="20"/>
      <c r="K16" s="4"/>
    </row>
    <row r="17" spans="1:11" s="5" customFormat="1" ht="11.25" customHeight="1" x14ac:dyDescent="0.2">
      <c r="A17" s="15">
        <v>6</v>
      </c>
      <c r="B17" s="16">
        <v>4647</v>
      </c>
      <c r="C17" s="16">
        <v>2372</v>
      </c>
      <c r="D17" s="16">
        <v>2275</v>
      </c>
      <c r="E17" s="16"/>
      <c r="F17" s="15">
        <v>61</v>
      </c>
      <c r="G17" s="16">
        <v>5193</v>
      </c>
      <c r="H17" s="16">
        <v>2599</v>
      </c>
      <c r="I17" s="16">
        <v>2594</v>
      </c>
      <c r="J17" s="20"/>
      <c r="K17" s="4"/>
    </row>
    <row r="18" spans="1:11" s="5" customFormat="1" ht="11.25" customHeight="1" x14ac:dyDescent="0.2">
      <c r="A18" s="15">
        <v>7</v>
      </c>
      <c r="B18" s="16">
        <v>4675</v>
      </c>
      <c r="C18" s="16">
        <v>2423</v>
      </c>
      <c r="D18" s="16">
        <v>2252</v>
      </c>
      <c r="E18" s="16"/>
      <c r="F18" s="15">
        <v>62</v>
      </c>
      <c r="G18" s="16">
        <v>4874</v>
      </c>
      <c r="H18" s="16">
        <v>2458</v>
      </c>
      <c r="I18" s="16">
        <v>2416</v>
      </c>
      <c r="J18" s="20"/>
      <c r="K18" s="4"/>
    </row>
    <row r="19" spans="1:11" s="5" customFormat="1" ht="11.25" customHeight="1" x14ac:dyDescent="0.2">
      <c r="A19" s="15">
        <v>8</v>
      </c>
      <c r="B19" s="16">
        <v>4530</v>
      </c>
      <c r="C19" s="16">
        <v>2352</v>
      </c>
      <c r="D19" s="16">
        <v>2178</v>
      </c>
      <c r="E19" s="16"/>
      <c r="F19" s="15">
        <v>63</v>
      </c>
      <c r="G19" s="16">
        <v>4811</v>
      </c>
      <c r="H19" s="16">
        <v>2346</v>
      </c>
      <c r="I19" s="16">
        <v>2465</v>
      </c>
      <c r="J19" s="20"/>
      <c r="K19" s="4"/>
    </row>
    <row r="20" spans="1:11" s="5" customFormat="1" ht="11.25" customHeight="1" x14ac:dyDescent="0.2">
      <c r="A20" s="15">
        <v>9</v>
      </c>
      <c r="B20" s="16">
        <v>4343</v>
      </c>
      <c r="C20" s="16">
        <v>2237</v>
      </c>
      <c r="D20" s="16">
        <v>2106</v>
      </c>
      <c r="E20" s="16"/>
      <c r="F20" s="15">
        <v>64</v>
      </c>
      <c r="G20" s="16">
        <v>4761</v>
      </c>
      <c r="H20" s="16">
        <v>2314</v>
      </c>
      <c r="I20" s="16">
        <v>2447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20764</v>
      </c>
      <c r="C22" s="16">
        <v>10641</v>
      </c>
      <c r="D22" s="16">
        <v>10123</v>
      </c>
      <c r="E22" s="16"/>
      <c r="F22" s="15" t="s">
        <v>11</v>
      </c>
      <c r="G22" s="16">
        <v>26538</v>
      </c>
      <c r="H22" s="16">
        <v>13028</v>
      </c>
      <c r="I22" s="16">
        <v>13510</v>
      </c>
      <c r="J22" s="17"/>
    </row>
    <row r="23" spans="1:11" s="5" customFormat="1" ht="11.25" customHeight="1" x14ac:dyDescent="0.2">
      <c r="A23" s="15">
        <v>10</v>
      </c>
      <c r="B23" s="16">
        <v>4399</v>
      </c>
      <c r="C23" s="16">
        <v>2250</v>
      </c>
      <c r="D23" s="16">
        <v>2149</v>
      </c>
      <c r="E23" s="16"/>
      <c r="F23" s="15">
        <v>65</v>
      </c>
      <c r="G23" s="16">
        <v>5015</v>
      </c>
      <c r="H23" s="16">
        <v>2477</v>
      </c>
      <c r="I23" s="16">
        <v>2538</v>
      </c>
      <c r="J23" s="20"/>
      <c r="K23" s="4"/>
    </row>
    <row r="24" spans="1:11" s="5" customFormat="1" ht="11.25" customHeight="1" x14ac:dyDescent="0.2">
      <c r="A24" s="15">
        <v>11</v>
      </c>
      <c r="B24" s="16">
        <v>4258</v>
      </c>
      <c r="C24" s="16">
        <v>2156</v>
      </c>
      <c r="D24" s="16">
        <v>2102</v>
      </c>
      <c r="E24" s="16"/>
      <c r="F24" s="15">
        <v>66</v>
      </c>
      <c r="G24" s="16">
        <v>4951</v>
      </c>
      <c r="H24" s="16">
        <v>2394</v>
      </c>
      <c r="I24" s="16">
        <v>2557</v>
      </c>
      <c r="J24" s="20"/>
      <c r="K24" s="4"/>
    </row>
    <row r="25" spans="1:11" s="5" customFormat="1" ht="11.25" customHeight="1" x14ac:dyDescent="0.2">
      <c r="A25" s="15">
        <v>12</v>
      </c>
      <c r="B25" s="16">
        <v>4178</v>
      </c>
      <c r="C25" s="16">
        <v>2114</v>
      </c>
      <c r="D25" s="16">
        <v>2064</v>
      </c>
      <c r="E25" s="16"/>
      <c r="F25" s="15">
        <v>67</v>
      </c>
      <c r="G25" s="16">
        <v>5176</v>
      </c>
      <c r="H25" s="16">
        <v>2544</v>
      </c>
      <c r="I25" s="16">
        <v>2632</v>
      </c>
      <c r="J25" s="20"/>
      <c r="K25" s="4"/>
    </row>
    <row r="26" spans="1:11" s="5" customFormat="1" ht="11.25" customHeight="1" x14ac:dyDescent="0.2">
      <c r="A26" s="15">
        <v>13</v>
      </c>
      <c r="B26" s="16">
        <v>4124</v>
      </c>
      <c r="C26" s="16">
        <v>2163</v>
      </c>
      <c r="D26" s="16">
        <v>1961</v>
      </c>
      <c r="E26" s="16"/>
      <c r="F26" s="15">
        <v>68</v>
      </c>
      <c r="G26" s="16">
        <v>5529</v>
      </c>
      <c r="H26" s="16">
        <v>2720</v>
      </c>
      <c r="I26" s="16">
        <v>2809</v>
      </c>
      <c r="J26" s="20"/>
      <c r="K26" s="4"/>
    </row>
    <row r="27" spans="1:11" s="5" customFormat="1" ht="11.25" customHeight="1" x14ac:dyDescent="0.2">
      <c r="A27" s="15">
        <v>14</v>
      </c>
      <c r="B27" s="16">
        <v>3805</v>
      </c>
      <c r="C27" s="16">
        <v>1958</v>
      </c>
      <c r="D27" s="16">
        <v>1847</v>
      </c>
      <c r="E27" s="16"/>
      <c r="F27" s="15">
        <v>69</v>
      </c>
      <c r="G27" s="16">
        <v>5867</v>
      </c>
      <c r="H27" s="16">
        <v>2893</v>
      </c>
      <c r="I27" s="16">
        <v>2974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19402</v>
      </c>
      <c r="C29" s="16">
        <v>10024</v>
      </c>
      <c r="D29" s="16">
        <v>9378</v>
      </c>
      <c r="E29" s="16"/>
      <c r="F29" s="15" t="s">
        <v>13</v>
      </c>
      <c r="G29" s="16">
        <v>29844</v>
      </c>
      <c r="H29" s="16">
        <v>14194</v>
      </c>
      <c r="I29" s="16">
        <v>15650</v>
      </c>
      <c r="J29" s="17"/>
    </row>
    <row r="30" spans="1:11" s="5" customFormat="1" ht="11.25" customHeight="1" x14ac:dyDescent="0.2">
      <c r="A30" s="15">
        <v>15</v>
      </c>
      <c r="B30" s="16">
        <v>3888</v>
      </c>
      <c r="C30" s="16">
        <v>1964</v>
      </c>
      <c r="D30" s="16">
        <v>1924</v>
      </c>
      <c r="E30" s="16"/>
      <c r="F30" s="15">
        <v>70</v>
      </c>
      <c r="G30" s="16">
        <v>6579</v>
      </c>
      <c r="H30" s="16">
        <v>3123</v>
      </c>
      <c r="I30" s="16">
        <v>3456</v>
      </c>
      <c r="J30" s="20"/>
      <c r="K30" s="4"/>
    </row>
    <row r="31" spans="1:11" s="5" customFormat="1" ht="11.25" customHeight="1" x14ac:dyDescent="0.2">
      <c r="A31" s="15">
        <v>16</v>
      </c>
      <c r="B31" s="16">
        <v>3867</v>
      </c>
      <c r="C31" s="16">
        <v>2014</v>
      </c>
      <c r="D31" s="16">
        <v>1853</v>
      </c>
      <c r="E31" s="16"/>
      <c r="F31" s="15">
        <v>71</v>
      </c>
      <c r="G31" s="16">
        <v>6706</v>
      </c>
      <c r="H31" s="16">
        <v>3235</v>
      </c>
      <c r="I31" s="16">
        <v>3471</v>
      </c>
      <c r="J31" s="20"/>
      <c r="K31" s="4"/>
    </row>
    <row r="32" spans="1:11" s="5" customFormat="1" ht="11.25" customHeight="1" x14ac:dyDescent="0.2">
      <c r="A32" s="15">
        <v>17</v>
      </c>
      <c r="B32" s="16">
        <v>3716</v>
      </c>
      <c r="C32" s="16">
        <v>1938</v>
      </c>
      <c r="D32" s="16">
        <v>1778</v>
      </c>
      <c r="E32" s="16"/>
      <c r="F32" s="15">
        <v>72</v>
      </c>
      <c r="G32" s="16">
        <v>7356</v>
      </c>
      <c r="H32" s="16">
        <v>3527</v>
      </c>
      <c r="I32" s="16">
        <v>3829</v>
      </c>
      <c r="J32" s="20"/>
      <c r="K32" s="4"/>
    </row>
    <row r="33" spans="1:11" s="5" customFormat="1" ht="11.25" customHeight="1" x14ac:dyDescent="0.2">
      <c r="A33" s="15">
        <v>18</v>
      </c>
      <c r="B33" s="16">
        <v>3881</v>
      </c>
      <c r="C33" s="16">
        <v>2005</v>
      </c>
      <c r="D33" s="16">
        <v>1876</v>
      </c>
      <c r="E33" s="16"/>
      <c r="F33" s="15">
        <v>73</v>
      </c>
      <c r="G33" s="16">
        <v>5671</v>
      </c>
      <c r="H33" s="16">
        <v>2652</v>
      </c>
      <c r="I33" s="16">
        <v>3019</v>
      </c>
      <c r="J33" s="20"/>
      <c r="K33" s="4"/>
    </row>
    <row r="34" spans="1:11" s="5" customFormat="1" ht="11.25" customHeight="1" x14ac:dyDescent="0.2">
      <c r="A34" s="15">
        <v>19</v>
      </c>
      <c r="B34" s="16">
        <v>4050</v>
      </c>
      <c r="C34" s="16">
        <v>2103</v>
      </c>
      <c r="D34" s="16">
        <v>1947</v>
      </c>
      <c r="E34" s="16"/>
      <c r="F34" s="15">
        <v>74</v>
      </c>
      <c r="G34" s="16">
        <v>3532</v>
      </c>
      <c r="H34" s="16">
        <v>1657</v>
      </c>
      <c r="I34" s="16">
        <v>1875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25081</v>
      </c>
      <c r="C36" s="16">
        <v>12609</v>
      </c>
      <c r="D36" s="16">
        <v>12472</v>
      </c>
      <c r="E36" s="16"/>
      <c r="F36" s="15" t="s">
        <v>15</v>
      </c>
      <c r="G36" s="16">
        <v>23710</v>
      </c>
      <c r="H36" s="16">
        <v>10443</v>
      </c>
      <c r="I36" s="16">
        <v>13267</v>
      </c>
      <c r="J36" s="17"/>
    </row>
    <row r="37" spans="1:11" s="5" customFormat="1" ht="11.25" customHeight="1" x14ac:dyDescent="0.2">
      <c r="A37" s="15">
        <v>20</v>
      </c>
      <c r="B37" s="16">
        <v>4079</v>
      </c>
      <c r="C37" s="16">
        <v>2050</v>
      </c>
      <c r="D37" s="16">
        <v>2029</v>
      </c>
      <c r="E37" s="16"/>
      <c r="F37" s="15">
        <v>75</v>
      </c>
      <c r="G37" s="16">
        <v>4259</v>
      </c>
      <c r="H37" s="16">
        <v>1905</v>
      </c>
      <c r="I37" s="16">
        <v>2354</v>
      </c>
      <c r="J37" s="20"/>
      <c r="K37" s="4"/>
    </row>
    <row r="38" spans="1:11" s="5" customFormat="1" ht="11.25" customHeight="1" x14ac:dyDescent="0.2">
      <c r="A38" s="15">
        <v>21</v>
      </c>
      <c r="B38" s="16">
        <v>4278</v>
      </c>
      <c r="C38" s="16">
        <v>2208</v>
      </c>
      <c r="D38" s="16">
        <v>2070</v>
      </c>
      <c r="E38" s="16"/>
      <c r="F38" s="15">
        <v>76</v>
      </c>
      <c r="G38" s="16">
        <v>5270</v>
      </c>
      <c r="H38" s="16">
        <v>2337</v>
      </c>
      <c r="I38" s="16">
        <v>2933</v>
      </c>
      <c r="J38" s="20"/>
      <c r="K38" s="4"/>
    </row>
    <row r="39" spans="1:11" s="5" customFormat="1" ht="11.25" customHeight="1" x14ac:dyDescent="0.2">
      <c r="A39" s="15">
        <v>22</v>
      </c>
      <c r="B39" s="16">
        <v>4980</v>
      </c>
      <c r="C39" s="16">
        <v>2387</v>
      </c>
      <c r="D39" s="16">
        <v>2593</v>
      </c>
      <c r="E39" s="16"/>
      <c r="F39" s="15">
        <v>77</v>
      </c>
      <c r="G39" s="16">
        <v>4803</v>
      </c>
      <c r="H39" s="16">
        <v>2124</v>
      </c>
      <c r="I39" s="16">
        <v>2679</v>
      </c>
      <c r="J39" s="20"/>
      <c r="K39" s="4"/>
    </row>
    <row r="40" spans="1:11" s="5" customFormat="1" ht="11.25" customHeight="1" x14ac:dyDescent="0.2">
      <c r="A40" s="15">
        <v>23</v>
      </c>
      <c r="B40" s="16">
        <v>5702</v>
      </c>
      <c r="C40" s="16">
        <v>2866</v>
      </c>
      <c r="D40" s="16">
        <v>2836</v>
      </c>
      <c r="E40" s="16"/>
      <c r="F40" s="15">
        <v>78</v>
      </c>
      <c r="G40" s="16">
        <v>4962</v>
      </c>
      <c r="H40" s="16">
        <v>2120</v>
      </c>
      <c r="I40" s="16">
        <v>2842</v>
      </c>
      <c r="J40" s="20"/>
      <c r="K40" s="4"/>
    </row>
    <row r="41" spans="1:11" s="5" customFormat="1" ht="11.25" customHeight="1" x14ac:dyDescent="0.2">
      <c r="A41" s="15">
        <v>24</v>
      </c>
      <c r="B41" s="16">
        <v>6042</v>
      </c>
      <c r="C41" s="16">
        <v>3098</v>
      </c>
      <c r="D41" s="16">
        <v>2944</v>
      </c>
      <c r="E41" s="16"/>
      <c r="F41" s="15">
        <v>79</v>
      </c>
      <c r="G41" s="16">
        <v>4416</v>
      </c>
      <c r="H41" s="16">
        <v>1957</v>
      </c>
      <c r="I41" s="16">
        <v>2459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33314</v>
      </c>
      <c r="C43" s="16">
        <v>16895</v>
      </c>
      <c r="D43" s="16">
        <v>16419</v>
      </c>
      <c r="E43" s="16"/>
      <c r="F43" s="15" t="s">
        <v>17</v>
      </c>
      <c r="G43" s="16">
        <v>17047</v>
      </c>
      <c r="H43" s="16">
        <v>6895</v>
      </c>
      <c r="I43" s="16">
        <v>10152</v>
      </c>
      <c r="J43" s="17"/>
    </row>
    <row r="44" spans="1:11" s="5" customFormat="1" ht="11.25" customHeight="1" x14ac:dyDescent="0.2">
      <c r="A44" s="15">
        <v>25</v>
      </c>
      <c r="B44" s="16">
        <v>6558</v>
      </c>
      <c r="C44" s="16">
        <v>3276</v>
      </c>
      <c r="D44" s="16">
        <v>3282</v>
      </c>
      <c r="E44" s="16"/>
      <c r="F44" s="15">
        <v>80</v>
      </c>
      <c r="G44" s="16">
        <v>4020</v>
      </c>
      <c r="H44" s="16">
        <v>1697</v>
      </c>
      <c r="I44" s="16">
        <v>2323</v>
      </c>
      <c r="J44" s="20"/>
      <c r="K44" s="4"/>
    </row>
    <row r="45" spans="1:11" s="5" customFormat="1" ht="11.25" customHeight="1" x14ac:dyDescent="0.2">
      <c r="A45" s="15">
        <v>26</v>
      </c>
      <c r="B45" s="16">
        <v>6518</v>
      </c>
      <c r="C45" s="16">
        <v>3307</v>
      </c>
      <c r="D45" s="16">
        <v>3211</v>
      </c>
      <c r="E45" s="16"/>
      <c r="F45" s="15">
        <v>81</v>
      </c>
      <c r="G45" s="16">
        <v>3181</v>
      </c>
      <c r="H45" s="16">
        <v>1306</v>
      </c>
      <c r="I45" s="16">
        <v>1875</v>
      </c>
      <c r="J45" s="20"/>
      <c r="K45" s="4"/>
    </row>
    <row r="46" spans="1:11" s="5" customFormat="1" ht="11.25" customHeight="1" x14ac:dyDescent="0.2">
      <c r="A46" s="15">
        <v>27</v>
      </c>
      <c r="B46" s="16">
        <v>6705</v>
      </c>
      <c r="C46" s="16">
        <v>3480</v>
      </c>
      <c r="D46" s="16">
        <v>3225</v>
      </c>
      <c r="E46" s="16"/>
      <c r="F46" s="15">
        <v>82</v>
      </c>
      <c r="G46" s="16">
        <v>3556</v>
      </c>
      <c r="H46" s="16">
        <v>1428</v>
      </c>
      <c r="I46" s="16">
        <v>2128</v>
      </c>
      <c r="J46" s="20"/>
      <c r="K46" s="4"/>
    </row>
    <row r="47" spans="1:11" s="5" customFormat="1" ht="11.25" customHeight="1" x14ac:dyDescent="0.2">
      <c r="A47" s="15">
        <v>28</v>
      </c>
      <c r="B47" s="16">
        <v>6733</v>
      </c>
      <c r="C47" s="16">
        <v>3418</v>
      </c>
      <c r="D47" s="16">
        <v>3315</v>
      </c>
      <c r="E47" s="16"/>
      <c r="F47" s="15">
        <v>83</v>
      </c>
      <c r="G47" s="16">
        <v>3116</v>
      </c>
      <c r="H47" s="16">
        <v>1239</v>
      </c>
      <c r="I47" s="16">
        <v>1877</v>
      </c>
      <c r="J47" s="20"/>
      <c r="K47" s="4"/>
    </row>
    <row r="48" spans="1:11" s="5" customFormat="1" ht="11.25" customHeight="1" x14ac:dyDescent="0.2">
      <c r="A48" s="15">
        <v>29</v>
      </c>
      <c r="B48" s="16">
        <v>6800</v>
      </c>
      <c r="C48" s="16">
        <v>3414</v>
      </c>
      <c r="D48" s="16">
        <v>3386</v>
      </c>
      <c r="E48" s="16"/>
      <c r="F48" s="15">
        <v>84</v>
      </c>
      <c r="G48" s="16">
        <v>3174</v>
      </c>
      <c r="H48" s="16">
        <v>1225</v>
      </c>
      <c r="I48" s="16">
        <v>1949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37254</v>
      </c>
      <c r="C50" s="16">
        <v>18467</v>
      </c>
      <c r="D50" s="16">
        <v>18787</v>
      </c>
      <c r="E50" s="16"/>
      <c r="F50" s="15" t="s">
        <v>19</v>
      </c>
      <c r="G50" s="16">
        <v>10206</v>
      </c>
      <c r="H50" s="16">
        <v>3551</v>
      </c>
      <c r="I50" s="16">
        <v>6655</v>
      </c>
      <c r="J50" s="17"/>
    </row>
    <row r="51" spans="1:11" s="5" customFormat="1" ht="11.25" customHeight="1" x14ac:dyDescent="0.2">
      <c r="A51" s="15">
        <v>30</v>
      </c>
      <c r="B51" s="16">
        <v>6946</v>
      </c>
      <c r="C51" s="16">
        <v>3455</v>
      </c>
      <c r="D51" s="16">
        <v>3491</v>
      </c>
      <c r="E51" s="16"/>
      <c r="F51" s="15">
        <v>85</v>
      </c>
      <c r="G51" s="16">
        <v>2763</v>
      </c>
      <c r="H51" s="16">
        <v>1021</v>
      </c>
      <c r="I51" s="16">
        <v>1742</v>
      </c>
      <c r="J51" s="20"/>
      <c r="K51" s="4"/>
    </row>
    <row r="52" spans="1:11" s="5" customFormat="1" ht="11.25" customHeight="1" x14ac:dyDescent="0.2">
      <c r="A52" s="15">
        <v>31</v>
      </c>
      <c r="B52" s="16">
        <v>7476</v>
      </c>
      <c r="C52" s="16">
        <v>3699</v>
      </c>
      <c r="D52" s="16">
        <v>3777</v>
      </c>
      <c r="E52" s="16"/>
      <c r="F52" s="15">
        <v>86</v>
      </c>
      <c r="G52" s="16">
        <v>2267</v>
      </c>
      <c r="H52" s="16">
        <v>812</v>
      </c>
      <c r="I52" s="16">
        <v>1455</v>
      </c>
      <c r="J52" s="20"/>
      <c r="K52" s="4"/>
    </row>
    <row r="53" spans="1:11" s="5" customFormat="1" ht="11.25" customHeight="1" x14ac:dyDescent="0.2">
      <c r="A53" s="15">
        <v>32</v>
      </c>
      <c r="B53" s="16">
        <v>7268</v>
      </c>
      <c r="C53" s="16">
        <v>3609</v>
      </c>
      <c r="D53" s="16">
        <v>3659</v>
      </c>
      <c r="E53" s="16"/>
      <c r="F53" s="15">
        <v>87</v>
      </c>
      <c r="G53" s="16">
        <v>2095</v>
      </c>
      <c r="H53" s="16">
        <v>772</v>
      </c>
      <c r="I53" s="16">
        <v>1323</v>
      </c>
      <c r="J53" s="20"/>
      <c r="K53" s="4"/>
    </row>
    <row r="54" spans="1:11" s="5" customFormat="1" ht="11.25" customHeight="1" x14ac:dyDescent="0.2">
      <c r="A54" s="15">
        <v>33</v>
      </c>
      <c r="B54" s="16">
        <v>7717</v>
      </c>
      <c r="C54" s="16">
        <v>3793</v>
      </c>
      <c r="D54" s="16">
        <v>3924</v>
      </c>
      <c r="E54" s="16"/>
      <c r="F54" s="15">
        <v>88</v>
      </c>
      <c r="G54" s="16">
        <v>1700</v>
      </c>
      <c r="H54" s="16">
        <v>548</v>
      </c>
      <c r="I54" s="16">
        <v>1152</v>
      </c>
      <c r="J54" s="20"/>
      <c r="K54" s="4"/>
    </row>
    <row r="55" spans="1:11" s="5" customFormat="1" ht="11.25" customHeight="1" x14ac:dyDescent="0.2">
      <c r="A55" s="15">
        <v>34</v>
      </c>
      <c r="B55" s="16">
        <v>7847</v>
      </c>
      <c r="C55" s="16">
        <v>3911</v>
      </c>
      <c r="D55" s="16">
        <v>3936</v>
      </c>
      <c r="E55" s="16"/>
      <c r="F55" s="15">
        <v>89</v>
      </c>
      <c r="G55" s="16">
        <v>1381</v>
      </c>
      <c r="H55" s="16">
        <v>398</v>
      </c>
      <c r="I55" s="16">
        <v>983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42254</v>
      </c>
      <c r="C57" s="16">
        <v>21349</v>
      </c>
      <c r="D57" s="16">
        <v>20905</v>
      </c>
      <c r="E57" s="16"/>
      <c r="F57" s="15" t="s">
        <v>21</v>
      </c>
      <c r="G57" s="16">
        <v>4064</v>
      </c>
      <c r="H57" s="16">
        <v>1042</v>
      </c>
      <c r="I57" s="16">
        <v>3022</v>
      </c>
      <c r="J57" s="17"/>
    </row>
    <row r="58" spans="1:11" s="5" customFormat="1" ht="11.25" customHeight="1" x14ac:dyDescent="0.2">
      <c r="A58" s="15">
        <v>35</v>
      </c>
      <c r="B58" s="16">
        <v>8336</v>
      </c>
      <c r="C58" s="16">
        <v>4187</v>
      </c>
      <c r="D58" s="16">
        <v>4149</v>
      </c>
      <c r="E58" s="16"/>
      <c r="F58" s="15">
        <v>90</v>
      </c>
      <c r="G58" s="16">
        <v>1154</v>
      </c>
      <c r="H58" s="16">
        <v>305</v>
      </c>
      <c r="I58" s="16">
        <v>849</v>
      </c>
      <c r="J58" s="20"/>
      <c r="K58" s="4"/>
    </row>
    <row r="59" spans="1:11" s="5" customFormat="1" ht="11.25" customHeight="1" x14ac:dyDescent="0.2">
      <c r="A59" s="15">
        <v>36</v>
      </c>
      <c r="B59" s="16">
        <v>8423</v>
      </c>
      <c r="C59" s="16">
        <v>4235</v>
      </c>
      <c r="D59" s="16">
        <v>4188</v>
      </c>
      <c r="E59" s="16"/>
      <c r="F59" s="15">
        <v>91</v>
      </c>
      <c r="G59" s="16">
        <v>992</v>
      </c>
      <c r="H59" s="16">
        <v>262</v>
      </c>
      <c r="I59" s="16">
        <v>730</v>
      </c>
      <c r="J59" s="20"/>
      <c r="K59" s="4"/>
    </row>
    <row r="60" spans="1:11" s="5" customFormat="1" ht="11.25" customHeight="1" x14ac:dyDescent="0.2">
      <c r="A60" s="15">
        <v>37</v>
      </c>
      <c r="B60" s="16">
        <v>8689</v>
      </c>
      <c r="C60" s="16">
        <v>4380</v>
      </c>
      <c r="D60" s="16">
        <v>4309</v>
      </c>
      <c r="E60" s="16"/>
      <c r="F60" s="15">
        <v>92</v>
      </c>
      <c r="G60" s="16">
        <v>752</v>
      </c>
      <c r="H60" s="16">
        <v>190</v>
      </c>
      <c r="I60" s="16">
        <v>562</v>
      </c>
      <c r="J60" s="20"/>
      <c r="K60" s="4"/>
    </row>
    <row r="61" spans="1:11" s="5" customFormat="1" ht="11.25" customHeight="1" x14ac:dyDescent="0.2">
      <c r="A61" s="15">
        <v>38</v>
      </c>
      <c r="B61" s="16">
        <v>8459</v>
      </c>
      <c r="C61" s="16">
        <v>4340</v>
      </c>
      <c r="D61" s="16">
        <v>4119</v>
      </c>
      <c r="E61" s="16"/>
      <c r="F61" s="15">
        <v>93</v>
      </c>
      <c r="G61" s="16">
        <v>613</v>
      </c>
      <c r="H61" s="16">
        <v>140</v>
      </c>
      <c r="I61" s="16">
        <v>473</v>
      </c>
      <c r="J61" s="20"/>
      <c r="K61" s="4"/>
    </row>
    <row r="62" spans="1:11" s="5" customFormat="1" ht="11.25" customHeight="1" x14ac:dyDescent="0.2">
      <c r="A62" s="15">
        <v>39</v>
      </c>
      <c r="B62" s="16">
        <v>8347</v>
      </c>
      <c r="C62" s="16">
        <v>4207</v>
      </c>
      <c r="D62" s="16">
        <v>4140</v>
      </c>
      <c r="E62" s="16"/>
      <c r="F62" s="15">
        <v>94</v>
      </c>
      <c r="G62" s="16">
        <v>553</v>
      </c>
      <c r="H62" s="16">
        <v>145</v>
      </c>
      <c r="I62" s="16">
        <v>408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44286</v>
      </c>
      <c r="C64" s="16">
        <v>22341</v>
      </c>
      <c r="D64" s="16">
        <v>21945</v>
      </c>
      <c r="E64" s="16"/>
      <c r="F64" s="15" t="s">
        <v>23</v>
      </c>
      <c r="G64" s="16">
        <v>1096</v>
      </c>
      <c r="H64" s="16">
        <v>208</v>
      </c>
      <c r="I64" s="16">
        <v>888</v>
      </c>
      <c r="J64" s="17"/>
    </row>
    <row r="65" spans="1:11" s="5" customFormat="1" ht="11.25" customHeight="1" x14ac:dyDescent="0.2">
      <c r="A65" s="15">
        <v>40</v>
      </c>
      <c r="B65" s="16">
        <v>8572</v>
      </c>
      <c r="C65" s="16">
        <v>4231</v>
      </c>
      <c r="D65" s="16">
        <v>4341</v>
      </c>
      <c r="E65" s="16"/>
      <c r="F65" s="15">
        <v>95</v>
      </c>
      <c r="G65" s="16">
        <v>355</v>
      </c>
      <c r="H65" s="16">
        <v>71</v>
      </c>
      <c r="I65" s="16">
        <v>284</v>
      </c>
      <c r="J65" s="20"/>
      <c r="K65" s="4"/>
    </row>
    <row r="66" spans="1:11" s="5" customFormat="1" ht="11.25" customHeight="1" x14ac:dyDescent="0.2">
      <c r="A66" s="15">
        <v>41</v>
      </c>
      <c r="B66" s="16">
        <v>8690</v>
      </c>
      <c r="C66" s="16">
        <v>4353</v>
      </c>
      <c r="D66" s="16">
        <v>4337</v>
      </c>
      <c r="E66" s="16"/>
      <c r="F66" s="15">
        <v>96</v>
      </c>
      <c r="G66" s="16">
        <v>274</v>
      </c>
      <c r="H66" s="16">
        <v>52</v>
      </c>
      <c r="I66" s="16">
        <v>222</v>
      </c>
      <c r="J66" s="20"/>
      <c r="K66" s="4"/>
    </row>
    <row r="67" spans="1:11" s="5" customFormat="1" ht="11.25" customHeight="1" x14ac:dyDescent="0.2">
      <c r="A67" s="15">
        <v>42</v>
      </c>
      <c r="B67" s="16">
        <v>8903</v>
      </c>
      <c r="C67" s="16">
        <v>4546</v>
      </c>
      <c r="D67" s="16">
        <v>4357</v>
      </c>
      <c r="E67" s="16"/>
      <c r="F67" s="15">
        <v>97</v>
      </c>
      <c r="G67" s="16">
        <v>195</v>
      </c>
      <c r="H67" s="16">
        <v>30</v>
      </c>
      <c r="I67" s="16">
        <v>165</v>
      </c>
      <c r="J67" s="20"/>
      <c r="K67" s="4"/>
    </row>
    <row r="68" spans="1:11" s="5" customFormat="1" ht="11.25" customHeight="1" x14ac:dyDescent="0.2">
      <c r="A68" s="15">
        <v>43</v>
      </c>
      <c r="B68" s="16">
        <v>8946</v>
      </c>
      <c r="C68" s="16">
        <v>4560</v>
      </c>
      <c r="D68" s="16">
        <v>4386</v>
      </c>
      <c r="E68" s="16"/>
      <c r="F68" s="15">
        <v>98</v>
      </c>
      <c r="G68" s="16">
        <v>160</v>
      </c>
      <c r="H68" s="16">
        <v>33</v>
      </c>
      <c r="I68" s="16">
        <v>127</v>
      </c>
      <c r="J68" s="20"/>
      <c r="K68" s="4"/>
    </row>
    <row r="69" spans="1:11" s="5" customFormat="1" ht="11.25" customHeight="1" x14ac:dyDescent="0.2">
      <c r="A69" s="15">
        <v>44</v>
      </c>
      <c r="B69" s="16">
        <v>9175</v>
      </c>
      <c r="C69" s="16">
        <v>4651</v>
      </c>
      <c r="D69" s="16">
        <v>4524</v>
      </c>
      <c r="E69" s="16"/>
      <c r="F69" s="15">
        <v>99</v>
      </c>
      <c r="G69" s="16">
        <v>112</v>
      </c>
      <c r="H69" s="16">
        <v>22</v>
      </c>
      <c r="I69" s="16">
        <v>90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49002</v>
      </c>
      <c r="C71" s="16">
        <v>24628</v>
      </c>
      <c r="D71" s="16">
        <v>24374</v>
      </c>
      <c r="E71" s="16"/>
      <c r="F71" s="15" t="s">
        <v>25</v>
      </c>
      <c r="G71" s="16">
        <v>155</v>
      </c>
      <c r="H71" s="16">
        <v>20</v>
      </c>
      <c r="I71" s="16">
        <v>135</v>
      </c>
      <c r="J71" s="17"/>
    </row>
    <row r="72" spans="1:11" s="5" customFormat="1" ht="11.25" customHeight="1" x14ac:dyDescent="0.2">
      <c r="A72" s="15">
        <v>45</v>
      </c>
      <c r="B72" s="16">
        <v>9728</v>
      </c>
      <c r="C72" s="16">
        <v>4789</v>
      </c>
      <c r="D72" s="16">
        <v>4939</v>
      </c>
      <c r="E72" s="16"/>
      <c r="F72" s="15">
        <v>100</v>
      </c>
      <c r="G72" s="16">
        <v>62</v>
      </c>
      <c r="H72" s="16">
        <v>4</v>
      </c>
      <c r="I72" s="16">
        <v>58</v>
      </c>
      <c r="J72" s="20"/>
      <c r="K72" s="4"/>
    </row>
    <row r="73" spans="1:11" s="5" customFormat="1" ht="11.25" customHeight="1" x14ac:dyDescent="0.2">
      <c r="A73" s="15">
        <v>46</v>
      </c>
      <c r="B73" s="16">
        <v>9916</v>
      </c>
      <c r="C73" s="16">
        <v>5008</v>
      </c>
      <c r="D73" s="16">
        <v>4908</v>
      </c>
      <c r="E73" s="16"/>
      <c r="F73" s="15">
        <v>101</v>
      </c>
      <c r="G73" s="16">
        <v>45</v>
      </c>
      <c r="H73" s="16">
        <v>8</v>
      </c>
      <c r="I73" s="16">
        <v>37</v>
      </c>
      <c r="J73" s="20"/>
      <c r="K73" s="4"/>
    </row>
    <row r="74" spans="1:11" s="5" customFormat="1" ht="11.25" customHeight="1" x14ac:dyDescent="0.2">
      <c r="A74" s="15">
        <v>47</v>
      </c>
      <c r="B74" s="16">
        <v>10250</v>
      </c>
      <c r="C74" s="16">
        <v>5197</v>
      </c>
      <c r="D74" s="16">
        <v>5053</v>
      </c>
      <c r="E74" s="16"/>
      <c r="F74" s="15">
        <v>102</v>
      </c>
      <c r="G74" s="16">
        <v>33</v>
      </c>
      <c r="H74" s="16">
        <v>4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9640</v>
      </c>
      <c r="C75" s="16">
        <v>4873</v>
      </c>
      <c r="D75" s="16">
        <v>4767</v>
      </c>
      <c r="E75" s="16"/>
      <c r="F75" s="15">
        <v>103</v>
      </c>
      <c r="G75" s="16">
        <v>11</v>
      </c>
      <c r="H75" s="16">
        <v>4</v>
      </c>
      <c r="I75" s="16">
        <v>7</v>
      </c>
      <c r="J75" s="20"/>
      <c r="K75" s="4"/>
    </row>
    <row r="76" spans="1:11" s="5" customFormat="1" ht="11.25" customHeight="1" x14ac:dyDescent="0.2">
      <c r="A76" s="15">
        <v>49</v>
      </c>
      <c r="B76" s="16">
        <v>9468</v>
      </c>
      <c r="C76" s="16">
        <v>4761</v>
      </c>
      <c r="D76" s="16">
        <v>4707</v>
      </c>
      <c r="E76" s="16"/>
      <c r="F76" s="15">
        <v>104</v>
      </c>
      <c r="G76" s="16">
        <v>4</v>
      </c>
      <c r="H76" s="16">
        <v>0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40798</v>
      </c>
      <c r="C78" s="16">
        <v>21158</v>
      </c>
      <c r="D78" s="16">
        <v>19640</v>
      </c>
      <c r="E78" s="16"/>
      <c r="F78" s="15" t="s">
        <v>27</v>
      </c>
      <c r="G78" s="16">
        <v>6</v>
      </c>
      <c r="H78" s="16">
        <v>0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9178</v>
      </c>
      <c r="C79" s="16">
        <v>4692</v>
      </c>
      <c r="D79" s="16">
        <v>4486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8929</v>
      </c>
      <c r="C80" s="16">
        <v>4591</v>
      </c>
      <c r="D80" s="16">
        <v>4338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8319</v>
      </c>
      <c r="C81" s="16">
        <v>4291</v>
      </c>
      <c r="D81" s="16">
        <v>4028</v>
      </c>
      <c r="E81" s="16"/>
      <c r="F81" s="15" t="s">
        <v>29</v>
      </c>
      <c r="G81" s="22">
        <v>43</v>
      </c>
      <c r="H81" s="16">
        <v>42</v>
      </c>
      <c r="I81" s="16">
        <v>44</v>
      </c>
      <c r="J81" s="17"/>
    </row>
    <row r="82" spans="1:11" s="18" customFormat="1" ht="11.25" customHeight="1" x14ac:dyDescent="0.2">
      <c r="A82" s="21">
        <v>53</v>
      </c>
      <c r="B82" s="22">
        <v>7399</v>
      </c>
      <c r="C82" s="16">
        <v>3917</v>
      </c>
      <c r="D82" s="16">
        <v>3482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6973</v>
      </c>
      <c r="C83" s="16">
        <v>3667</v>
      </c>
      <c r="D83" s="16">
        <v>3306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M13" sqref="M1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36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527619</v>
      </c>
      <c r="C6" s="16">
        <v>259928</v>
      </c>
      <c r="D6" s="16">
        <v>267691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23602</v>
      </c>
      <c r="C8" s="16">
        <v>12021</v>
      </c>
      <c r="D8" s="16">
        <v>11581</v>
      </c>
      <c r="E8" s="16"/>
      <c r="F8" s="15" t="s">
        <v>7</v>
      </c>
      <c r="G8" s="16">
        <v>30937</v>
      </c>
      <c r="H8" s="16">
        <v>15951</v>
      </c>
      <c r="I8" s="16">
        <v>14986</v>
      </c>
      <c r="J8" s="17"/>
    </row>
    <row r="9" spans="1:11" s="5" customFormat="1" ht="11.25" customHeight="1" x14ac:dyDescent="0.2">
      <c r="A9" s="15">
        <v>0</v>
      </c>
      <c r="B9" s="16">
        <v>4319</v>
      </c>
      <c r="C9" s="16">
        <v>2194</v>
      </c>
      <c r="D9" s="16">
        <v>2125</v>
      </c>
      <c r="E9" s="16"/>
      <c r="F9" s="15">
        <v>55</v>
      </c>
      <c r="G9" s="16">
        <v>7233</v>
      </c>
      <c r="H9" s="16">
        <v>3764</v>
      </c>
      <c r="I9" s="16">
        <v>3469</v>
      </c>
      <c r="J9" s="20"/>
      <c r="K9" s="4"/>
    </row>
    <row r="10" spans="1:11" s="5" customFormat="1" ht="11.25" customHeight="1" x14ac:dyDescent="0.2">
      <c r="A10" s="15">
        <v>1</v>
      </c>
      <c r="B10" s="16">
        <v>4673</v>
      </c>
      <c r="C10" s="16">
        <v>2362</v>
      </c>
      <c r="D10" s="16">
        <v>2311</v>
      </c>
      <c r="E10" s="16"/>
      <c r="F10" s="15">
        <v>56</v>
      </c>
      <c r="G10" s="16">
        <v>6534</v>
      </c>
      <c r="H10" s="16">
        <v>3410</v>
      </c>
      <c r="I10" s="16">
        <v>3124</v>
      </c>
      <c r="J10" s="20"/>
      <c r="K10" s="4"/>
    </row>
    <row r="11" spans="1:11" s="5" customFormat="1" ht="11.25" customHeight="1" x14ac:dyDescent="0.2">
      <c r="A11" s="15">
        <v>2</v>
      </c>
      <c r="B11" s="16">
        <v>4797</v>
      </c>
      <c r="C11" s="16">
        <v>2444</v>
      </c>
      <c r="D11" s="16">
        <v>2353</v>
      </c>
      <c r="E11" s="16"/>
      <c r="F11" s="15">
        <v>57</v>
      </c>
      <c r="G11" s="16">
        <v>6097</v>
      </c>
      <c r="H11" s="16">
        <v>3156</v>
      </c>
      <c r="I11" s="16">
        <v>2941</v>
      </c>
      <c r="J11" s="20"/>
      <c r="K11" s="4"/>
    </row>
    <row r="12" spans="1:11" s="5" customFormat="1" ht="11.25" customHeight="1" x14ac:dyDescent="0.2">
      <c r="A12" s="15">
        <v>3</v>
      </c>
      <c r="B12" s="16">
        <v>4855</v>
      </c>
      <c r="C12" s="16">
        <v>2507</v>
      </c>
      <c r="D12" s="16">
        <v>2348</v>
      </c>
      <c r="E12" s="16"/>
      <c r="F12" s="15">
        <v>58</v>
      </c>
      <c r="G12" s="16">
        <v>5680</v>
      </c>
      <c r="H12" s="16">
        <v>2925</v>
      </c>
      <c r="I12" s="16">
        <v>2755</v>
      </c>
      <c r="J12" s="20"/>
      <c r="K12" s="4"/>
    </row>
    <row r="13" spans="1:11" s="5" customFormat="1" ht="11.25" customHeight="1" x14ac:dyDescent="0.2">
      <c r="A13" s="15">
        <v>4</v>
      </c>
      <c r="B13" s="16">
        <v>4958</v>
      </c>
      <c r="C13" s="16">
        <v>2514</v>
      </c>
      <c r="D13" s="16">
        <v>2444</v>
      </c>
      <c r="E13" s="16"/>
      <c r="F13" s="15">
        <v>59</v>
      </c>
      <c r="G13" s="16">
        <v>5393</v>
      </c>
      <c r="H13" s="16">
        <v>2696</v>
      </c>
      <c r="I13" s="16">
        <v>2697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23125</v>
      </c>
      <c r="C15" s="16">
        <v>11912</v>
      </c>
      <c r="D15" s="16">
        <v>11213</v>
      </c>
      <c r="E15" s="16"/>
      <c r="F15" s="15" t="s">
        <v>9</v>
      </c>
      <c r="G15" s="16">
        <v>24844</v>
      </c>
      <c r="H15" s="16">
        <v>12418</v>
      </c>
      <c r="I15" s="16">
        <v>12426</v>
      </c>
      <c r="J15" s="17"/>
    </row>
    <row r="16" spans="1:11" s="5" customFormat="1" ht="11.25" customHeight="1" x14ac:dyDescent="0.2">
      <c r="A16" s="15">
        <v>5</v>
      </c>
      <c r="B16" s="16">
        <v>4855</v>
      </c>
      <c r="C16" s="16">
        <v>2479</v>
      </c>
      <c r="D16" s="16">
        <v>2376</v>
      </c>
      <c r="E16" s="16"/>
      <c r="F16" s="15">
        <v>60</v>
      </c>
      <c r="G16" s="16">
        <v>5182</v>
      </c>
      <c r="H16" s="16">
        <v>2674</v>
      </c>
      <c r="I16" s="16">
        <v>2508</v>
      </c>
      <c r="J16" s="20"/>
      <c r="K16" s="4"/>
    </row>
    <row r="17" spans="1:11" s="5" customFormat="1" ht="11.25" customHeight="1" x14ac:dyDescent="0.2">
      <c r="A17" s="15">
        <v>6</v>
      </c>
      <c r="B17" s="16">
        <v>4695</v>
      </c>
      <c r="C17" s="16">
        <v>2395</v>
      </c>
      <c r="D17" s="16">
        <v>2300</v>
      </c>
      <c r="E17" s="16"/>
      <c r="F17" s="15">
        <v>61</v>
      </c>
      <c r="G17" s="16">
        <v>5184</v>
      </c>
      <c r="H17" s="16">
        <v>2603</v>
      </c>
      <c r="I17" s="16">
        <v>2581</v>
      </c>
      <c r="J17" s="20"/>
      <c r="K17" s="4"/>
    </row>
    <row r="18" spans="1:11" s="5" customFormat="1" ht="11.25" customHeight="1" x14ac:dyDescent="0.2">
      <c r="A18" s="15">
        <v>7</v>
      </c>
      <c r="B18" s="16">
        <v>4696</v>
      </c>
      <c r="C18" s="16">
        <v>2437</v>
      </c>
      <c r="D18" s="16">
        <v>2259</v>
      </c>
      <c r="E18" s="16"/>
      <c r="F18" s="15">
        <v>62</v>
      </c>
      <c r="G18" s="16">
        <v>4898</v>
      </c>
      <c r="H18" s="16">
        <v>2490</v>
      </c>
      <c r="I18" s="16">
        <v>2408</v>
      </c>
      <c r="J18" s="20"/>
      <c r="K18" s="4"/>
    </row>
    <row r="19" spans="1:11" s="5" customFormat="1" ht="11.25" customHeight="1" x14ac:dyDescent="0.2">
      <c r="A19" s="15">
        <v>8</v>
      </c>
      <c r="B19" s="16">
        <v>4536</v>
      </c>
      <c r="C19" s="16">
        <v>2338</v>
      </c>
      <c r="D19" s="16">
        <v>2198</v>
      </c>
      <c r="E19" s="16"/>
      <c r="F19" s="15">
        <v>63</v>
      </c>
      <c r="G19" s="16">
        <v>4792</v>
      </c>
      <c r="H19" s="16">
        <v>2327</v>
      </c>
      <c r="I19" s="16">
        <v>2465</v>
      </c>
      <c r="J19" s="20"/>
      <c r="K19" s="4"/>
    </row>
    <row r="20" spans="1:11" s="5" customFormat="1" ht="11.25" customHeight="1" x14ac:dyDescent="0.2">
      <c r="A20" s="15">
        <v>9</v>
      </c>
      <c r="B20" s="16">
        <v>4343</v>
      </c>
      <c r="C20" s="16">
        <v>2263</v>
      </c>
      <c r="D20" s="16">
        <v>2080</v>
      </c>
      <c r="E20" s="16"/>
      <c r="F20" s="15">
        <v>64</v>
      </c>
      <c r="G20" s="16">
        <v>4788</v>
      </c>
      <c r="H20" s="16">
        <v>2324</v>
      </c>
      <c r="I20" s="16">
        <v>2464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20829</v>
      </c>
      <c r="C22" s="16">
        <v>10658</v>
      </c>
      <c r="D22" s="16">
        <v>10171</v>
      </c>
      <c r="E22" s="16"/>
      <c r="F22" s="15" t="s">
        <v>11</v>
      </c>
      <c r="G22" s="16">
        <v>26422</v>
      </c>
      <c r="H22" s="16">
        <v>12979</v>
      </c>
      <c r="I22" s="16">
        <v>13443</v>
      </c>
      <c r="J22" s="17"/>
    </row>
    <row r="23" spans="1:11" s="5" customFormat="1" ht="11.25" customHeight="1" x14ac:dyDescent="0.2">
      <c r="A23" s="15">
        <v>10</v>
      </c>
      <c r="B23" s="16">
        <v>4412</v>
      </c>
      <c r="C23" s="16">
        <v>2241</v>
      </c>
      <c r="D23" s="16">
        <v>2171</v>
      </c>
      <c r="E23" s="16"/>
      <c r="F23" s="15">
        <v>65</v>
      </c>
      <c r="G23" s="16">
        <v>4967</v>
      </c>
      <c r="H23" s="16">
        <v>2436</v>
      </c>
      <c r="I23" s="16">
        <v>2531</v>
      </c>
      <c r="J23" s="20"/>
      <c r="K23" s="4"/>
    </row>
    <row r="24" spans="1:11" s="5" customFormat="1" ht="11.25" customHeight="1" x14ac:dyDescent="0.2">
      <c r="A24" s="15">
        <v>11</v>
      </c>
      <c r="B24" s="16">
        <v>4278</v>
      </c>
      <c r="C24" s="16">
        <v>2171</v>
      </c>
      <c r="D24" s="16">
        <v>2107</v>
      </c>
      <c r="E24" s="16"/>
      <c r="F24" s="15">
        <v>66</v>
      </c>
      <c r="G24" s="16">
        <v>4931</v>
      </c>
      <c r="H24" s="16">
        <v>2410</v>
      </c>
      <c r="I24" s="16">
        <v>2521</v>
      </c>
      <c r="J24" s="20"/>
      <c r="K24" s="4"/>
    </row>
    <row r="25" spans="1:11" s="5" customFormat="1" ht="11.25" customHeight="1" x14ac:dyDescent="0.2">
      <c r="A25" s="15">
        <v>12</v>
      </c>
      <c r="B25" s="16">
        <v>4193</v>
      </c>
      <c r="C25" s="16">
        <v>2118</v>
      </c>
      <c r="D25" s="16">
        <v>2075</v>
      </c>
      <c r="E25" s="16"/>
      <c r="F25" s="15">
        <v>67</v>
      </c>
      <c r="G25" s="16">
        <v>5172</v>
      </c>
      <c r="H25" s="16">
        <v>2538</v>
      </c>
      <c r="I25" s="16">
        <v>2634</v>
      </c>
      <c r="J25" s="20"/>
      <c r="K25" s="4"/>
    </row>
    <row r="26" spans="1:11" s="5" customFormat="1" ht="11.25" customHeight="1" x14ac:dyDescent="0.2">
      <c r="A26" s="15">
        <v>13</v>
      </c>
      <c r="B26" s="16">
        <v>4132</v>
      </c>
      <c r="C26" s="16">
        <v>2175</v>
      </c>
      <c r="D26" s="16">
        <v>1957</v>
      </c>
      <c r="E26" s="16"/>
      <c r="F26" s="15">
        <v>68</v>
      </c>
      <c r="G26" s="16">
        <v>5489</v>
      </c>
      <c r="H26" s="16">
        <v>2697</v>
      </c>
      <c r="I26" s="16">
        <v>2792</v>
      </c>
      <c r="J26" s="20"/>
      <c r="K26" s="4"/>
    </row>
    <row r="27" spans="1:11" s="5" customFormat="1" ht="11.25" customHeight="1" x14ac:dyDescent="0.2">
      <c r="A27" s="15">
        <v>14</v>
      </c>
      <c r="B27" s="16">
        <v>3814</v>
      </c>
      <c r="C27" s="16">
        <v>1953</v>
      </c>
      <c r="D27" s="16">
        <v>1861</v>
      </c>
      <c r="E27" s="16"/>
      <c r="F27" s="15">
        <v>69</v>
      </c>
      <c r="G27" s="16">
        <v>5863</v>
      </c>
      <c r="H27" s="16">
        <v>2898</v>
      </c>
      <c r="I27" s="16">
        <v>2965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19355</v>
      </c>
      <c r="C29" s="16">
        <v>10024</v>
      </c>
      <c r="D29" s="16">
        <v>9331</v>
      </c>
      <c r="E29" s="16"/>
      <c r="F29" s="15" t="s">
        <v>13</v>
      </c>
      <c r="G29" s="16">
        <v>29922</v>
      </c>
      <c r="H29" s="16">
        <v>14222</v>
      </c>
      <c r="I29" s="16">
        <v>15700</v>
      </c>
      <c r="J29" s="17"/>
    </row>
    <row r="30" spans="1:11" s="5" customFormat="1" ht="11.25" customHeight="1" x14ac:dyDescent="0.2">
      <c r="A30" s="15">
        <v>15</v>
      </c>
      <c r="B30" s="16">
        <v>3863</v>
      </c>
      <c r="C30" s="16">
        <v>1957</v>
      </c>
      <c r="D30" s="16">
        <v>1906</v>
      </c>
      <c r="E30" s="16"/>
      <c r="F30" s="15">
        <v>70</v>
      </c>
      <c r="G30" s="16">
        <v>6485</v>
      </c>
      <c r="H30" s="16">
        <v>3076</v>
      </c>
      <c r="I30" s="16">
        <v>3409</v>
      </c>
      <c r="J30" s="20"/>
      <c r="K30" s="4"/>
    </row>
    <row r="31" spans="1:11" s="5" customFormat="1" ht="11.25" customHeight="1" x14ac:dyDescent="0.2">
      <c r="A31" s="15">
        <v>16</v>
      </c>
      <c r="B31" s="16">
        <v>3894</v>
      </c>
      <c r="C31" s="16">
        <v>2025</v>
      </c>
      <c r="D31" s="16">
        <v>1869</v>
      </c>
      <c r="E31" s="16"/>
      <c r="F31" s="15">
        <v>71</v>
      </c>
      <c r="G31" s="16">
        <v>6732</v>
      </c>
      <c r="H31" s="16">
        <v>3257</v>
      </c>
      <c r="I31" s="16">
        <v>3475</v>
      </c>
      <c r="J31" s="20"/>
      <c r="K31" s="4"/>
    </row>
    <row r="32" spans="1:11" s="5" customFormat="1" ht="11.25" customHeight="1" x14ac:dyDescent="0.2">
      <c r="A32" s="15">
        <v>17</v>
      </c>
      <c r="B32" s="16">
        <v>3717</v>
      </c>
      <c r="C32" s="16">
        <v>1929</v>
      </c>
      <c r="D32" s="16">
        <v>1788</v>
      </c>
      <c r="E32" s="16"/>
      <c r="F32" s="15">
        <v>72</v>
      </c>
      <c r="G32" s="16">
        <v>7276</v>
      </c>
      <c r="H32" s="16">
        <v>3483</v>
      </c>
      <c r="I32" s="16">
        <v>3793</v>
      </c>
      <c r="J32" s="20"/>
      <c r="K32" s="4"/>
    </row>
    <row r="33" spans="1:11" s="5" customFormat="1" ht="11.25" customHeight="1" x14ac:dyDescent="0.2">
      <c r="A33" s="15">
        <v>18</v>
      </c>
      <c r="B33" s="16">
        <v>3899</v>
      </c>
      <c r="C33" s="16">
        <v>2032</v>
      </c>
      <c r="D33" s="16">
        <v>1867</v>
      </c>
      <c r="E33" s="16"/>
      <c r="F33" s="15">
        <v>73</v>
      </c>
      <c r="G33" s="16">
        <v>5862</v>
      </c>
      <c r="H33" s="16">
        <v>2730</v>
      </c>
      <c r="I33" s="16">
        <v>3132</v>
      </c>
      <c r="J33" s="20"/>
      <c r="K33" s="4"/>
    </row>
    <row r="34" spans="1:11" s="5" customFormat="1" ht="11.25" customHeight="1" x14ac:dyDescent="0.2">
      <c r="A34" s="15">
        <v>19</v>
      </c>
      <c r="B34" s="16">
        <v>3982</v>
      </c>
      <c r="C34" s="16">
        <v>2081</v>
      </c>
      <c r="D34" s="16">
        <v>1901</v>
      </c>
      <c r="E34" s="16"/>
      <c r="F34" s="15">
        <v>74</v>
      </c>
      <c r="G34" s="16">
        <v>3567</v>
      </c>
      <c r="H34" s="16">
        <v>1676</v>
      </c>
      <c r="I34" s="16">
        <v>1891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25168</v>
      </c>
      <c r="C36" s="16">
        <v>12646</v>
      </c>
      <c r="D36" s="16">
        <v>12522</v>
      </c>
      <c r="E36" s="16"/>
      <c r="F36" s="15" t="s">
        <v>15</v>
      </c>
      <c r="G36" s="16">
        <v>23683</v>
      </c>
      <c r="H36" s="16">
        <v>10437</v>
      </c>
      <c r="I36" s="16">
        <v>13246</v>
      </c>
      <c r="J36" s="17"/>
    </row>
    <row r="37" spans="1:11" s="5" customFormat="1" ht="11.25" customHeight="1" x14ac:dyDescent="0.2">
      <c r="A37" s="15">
        <v>20</v>
      </c>
      <c r="B37" s="16">
        <v>4109</v>
      </c>
      <c r="C37" s="16">
        <v>2074</v>
      </c>
      <c r="D37" s="16">
        <v>2035</v>
      </c>
      <c r="E37" s="16"/>
      <c r="F37" s="15">
        <v>75</v>
      </c>
      <c r="G37" s="16">
        <v>4242</v>
      </c>
      <c r="H37" s="16">
        <v>1916</v>
      </c>
      <c r="I37" s="16">
        <v>2326</v>
      </c>
      <c r="J37" s="20"/>
      <c r="K37" s="4"/>
    </row>
    <row r="38" spans="1:11" s="5" customFormat="1" ht="11.25" customHeight="1" x14ac:dyDescent="0.2">
      <c r="A38" s="15">
        <v>21</v>
      </c>
      <c r="B38" s="16">
        <v>4263</v>
      </c>
      <c r="C38" s="16">
        <v>2170</v>
      </c>
      <c r="D38" s="16">
        <v>2093</v>
      </c>
      <c r="E38" s="16"/>
      <c r="F38" s="15">
        <v>76</v>
      </c>
      <c r="G38" s="16">
        <v>5235</v>
      </c>
      <c r="H38" s="16">
        <v>2313</v>
      </c>
      <c r="I38" s="16">
        <v>2922</v>
      </c>
      <c r="J38" s="20"/>
      <c r="K38" s="4"/>
    </row>
    <row r="39" spans="1:11" s="5" customFormat="1" ht="11.25" customHeight="1" x14ac:dyDescent="0.2">
      <c r="A39" s="15">
        <v>22</v>
      </c>
      <c r="B39" s="16">
        <v>5022</v>
      </c>
      <c r="C39" s="16">
        <v>2398</v>
      </c>
      <c r="D39" s="16">
        <v>2624</v>
      </c>
      <c r="E39" s="16"/>
      <c r="F39" s="15">
        <v>77</v>
      </c>
      <c r="G39" s="16">
        <v>4827</v>
      </c>
      <c r="H39" s="16">
        <v>2143</v>
      </c>
      <c r="I39" s="16">
        <v>2684</v>
      </c>
      <c r="J39" s="20"/>
      <c r="K39" s="4"/>
    </row>
    <row r="40" spans="1:11" s="5" customFormat="1" ht="11.25" customHeight="1" x14ac:dyDescent="0.2">
      <c r="A40" s="15">
        <v>23</v>
      </c>
      <c r="B40" s="16">
        <v>5703</v>
      </c>
      <c r="C40" s="16">
        <v>2880</v>
      </c>
      <c r="D40" s="16">
        <v>2823</v>
      </c>
      <c r="E40" s="16"/>
      <c r="F40" s="15">
        <v>78</v>
      </c>
      <c r="G40" s="16">
        <v>4903</v>
      </c>
      <c r="H40" s="16">
        <v>2071</v>
      </c>
      <c r="I40" s="16">
        <v>2832</v>
      </c>
      <c r="J40" s="20"/>
      <c r="K40" s="4"/>
    </row>
    <row r="41" spans="1:11" s="5" customFormat="1" ht="11.25" customHeight="1" x14ac:dyDescent="0.2">
      <c r="A41" s="15">
        <v>24</v>
      </c>
      <c r="B41" s="16">
        <v>6071</v>
      </c>
      <c r="C41" s="16">
        <v>3124</v>
      </c>
      <c r="D41" s="16">
        <v>2947</v>
      </c>
      <c r="E41" s="16"/>
      <c r="F41" s="15">
        <v>79</v>
      </c>
      <c r="G41" s="16">
        <v>4476</v>
      </c>
      <c r="H41" s="16">
        <v>1994</v>
      </c>
      <c r="I41" s="16">
        <v>2482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33417</v>
      </c>
      <c r="C43" s="16">
        <v>16925</v>
      </c>
      <c r="D43" s="16">
        <v>16492</v>
      </c>
      <c r="E43" s="16"/>
      <c r="F43" s="15" t="s">
        <v>17</v>
      </c>
      <c r="G43" s="16">
        <v>17099</v>
      </c>
      <c r="H43" s="16">
        <v>6916</v>
      </c>
      <c r="I43" s="16">
        <v>10183</v>
      </c>
      <c r="J43" s="17"/>
    </row>
    <row r="44" spans="1:11" s="5" customFormat="1" ht="11.25" customHeight="1" x14ac:dyDescent="0.2">
      <c r="A44" s="15">
        <v>25</v>
      </c>
      <c r="B44" s="16">
        <v>6550</v>
      </c>
      <c r="C44" s="16">
        <v>3247</v>
      </c>
      <c r="D44" s="16">
        <v>3303</v>
      </c>
      <c r="E44" s="16"/>
      <c r="F44" s="15">
        <v>80</v>
      </c>
      <c r="G44" s="16">
        <v>4091</v>
      </c>
      <c r="H44" s="16">
        <v>1724</v>
      </c>
      <c r="I44" s="16">
        <v>2367</v>
      </c>
      <c r="J44" s="20"/>
      <c r="K44" s="4"/>
    </row>
    <row r="45" spans="1:11" s="5" customFormat="1" ht="11.25" customHeight="1" x14ac:dyDescent="0.2">
      <c r="A45" s="15">
        <v>26</v>
      </c>
      <c r="B45" s="16">
        <v>6568</v>
      </c>
      <c r="C45" s="16">
        <v>3311</v>
      </c>
      <c r="D45" s="16">
        <v>3257</v>
      </c>
      <c r="E45" s="16"/>
      <c r="F45" s="15">
        <v>81</v>
      </c>
      <c r="G45" s="16">
        <v>3206</v>
      </c>
      <c r="H45" s="16">
        <v>1326</v>
      </c>
      <c r="I45" s="16">
        <v>1880</v>
      </c>
      <c r="J45" s="20"/>
      <c r="K45" s="4"/>
    </row>
    <row r="46" spans="1:11" s="5" customFormat="1" ht="11.25" customHeight="1" x14ac:dyDescent="0.2">
      <c r="A46" s="15">
        <v>27</v>
      </c>
      <c r="B46" s="16">
        <v>6685</v>
      </c>
      <c r="C46" s="16">
        <v>3478</v>
      </c>
      <c r="D46" s="16">
        <v>3207</v>
      </c>
      <c r="E46" s="16"/>
      <c r="F46" s="15">
        <v>82</v>
      </c>
      <c r="G46" s="16">
        <v>3504</v>
      </c>
      <c r="H46" s="16">
        <v>1391</v>
      </c>
      <c r="I46" s="16">
        <v>2113</v>
      </c>
      <c r="J46" s="20"/>
      <c r="K46" s="4"/>
    </row>
    <row r="47" spans="1:11" s="5" customFormat="1" ht="11.25" customHeight="1" x14ac:dyDescent="0.2">
      <c r="A47" s="15">
        <v>28</v>
      </c>
      <c r="B47" s="16">
        <v>6724</v>
      </c>
      <c r="C47" s="16">
        <v>3426</v>
      </c>
      <c r="D47" s="16">
        <v>3298</v>
      </c>
      <c r="E47" s="16"/>
      <c r="F47" s="15">
        <v>83</v>
      </c>
      <c r="G47" s="16">
        <v>3121</v>
      </c>
      <c r="H47" s="16">
        <v>1244</v>
      </c>
      <c r="I47" s="16">
        <v>1877</v>
      </c>
      <c r="J47" s="20"/>
      <c r="K47" s="4"/>
    </row>
    <row r="48" spans="1:11" s="5" customFormat="1" ht="11.25" customHeight="1" x14ac:dyDescent="0.2">
      <c r="A48" s="15">
        <v>29</v>
      </c>
      <c r="B48" s="16">
        <v>6890</v>
      </c>
      <c r="C48" s="16">
        <v>3463</v>
      </c>
      <c r="D48" s="16">
        <v>3427</v>
      </c>
      <c r="E48" s="16"/>
      <c r="F48" s="15">
        <v>84</v>
      </c>
      <c r="G48" s="16">
        <v>3177</v>
      </c>
      <c r="H48" s="16">
        <v>1231</v>
      </c>
      <c r="I48" s="16">
        <v>1946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37226</v>
      </c>
      <c r="C50" s="16">
        <v>18441</v>
      </c>
      <c r="D50" s="16">
        <v>18785</v>
      </c>
      <c r="E50" s="16"/>
      <c r="F50" s="15" t="s">
        <v>19</v>
      </c>
      <c r="G50" s="16">
        <v>10244</v>
      </c>
      <c r="H50" s="16">
        <v>3575</v>
      </c>
      <c r="I50" s="16">
        <v>6669</v>
      </c>
      <c r="J50" s="17"/>
    </row>
    <row r="51" spans="1:11" s="5" customFormat="1" ht="11.25" customHeight="1" x14ac:dyDescent="0.2">
      <c r="A51" s="15">
        <v>30</v>
      </c>
      <c r="B51" s="16">
        <v>7009</v>
      </c>
      <c r="C51" s="16">
        <v>3477</v>
      </c>
      <c r="D51" s="16">
        <v>3532</v>
      </c>
      <c r="E51" s="16"/>
      <c r="F51" s="15">
        <v>85</v>
      </c>
      <c r="G51" s="16">
        <v>2746</v>
      </c>
      <c r="H51" s="16">
        <v>1005</v>
      </c>
      <c r="I51" s="16">
        <v>1741</v>
      </c>
      <c r="J51" s="20"/>
      <c r="K51" s="4"/>
    </row>
    <row r="52" spans="1:11" s="5" customFormat="1" ht="11.25" customHeight="1" x14ac:dyDescent="0.2">
      <c r="A52" s="15">
        <v>31</v>
      </c>
      <c r="B52" s="16">
        <v>7360</v>
      </c>
      <c r="C52" s="16">
        <v>3648</v>
      </c>
      <c r="D52" s="16">
        <v>3712</v>
      </c>
      <c r="E52" s="16"/>
      <c r="F52" s="15">
        <v>86</v>
      </c>
      <c r="G52" s="16">
        <v>2319</v>
      </c>
      <c r="H52" s="16">
        <v>849</v>
      </c>
      <c r="I52" s="16">
        <v>1470</v>
      </c>
      <c r="J52" s="20"/>
      <c r="K52" s="4"/>
    </row>
    <row r="53" spans="1:11" s="5" customFormat="1" ht="11.25" customHeight="1" x14ac:dyDescent="0.2">
      <c r="A53" s="15">
        <v>32</v>
      </c>
      <c r="B53" s="16">
        <v>7309</v>
      </c>
      <c r="C53" s="16">
        <v>3624</v>
      </c>
      <c r="D53" s="16">
        <v>3685</v>
      </c>
      <c r="E53" s="16"/>
      <c r="F53" s="15">
        <v>87</v>
      </c>
      <c r="G53" s="16">
        <v>2058</v>
      </c>
      <c r="H53" s="16">
        <v>744</v>
      </c>
      <c r="I53" s="16">
        <v>1314</v>
      </c>
      <c r="J53" s="20"/>
      <c r="K53" s="4"/>
    </row>
    <row r="54" spans="1:11" s="5" customFormat="1" ht="11.25" customHeight="1" x14ac:dyDescent="0.2">
      <c r="A54" s="15">
        <v>33</v>
      </c>
      <c r="B54" s="16">
        <v>7746</v>
      </c>
      <c r="C54" s="16">
        <v>3814</v>
      </c>
      <c r="D54" s="16">
        <v>3932</v>
      </c>
      <c r="E54" s="16"/>
      <c r="F54" s="15">
        <v>88</v>
      </c>
      <c r="G54" s="16">
        <v>1730</v>
      </c>
      <c r="H54" s="16">
        <v>571</v>
      </c>
      <c r="I54" s="16">
        <v>1159</v>
      </c>
      <c r="J54" s="20"/>
      <c r="K54" s="4"/>
    </row>
    <row r="55" spans="1:11" s="5" customFormat="1" ht="11.25" customHeight="1" x14ac:dyDescent="0.2">
      <c r="A55" s="15">
        <v>34</v>
      </c>
      <c r="B55" s="16">
        <v>7802</v>
      </c>
      <c r="C55" s="16">
        <v>3878</v>
      </c>
      <c r="D55" s="16">
        <v>3924</v>
      </c>
      <c r="E55" s="16"/>
      <c r="F55" s="15">
        <v>89</v>
      </c>
      <c r="G55" s="16">
        <v>1391</v>
      </c>
      <c r="H55" s="16">
        <v>406</v>
      </c>
      <c r="I55" s="16">
        <v>985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42246</v>
      </c>
      <c r="C57" s="16">
        <v>21384</v>
      </c>
      <c r="D57" s="16">
        <v>20862</v>
      </c>
      <c r="E57" s="16"/>
      <c r="F57" s="15" t="s">
        <v>21</v>
      </c>
      <c r="G57" s="16">
        <v>4047</v>
      </c>
      <c r="H57" s="16">
        <v>1022</v>
      </c>
      <c r="I57" s="16">
        <v>3025</v>
      </c>
      <c r="J57" s="17"/>
    </row>
    <row r="58" spans="1:11" s="5" customFormat="1" ht="11.25" customHeight="1" x14ac:dyDescent="0.2">
      <c r="A58" s="15">
        <v>35</v>
      </c>
      <c r="B58" s="16">
        <v>8323</v>
      </c>
      <c r="C58" s="16">
        <v>4193</v>
      </c>
      <c r="D58" s="16">
        <v>4130</v>
      </c>
      <c r="E58" s="16"/>
      <c r="F58" s="15">
        <v>90</v>
      </c>
      <c r="G58" s="16">
        <v>1155</v>
      </c>
      <c r="H58" s="16">
        <v>300</v>
      </c>
      <c r="I58" s="16">
        <v>855</v>
      </c>
      <c r="J58" s="20"/>
      <c r="K58" s="4"/>
    </row>
    <row r="59" spans="1:11" s="5" customFormat="1" ht="11.25" customHeight="1" x14ac:dyDescent="0.2">
      <c r="A59" s="15">
        <v>36</v>
      </c>
      <c r="B59" s="16">
        <v>8402</v>
      </c>
      <c r="C59" s="16">
        <v>4226</v>
      </c>
      <c r="D59" s="16">
        <v>4176</v>
      </c>
      <c r="E59" s="16"/>
      <c r="F59" s="15">
        <v>91</v>
      </c>
      <c r="G59" s="16">
        <v>970</v>
      </c>
      <c r="H59" s="16">
        <v>257</v>
      </c>
      <c r="I59" s="16">
        <v>713</v>
      </c>
      <c r="J59" s="20"/>
      <c r="K59" s="4"/>
    </row>
    <row r="60" spans="1:11" s="5" customFormat="1" ht="11.25" customHeight="1" x14ac:dyDescent="0.2">
      <c r="A60" s="15">
        <v>37</v>
      </c>
      <c r="B60" s="16">
        <v>8703</v>
      </c>
      <c r="C60" s="16">
        <v>4397</v>
      </c>
      <c r="D60" s="16">
        <v>4306</v>
      </c>
      <c r="E60" s="16"/>
      <c r="F60" s="15">
        <v>92</v>
      </c>
      <c r="G60" s="16">
        <v>765</v>
      </c>
      <c r="H60" s="16">
        <v>193</v>
      </c>
      <c r="I60" s="16">
        <v>572</v>
      </c>
      <c r="J60" s="20"/>
      <c r="K60" s="4"/>
    </row>
    <row r="61" spans="1:11" s="5" customFormat="1" ht="11.25" customHeight="1" x14ac:dyDescent="0.2">
      <c r="A61" s="15">
        <v>38</v>
      </c>
      <c r="B61" s="16">
        <v>8423</v>
      </c>
      <c r="C61" s="16">
        <v>4316</v>
      </c>
      <c r="D61" s="16">
        <v>4107</v>
      </c>
      <c r="E61" s="16"/>
      <c r="F61" s="15">
        <v>93</v>
      </c>
      <c r="G61" s="16">
        <v>614</v>
      </c>
      <c r="H61" s="16">
        <v>139</v>
      </c>
      <c r="I61" s="16">
        <v>475</v>
      </c>
      <c r="J61" s="20"/>
      <c r="K61" s="4"/>
    </row>
    <row r="62" spans="1:11" s="5" customFormat="1" ht="11.25" customHeight="1" x14ac:dyDescent="0.2">
      <c r="A62" s="15">
        <v>39</v>
      </c>
      <c r="B62" s="16">
        <v>8395</v>
      </c>
      <c r="C62" s="16">
        <v>4252</v>
      </c>
      <c r="D62" s="16">
        <v>4143</v>
      </c>
      <c r="E62" s="16"/>
      <c r="F62" s="15">
        <v>94</v>
      </c>
      <c r="G62" s="16">
        <v>543</v>
      </c>
      <c r="H62" s="16">
        <v>133</v>
      </c>
      <c r="I62" s="16">
        <v>410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44275</v>
      </c>
      <c r="C64" s="16">
        <v>22309</v>
      </c>
      <c r="D64" s="16">
        <v>21966</v>
      </c>
      <c r="E64" s="16"/>
      <c r="F64" s="15" t="s">
        <v>23</v>
      </c>
      <c r="G64" s="16">
        <v>1096</v>
      </c>
      <c r="H64" s="16">
        <v>212</v>
      </c>
      <c r="I64" s="16">
        <v>884</v>
      </c>
      <c r="J64" s="17"/>
    </row>
    <row r="65" spans="1:11" s="5" customFormat="1" ht="11.25" customHeight="1" x14ac:dyDescent="0.2">
      <c r="A65" s="15">
        <v>40</v>
      </c>
      <c r="B65" s="16">
        <v>8577</v>
      </c>
      <c r="C65" s="16">
        <v>4222</v>
      </c>
      <c r="D65" s="16">
        <v>4355</v>
      </c>
      <c r="E65" s="16"/>
      <c r="F65" s="15">
        <v>95</v>
      </c>
      <c r="G65" s="16">
        <v>371</v>
      </c>
      <c r="H65" s="16">
        <v>78</v>
      </c>
      <c r="I65" s="16">
        <v>293</v>
      </c>
      <c r="J65" s="20"/>
      <c r="K65" s="4"/>
    </row>
    <row r="66" spans="1:11" s="5" customFormat="1" ht="11.25" customHeight="1" x14ac:dyDescent="0.2">
      <c r="A66" s="15">
        <v>41</v>
      </c>
      <c r="B66" s="16">
        <v>8619</v>
      </c>
      <c r="C66" s="16">
        <v>4333</v>
      </c>
      <c r="D66" s="16">
        <v>4286</v>
      </c>
      <c r="E66" s="16"/>
      <c r="F66" s="15">
        <v>96</v>
      </c>
      <c r="G66" s="16">
        <v>258</v>
      </c>
      <c r="H66" s="16">
        <v>49</v>
      </c>
      <c r="I66" s="16">
        <v>209</v>
      </c>
      <c r="J66" s="20"/>
      <c r="K66" s="4"/>
    </row>
    <row r="67" spans="1:11" s="5" customFormat="1" ht="11.25" customHeight="1" x14ac:dyDescent="0.2">
      <c r="A67" s="15">
        <v>42</v>
      </c>
      <c r="B67" s="16">
        <v>8919</v>
      </c>
      <c r="C67" s="16">
        <v>4525</v>
      </c>
      <c r="D67" s="16">
        <v>4394</v>
      </c>
      <c r="E67" s="16"/>
      <c r="F67" s="15">
        <v>97</v>
      </c>
      <c r="G67" s="16">
        <v>199</v>
      </c>
      <c r="H67" s="16">
        <v>29</v>
      </c>
      <c r="I67" s="16">
        <v>170</v>
      </c>
      <c r="J67" s="20"/>
      <c r="K67" s="4"/>
    </row>
    <row r="68" spans="1:11" s="5" customFormat="1" ht="11.25" customHeight="1" x14ac:dyDescent="0.2">
      <c r="A68" s="15">
        <v>43</v>
      </c>
      <c r="B68" s="16">
        <v>8962</v>
      </c>
      <c r="C68" s="16">
        <v>4554</v>
      </c>
      <c r="D68" s="16">
        <v>4408</v>
      </c>
      <c r="E68" s="16"/>
      <c r="F68" s="15">
        <v>98</v>
      </c>
      <c r="G68" s="16">
        <v>155</v>
      </c>
      <c r="H68" s="16">
        <v>35</v>
      </c>
      <c r="I68" s="16">
        <v>120</v>
      </c>
      <c r="J68" s="20"/>
      <c r="K68" s="4"/>
    </row>
    <row r="69" spans="1:11" s="5" customFormat="1" ht="11.25" customHeight="1" x14ac:dyDescent="0.2">
      <c r="A69" s="15">
        <v>44</v>
      </c>
      <c r="B69" s="16">
        <v>9198</v>
      </c>
      <c r="C69" s="16">
        <v>4675</v>
      </c>
      <c r="D69" s="16">
        <v>4523</v>
      </c>
      <c r="E69" s="16"/>
      <c r="F69" s="15">
        <v>99</v>
      </c>
      <c r="G69" s="16">
        <v>113</v>
      </c>
      <c r="H69" s="16">
        <v>21</v>
      </c>
      <c r="I69" s="16">
        <v>92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48940</v>
      </c>
      <c r="C71" s="16">
        <v>24602</v>
      </c>
      <c r="D71" s="16">
        <v>24338</v>
      </c>
      <c r="E71" s="16"/>
      <c r="F71" s="15" t="s">
        <v>25</v>
      </c>
      <c r="G71" s="16">
        <v>155</v>
      </c>
      <c r="H71" s="16">
        <v>18</v>
      </c>
      <c r="I71" s="16">
        <v>137</v>
      </c>
      <c r="J71" s="17"/>
    </row>
    <row r="72" spans="1:11" s="5" customFormat="1" ht="11.25" customHeight="1" x14ac:dyDescent="0.2">
      <c r="A72" s="15">
        <v>45</v>
      </c>
      <c r="B72" s="16">
        <v>9652</v>
      </c>
      <c r="C72" s="16">
        <v>4758</v>
      </c>
      <c r="D72" s="16">
        <v>4894</v>
      </c>
      <c r="E72" s="16"/>
      <c r="F72" s="15">
        <v>100</v>
      </c>
      <c r="G72" s="16">
        <v>61</v>
      </c>
      <c r="H72" s="16">
        <v>2</v>
      </c>
      <c r="I72" s="16">
        <v>59</v>
      </c>
      <c r="J72" s="20"/>
      <c r="K72" s="4"/>
    </row>
    <row r="73" spans="1:11" s="5" customFormat="1" ht="11.25" customHeight="1" x14ac:dyDescent="0.2">
      <c r="A73" s="15">
        <v>46</v>
      </c>
      <c r="B73" s="16">
        <v>9880</v>
      </c>
      <c r="C73" s="16">
        <v>4999</v>
      </c>
      <c r="D73" s="16">
        <v>4881</v>
      </c>
      <c r="E73" s="16"/>
      <c r="F73" s="15">
        <v>101</v>
      </c>
      <c r="G73" s="16">
        <v>45</v>
      </c>
      <c r="H73" s="16">
        <v>8</v>
      </c>
      <c r="I73" s="16">
        <v>37</v>
      </c>
      <c r="J73" s="20"/>
      <c r="K73" s="4"/>
    </row>
    <row r="74" spans="1:11" s="5" customFormat="1" ht="11.25" customHeight="1" x14ac:dyDescent="0.2">
      <c r="A74" s="15">
        <v>47</v>
      </c>
      <c r="B74" s="16">
        <v>10232</v>
      </c>
      <c r="C74" s="16">
        <v>5169</v>
      </c>
      <c r="D74" s="16">
        <v>5063</v>
      </c>
      <c r="E74" s="16"/>
      <c r="F74" s="15">
        <v>102</v>
      </c>
      <c r="G74" s="16">
        <v>32</v>
      </c>
      <c r="H74" s="16">
        <v>3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9728</v>
      </c>
      <c r="C75" s="16">
        <v>4940</v>
      </c>
      <c r="D75" s="16">
        <v>4788</v>
      </c>
      <c r="E75" s="16"/>
      <c r="F75" s="15">
        <v>103</v>
      </c>
      <c r="G75" s="16">
        <v>12</v>
      </c>
      <c r="H75" s="16">
        <v>5</v>
      </c>
      <c r="I75" s="16">
        <v>7</v>
      </c>
      <c r="J75" s="20"/>
      <c r="K75" s="4"/>
    </row>
    <row r="76" spans="1:11" s="5" customFormat="1" ht="11.25" customHeight="1" x14ac:dyDescent="0.2">
      <c r="A76" s="15">
        <v>49</v>
      </c>
      <c r="B76" s="16">
        <v>9448</v>
      </c>
      <c r="C76" s="16">
        <v>4736</v>
      </c>
      <c r="D76" s="16">
        <v>4712</v>
      </c>
      <c r="E76" s="16"/>
      <c r="F76" s="15">
        <v>104</v>
      </c>
      <c r="G76" s="16">
        <v>5</v>
      </c>
      <c r="H76" s="16">
        <v>0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40981</v>
      </c>
      <c r="C78" s="16">
        <v>21256</v>
      </c>
      <c r="D78" s="16">
        <v>19725</v>
      </c>
      <c r="E78" s="16"/>
      <c r="F78" s="15" t="s">
        <v>27</v>
      </c>
      <c r="G78" s="16">
        <v>6</v>
      </c>
      <c r="H78" s="16">
        <v>0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9191</v>
      </c>
      <c r="C79" s="16">
        <v>4678</v>
      </c>
      <c r="D79" s="16">
        <v>4513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8977</v>
      </c>
      <c r="C80" s="16">
        <v>4672</v>
      </c>
      <c r="D80" s="16">
        <v>4305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8416</v>
      </c>
      <c r="C81" s="16">
        <v>4332</v>
      </c>
      <c r="D81" s="16">
        <v>4084</v>
      </c>
      <c r="E81" s="16"/>
      <c r="F81" s="15" t="s">
        <v>29</v>
      </c>
      <c r="G81" s="22">
        <v>43</v>
      </c>
      <c r="H81" s="16">
        <v>42</v>
      </c>
      <c r="I81" s="16">
        <v>44</v>
      </c>
      <c r="J81" s="17"/>
    </row>
    <row r="82" spans="1:11" s="18" customFormat="1" ht="11.25" customHeight="1" x14ac:dyDescent="0.2">
      <c r="A82" s="21">
        <v>53</v>
      </c>
      <c r="B82" s="22">
        <v>7529</v>
      </c>
      <c r="C82" s="16">
        <v>3950</v>
      </c>
      <c r="D82" s="16">
        <v>3579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6868</v>
      </c>
      <c r="C83" s="16">
        <v>3624</v>
      </c>
      <c r="D83" s="16">
        <v>3244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M11" sqref="M1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37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527656</v>
      </c>
      <c r="C6" s="16">
        <v>259893</v>
      </c>
      <c r="D6" s="16">
        <v>267763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23586</v>
      </c>
      <c r="C8" s="16">
        <v>12046</v>
      </c>
      <c r="D8" s="16">
        <v>11540</v>
      </c>
      <c r="E8" s="16"/>
      <c r="F8" s="15" t="s">
        <v>7</v>
      </c>
      <c r="G8" s="16">
        <v>31092</v>
      </c>
      <c r="H8" s="16">
        <v>16052</v>
      </c>
      <c r="I8" s="16">
        <v>15040</v>
      </c>
      <c r="J8" s="17"/>
    </row>
    <row r="9" spans="1:11" s="5" customFormat="1" ht="11.25" customHeight="1" x14ac:dyDescent="0.2">
      <c r="A9" s="15">
        <v>0</v>
      </c>
      <c r="B9" s="16">
        <v>4337</v>
      </c>
      <c r="C9" s="16">
        <v>2233</v>
      </c>
      <c r="D9" s="16">
        <v>2104</v>
      </c>
      <c r="E9" s="16"/>
      <c r="F9" s="15">
        <v>55</v>
      </c>
      <c r="G9" s="16">
        <v>7252</v>
      </c>
      <c r="H9" s="16">
        <v>3783</v>
      </c>
      <c r="I9" s="16">
        <v>3469</v>
      </c>
      <c r="J9" s="20"/>
      <c r="K9" s="4"/>
    </row>
    <row r="10" spans="1:11" s="5" customFormat="1" ht="11.25" customHeight="1" x14ac:dyDescent="0.2">
      <c r="A10" s="15">
        <v>1</v>
      </c>
      <c r="B10" s="16">
        <v>4636</v>
      </c>
      <c r="C10" s="16">
        <v>2326</v>
      </c>
      <c r="D10" s="16">
        <v>2310</v>
      </c>
      <c r="E10" s="16"/>
      <c r="F10" s="15">
        <v>56</v>
      </c>
      <c r="G10" s="16">
        <v>6632</v>
      </c>
      <c r="H10" s="16">
        <v>3464</v>
      </c>
      <c r="I10" s="16">
        <v>3168</v>
      </c>
      <c r="J10" s="20"/>
      <c r="K10" s="4"/>
    </row>
    <row r="11" spans="1:11" s="5" customFormat="1" ht="11.25" customHeight="1" x14ac:dyDescent="0.2">
      <c r="A11" s="15">
        <v>2</v>
      </c>
      <c r="B11" s="16">
        <v>4799</v>
      </c>
      <c r="C11" s="16">
        <v>2454</v>
      </c>
      <c r="D11" s="16">
        <v>2345</v>
      </c>
      <c r="E11" s="16"/>
      <c r="F11" s="15">
        <v>57</v>
      </c>
      <c r="G11" s="16">
        <v>6109</v>
      </c>
      <c r="H11" s="16">
        <v>3141</v>
      </c>
      <c r="I11" s="16">
        <v>2968</v>
      </c>
      <c r="J11" s="20"/>
      <c r="K11" s="4"/>
    </row>
    <row r="12" spans="1:11" s="5" customFormat="1" ht="11.25" customHeight="1" x14ac:dyDescent="0.2">
      <c r="A12" s="15">
        <v>3</v>
      </c>
      <c r="B12" s="16">
        <v>4847</v>
      </c>
      <c r="C12" s="16">
        <v>2505</v>
      </c>
      <c r="D12" s="16">
        <v>2342</v>
      </c>
      <c r="E12" s="16"/>
      <c r="F12" s="15">
        <v>58</v>
      </c>
      <c r="G12" s="16">
        <v>5680</v>
      </c>
      <c r="H12" s="16">
        <v>2947</v>
      </c>
      <c r="I12" s="16">
        <v>2733</v>
      </c>
      <c r="J12" s="20"/>
      <c r="K12" s="4"/>
    </row>
    <row r="13" spans="1:11" s="5" customFormat="1" ht="11.25" customHeight="1" x14ac:dyDescent="0.2">
      <c r="A13" s="15">
        <v>4</v>
      </c>
      <c r="B13" s="16">
        <v>4967</v>
      </c>
      <c r="C13" s="16">
        <v>2528</v>
      </c>
      <c r="D13" s="16">
        <v>2439</v>
      </c>
      <c r="E13" s="16"/>
      <c r="F13" s="15">
        <v>59</v>
      </c>
      <c r="G13" s="16">
        <v>5419</v>
      </c>
      <c r="H13" s="16">
        <v>2717</v>
      </c>
      <c r="I13" s="16">
        <v>2702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23127</v>
      </c>
      <c r="C15" s="16">
        <v>11908</v>
      </c>
      <c r="D15" s="16">
        <v>11219</v>
      </c>
      <c r="E15" s="16"/>
      <c r="F15" s="15" t="s">
        <v>9</v>
      </c>
      <c r="G15" s="16">
        <v>24858</v>
      </c>
      <c r="H15" s="16">
        <v>12442</v>
      </c>
      <c r="I15" s="16">
        <v>12416</v>
      </c>
      <c r="J15" s="17"/>
    </row>
    <row r="16" spans="1:11" s="5" customFormat="1" ht="11.25" customHeight="1" x14ac:dyDescent="0.2">
      <c r="A16" s="15">
        <v>5</v>
      </c>
      <c r="B16" s="16">
        <v>4843</v>
      </c>
      <c r="C16" s="16">
        <v>2468</v>
      </c>
      <c r="D16" s="16">
        <v>2375</v>
      </c>
      <c r="E16" s="16"/>
      <c r="F16" s="15">
        <v>60</v>
      </c>
      <c r="G16" s="16">
        <v>5234</v>
      </c>
      <c r="H16" s="16">
        <v>2709</v>
      </c>
      <c r="I16" s="16">
        <v>2525</v>
      </c>
      <c r="J16" s="20"/>
      <c r="K16" s="4"/>
    </row>
    <row r="17" spans="1:11" s="5" customFormat="1" ht="11.25" customHeight="1" x14ac:dyDescent="0.2">
      <c r="A17" s="15">
        <v>6</v>
      </c>
      <c r="B17" s="16">
        <v>4676</v>
      </c>
      <c r="C17" s="16">
        <v>2379</v>
      </c>
      <c r="D17" s="16">
        <v>2297</v>
      </c>
      <c r="E17" s="16"/>
      <c r="F17" s="15">
        <v>61</v>
      </c>
      <c r="G17" s="16">
        <v>5140</v>
      </c>
      <c r="H17" s="16">
        <v>2580</v>
      </c>
      <c r="I17" s="16">
        <v>2560</v>
      </c>
      <c r="J17" s="20"/>
      <c r="K17" s="4"/>
    </row>
    <row r="18" spans="1:11" s="5" customFormat="1" ht="11.25" customHeight="1" x14ac:dyDescent="0.2">
      <c r="A18" s="15">
        <v>7</v>
      </c>
      <c r="B18" s="16">
        <v>4735</v>
      </c>
      <c r="C18" s="16">
        <v>2470</v>
      </c>
      <c r="D18" s="16">
        <v>2265</v>
      </c>
      <c r="E18" s="16"/>
      <c r="F18" s="15">
        <v>62</v>
      </c>
      <c r="G18" s="16">
        <v>4915</v>
      </c>
      <c r="H18" s="16">
        <v>2495</v>
      </c>
      <c r="I18" s="16">
        <v>2420</v>
      </c>
      <c r="J18" s="20"/>
      <c r="K18" s="4"/>
    </row>
    <row r="19" spans="1:11" s="5" customFormat="1" ht="11.25" customHeight="1" x14ac:dyDescent="0.2">
      <c r="A19" s="15">
        <v>8</v>
      </c>
      <c r="B19" s="16">
        <v>4545</v>
      </c>
      <c r="C19" s="16">
        <v>2319</v>
      </c>
      <c r="D19" s="16">
        <v>2226</v>
      </c>
      <c r="E19" s="16"/>
      <c r="F19" s="15">
        <v>63</v>
      </c>
      <c r="G19" s="16">
        <v>4795</v>
      </c>
      <c r="H19" s="16">
        <v>2336</v>
      </c>
      <c r="I19" s="16">
        <v>2459</v>
      </c>
      <c r="J19" s="20"/>
      <c r="K19" s="4"/>
    </row>
    <row r="20" spans="1:11" s="5" customFormat="1" ht="11.25" customHeight="1" x14ac:dyDescent="0.2">
      <c r="A20" s="15">
        <v>9</v>
      </c>
      <c r="B20" s="16">
        <v>4328</v>
      </c>
      <c r="C20" s="16">
        <v>2272</v>
      </c>
      <c r="D20" s="16">
        <v>2056</v>
      </c>
      <c r="E20" s="16"/>
      <c r="F20" s="15">
        <v>64</v>
      </c>
      <c r="G20" s="16">
        <v>4774</v>
      </c>
      <c r="H20" s="16">
        <v>2322</v>
      </c>
      <c r="I20" s="16">
        <v>2452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20889</v>
      </c>
      <c r="C22" s="16">
        <v>10669</v>
      </c>
      <c r="D22" s="16">
        <v>10220</v>
      </c>
      <c r="E22" s="16"/>
      <c r="F22" s="15" t="s">
        <v>11</v>
      </c>
      <c r="G22" s="16">
        <v>26276</v>
      </c>
      <c r="H22" s="16">
        <v>12885</v>
      </c>
      <c r="I22" s="16">
        <v>13391</v>
      </c>
      <c r="J22" s="17"/>
    </row>
    <row r="23" spans="1:11" s="5" customFormat="1" ht="11.25" customHeight="1" x14ac:dyDescent="0.2">
      <c r="A23" s="15">
        <v>10</v>
      </c>
      <c r="B23" s="16">
        <v>4454</v>
      </c>
      <c r="C23" s="16">
        <v>2272</v>
      </c>
      <c r="D23" s="16">
        <v>2182</v>
      </c>
      <c r="E23" s="16"/>
      <c r="F23" s="15">
        <v>65</v>
      </c>
      <c r="G23" s="16">
        <v>4935</v>
      </c>
      <c r="H23" s="16">
        <v>2409</v>
      </c>
      <c r="I23" s="16">
        <v>2526</v>
      </c>
      <c r="J23" s="20"/>
      <c r="K23" s="4"/>
    </row>
    <row r="24" spans="1:11" s="5" customFormat="1" ht="11.25" customHeight="1" x14ac:dyDescent="0.2">
      <c r="A24" s="15">
        <v>11</v>
      </c>
      <c r="B24" s="16">
        <v>4272</v>
      </c>
      <c r="C24" s="16">
        <v>2148</v>
      </c>
      <c r="D24" s="16">
        <v>2124</v>
      </c>
      <c r="E24" s="16"/>
      <c r="F24" s="15">
        <v>66</v>
      </c>
      <c r="G24" s="16">
        <v>4937</v>
      </c>
      <c r="H24" s="16">
        <v>2404</v>
      </c>
      <c r="I24" s="16">
        <v>2533</v>
      </c>
      <c r="J24" s="20"/>
      <c r="K24" s="4"/>
    </row>
    <row r="25" spans="1:11" s="5" customFormat="1" ht="11.25" customHeight="1" x14ac:dyDescent="0.2">
      <c r="A25" s="15">
        <v>12</v>
      </c>
      <c r="B25" s="16">
        <v>4192</v>
      </c>
      <c r="C25" s="16">
        <v>2126</v>
      </c>
      <c r="D25" s="16">
        <v>2066</v>
      </c>
      <c r="E25" s="16"/>
      <c r="F25" s="15">
        <v>67</v>
      </c>
      <c r="G25" s="16">
        <v>5133</v>
      </c>
      <c r="H25" s="16">
        <v>2507</v>
      </c>
      <c r="I25" s="16">
        <v>2626</v>
      </c>
      <c r="J25" s="20"/>
      <c r="K25" s="4"/>
    </row>
    <row r="26" spans="1:11" s="5" customFormat="1" ht="11.25" customHeight="1" x14ac:dyDescent="0.2">
      <c r="A26" s="15">
        <v>13</v>
      </c>
      <c r="B26" s="16">
        <v>4125</v>
      </c>
      <c r="C26" s="16">
        <v>2157</v>
      </c>
      <c r="D26" s="16">
        <v>1968</v>
      </c>
      <c r="E26" s="16"/>
      <c r="F26" s="15">
        <v>68</v>
      </c>
      <c r="G26" s="16">
        <v>5435</v>
      </c>
      <c r="H26" s="16">
        <v>2681</v>
      </c>
      <c r="I26" s="16">
        <v>2754</v>
      </c>
      <c r="J26" s="20"/>
      <c r="K26" s="4"/>
    </row>
    <row r="27" spans="1:11" s="5" customFormat="1" ht="11.25" customHeight="1" x14ac:dyDescent="0.2">
      <c r="A27" s="15">
        <v>14</v>
      </c>
      <c r="B27" s="16">
        <v>3846</v>
      </c>
      <c r="C27" s="16">
        <v>1966</v>
      </c>
      <c r="D27" s="16">
        <v>1880</v>
      </c>
      <c r="E27" s="16"/>
      <c r="F27" s="15">
        <v>69</v>
      </c>
      <c r="G27" s="16">
        <v>5836</v>
      </c>
      <c r="H27" s="16">
        <v>2884</v>
      </c>
      <c r="I27" s="16">
        <v>2952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19320</v>
      </c>
      <c r="C29" s="16">
        <v>10049</v>
      </c>
      <c r="D29" s="16">
        <v>9271</v>
      </c>
      <c r="E29" s="16"/>
      <c r="F29" s="15" t="s">
        <v>13</v>
      </c>
      <c r="G29" s="16">
        <v>30051</v>
      </c>
      <c r="H29" s="16">
        <v>14269</v>
      </c>
      <c r="I29" s="16">
        <v>15782</v>
      </c>
      <c r="J29" s="17"/>
    </row>
    <row r="30" spans="1:11" s="5" customFormat="1" ht="11.25" customHeight="1" x14ac:dyDescent="0.2">
      <c r="A30" s="15">
        <v>15</v>
      </c>
      <c r="B30" s="16">
        <v>3887</v>
      </c>
      <c r="C30" s="16">
        <v>1983</v>
      </c>
      <c r="D30" s="16">
        <v>1904</v>
      </c>
      <c r="E30" s="16"/>
      <c r="F30" s="15">
        <v>70</v>
      </c>
      <c r="G30" s="16">
        <v>6381</v>
      </c>
      <c r="H30" s="16">
        <v>3025</v>
      </c>
      <c r="I30" s="16">
        <v>3356</v>
      </c>
      <c r="J30" s="20"/>
      <c r="K30" s="4"/>
    </row>
    <row r="31" spans="1:11" s="5" customFormat="1" ht="11.25" customHeight="1" x14ac:dyDescent="0.2">
      <c r="A31" s="15">
        <v>16</v>
      </c>
      <c r="B31" s="16">
        <v>3843</v>
      </c>
      <c r="C31" s="16">
        <v>1994</v>
      </c>
      <c r="D31" s="16">
        <v>1849</v>
      </c>
      <c r="E31" s="16"/>
      <c r="F31" s="15">
        <v>71</v>
      </c>
      <c r="G31" s="16">
        <v>6777</v>
      </c>
      <c r="H31" s="16">
        <v>3277</v>
      </c>
      <c r="I31" s="16">
        <v>3500</v>
      </c>
      <c r="J31" s="20"/>
      <c r="K31" s="4"/>
    </row>
    <row r="32" spans="1:11" s="5" customFormat="1" ht="11.25" customHeight="1" x14ac:dyDescent="0.2">
      <c r="A32" s="15">
        <v>17</v>
      </c>
      <c r="B32" s="16">
        <v>3762</v>
      </c>
      <c r="C32" s="16">
        <v>1961</v>
      </c>
      <c r="D32" s="16">
        <v>1801</v>
      </c>
      <c r="E32" s="16"/>
      <c r="F32" s="15">
        <v>72</v>
      </c>
      <c r="G32" s="16">
        <v>7152</v>
      </c>
      <c r="H32" s="16">
        <v>3398</v>
      </c>
      <c r="I32" s="16">
        <v>3754</v>
      </c>
      <c r="J32" s="20"/>
      <c r="K32" s="4"/>
    </row>
    <row r="33" spans="1:11" s="5" customFormat="1" ht="11.25" customHeight="1" x14ac:dyDescent="0.2">
      <c r="A33" s="15">
        <v>18</v>
      </c>
      <c r="B33" s="16">
        <v>3874</v>
      </c>
      <c r="C33" s="16">
        <v>2025</v>
      </c>
      <c r="D33" s="16">
        <v>1849</v>
      </c>
      <c r="E33" s="16"/>
      <c r="F33" s="15">
        <v>73</v>
      </c>
      <c r="G33" s="16">
        <v>6123</v>
      </c>
      <c r="H33" s="16">
        <v>2884</v>
      </c>
      <c r="I33" s="16">
        <v>3239</v>
      </c>
      <c r="J33" s="20"/>
      <c r="K33" s="4"/>
    </row>
    <row r="34" spans="1:11" s="5" customFormat="1" ht="11.25" customHeight="1" x14ac:dyDescent="0.2">
      <c r="A34" s="15">
        <v>19</v>
      </c>
      <c r="B34" s="16">
        <v>3954</v>
      </c>
      <c r="C34" s="16">
        <v>2086</v>
      </c>
      <c r="D34" s="16">
        <v>1868</v>
      </c>
      <c r="E34" s="16"/>
      <c r="F34" s="15">
        <v>74</v>
      </c>
      <c r="G34" s="16">
        <v>3618</v>
      </c>
      <c r="H34" s="16">
        <v>1685</v>
      </c>
      <c r="I34" s="16">
        <v>1933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25029</v>
      </c>
      <c r="C36" s="16">
        <v>12546</v>
      </c>
      <c r="D36" s="16">
        <v>12483</v>
      </c>
      <c r="E36" s="16"/>
      <c r="F36" s="15" t="s">
        <v>15</v>
      </c>
      <c r="G36" s="16">
        <v>23655</v>
      </c>
      <c r="H36" s="16">
        <v>10422</v>
      </c>
      <c r="I36" s="16">
        <v>13233</v>
      </c>
      <c r="J36" s="17"/>
    </row>
    <row r="37" spans="1:11" s="5" customFormat="1" ht="11.25" customHeight="1" x14ac:dyDescent="0.2">
      <c r="A37" s="15">
        <v>20</v>
      </c>
      <c r="B37" s="16">
        <v>4068</v>
      </c>
      <c r="C37" s="16">
        <v>2040</v>
      </c>
      <c r="D37" s="16">
        <v>2028</v>
      </c>
      <c r="E37" s="16"/>
      <c r="F37" s="15">
        <v>75</v>
      </c>
      <c r="G37" s="16">
        <v>4196</v>
      </c>
      <c r="H37" s="16">
        <v>1913</v>
      </c>
      <c r="I37" s="16">
        <v>2283</v>
      </c>
      <c r="J37" s="20"/>
      <c r="K37" s="4"/>
    </row>
    <row r="38" spans="1:11" s="5" customFormat="1" ht="11.25" customHeight="1" x14ac:dyDescent="0.2">
      <c r="A38" s="15">
        <v>21</v>
      </c>
      <c r="B38" s="16">
        <v>4280</v>
      </c>
      <c r="C38" s="16">
        <v>2186</v>
      </c>
      <c r="D38" s="16">
        <v>2094</v>
      </c>
      <c r="E38" s="16"/>
      <c r="F38" s="15">
        <v>76</v>
      </c>
      <c r="G38" s="16">
        <v>5185</v>
      </c>
      <c r="H38" s="16">
        <v>2278</v>
      </c>
      <c r="I38" s="16">
        <v>2907</v>
      </c>
      <c r="J38" s="20"/>
      <c r="K38" s="4"/>
    </row>
    <row r="39" spans="1:11" s="5" customFormat="1" ht="11.25" customHeight="1" x14ac:dyDescent="0.2">
      <c r="A39" s="15">
        <v>22</v>
      </c>
      <c r="B39" s="16">
        <v>4931</v>
      </c>
      <c r="C39" s="16">
        <v>2354</v>
      </c>
      <c r="D39" s="16">
        <v>2577</v>
      </c>
      <c r="E39" s="16"/>
      <c r="F39" s="15">
        <v>77</v>
      </c>
      <c r="G39" s="16">
        <v>4808</v>
      </c>
      <c r="H39" s="16">
        <v>2146</v>
      </c>
      <c r="I39" s="16">
        <v>2662</v>
      </c>
      <c r="J39" s="20"/>
      <c r="K39" s="4"/>
    </row>
    <row r="40" spans="1:11" s="5" customFormat="1" ht="11.25" customHeight="1" x14ac:dyDescent="0.2">
      <c r="A40" s="15">
        <v>23</v>
      </c>
      <c r="B40" s="16">
        <v>5708</v>
      </c>
      <c r="C40" s="16">
        <v>2859</v>
      </c>
      <c r="D40" s="16">
        <v>2849</v>
      </c>
      <c r="E40" s="16"/>
      <c r="F40" s="15">
        <v>78</v>
      </c>
      <c r="G40" s="16">
        <v>4945</v>
      </c>
      <c r="H40" s="16">
        <v>2094</v>
      </c>
      <c r="I40" s="16">
        <v>2851</v>
      </c>
      <c r="J40" s="20"/>
      <c r="K40" s="4"/>
    </row>
    <row r="41" spans="1:11" s="5" customFormat="1" ht="11.25" customHeight="1" x14ac:dyDescent="0.2">
      <c r="A41" s="15">
        <v>24</v>
      </c>
      <c r="B41" s="16">
        <v>6042</v>
      </c>
      <c r="C41" s="16">
        <v>3107</v>
      </c>
      <c r="D41" s="16">
        <v>2935</v>
      </c>
      <c r="E41" s="16"/>
      <c r="F41" s="15">
        <v>79</v>
      </c>
      <c r="G41" s="16">
        <v>4521</v>
      </c>
      <c r="H41" s="16">
        <v>1991</v>
      </c>
      <c r="I41" s="16">
        <v>2530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33402</v>
      </c>
      <c r="C43" s="16">
        <v>16898</v>
      </c>
      <c r="D43" s="16">
        <v>16504</v>
      </c>
      <c r="E43" s="16"/>
      <c r="F43" s="15" t="s">
        <v>17</v>
      </c>
      <c r="G43" s="16">
        <v>17114</v>
      </c>
      <c r="H43" s="16">
        <v>6927</v>
      </c>
      <c r="I43" s="16">
        <v>10187</v>
      </c>
      <c r="J43" s="17"/>
    </row>
    <row r="44" spans="1:11" s="5" customFormat="1" ht="11.25" customHeight="1" x14ac:dyDescent="0.2">
      <c r="A44" s="15">
        <v>25</v>
      </c>
      <c r="B44" s="16">
        <v>6531</v>
      </c>
      <c r="C44" s="16">
        <v>3247</v>
      </c>
      <c r="D44" s="16">
        <v>3284</v>
      </c>
      <c r="E44" s="16"/>
      <c r="F44" s="15">
        <v>80</v>
      </c>
      <c r="G44" s="16">
        <v>4121</v>
      </c>
      <c r="H44" s="16">
        <v>1745</v>
      </c>
      <c r="I44" s="16">
        <v>2376</v>
      </c>
      <c r="J44" s="20"/>
      <c r="K44" s="4"/>
    </row>
    <row r="45" spans="1:11" s="5" customFormat="1" ht="11.25" customHeight="1" x14ac:dyDescent="0.2">
      <c r="A45" s="15">
        <v>26</v>
      </c>
      <c r="B45" s="16">
        <v>6650</v>
      </c>
      <c r="C45" s="16">
        <v>3343</v>
      </c>
      <c r="D45" s="16">
        <v>3307</v>
      </c>
      <c r="E45" s="16"/>
      <c r="F45" s="15">
        <v>81</v>
      </c>
      <c r="G45" s="16">
        <v>3215</v>
      </c>
      <c r="H45" s="16">
        <v>1337</v>
      </c>
      <c r="I45" s="16">
        <v>1878</v>
      </c>
      <c r="J45" s="20"/>
      <c r="K45" s="4"/>
    </row>
    <row r="46" spans="1:11" s="5" customFormat="1" ht="11.25" customHeight="1" x14ac:dyDescent="0.2">
      <c r="A46" s="15">
        <v>27</v>
      </c>
      <c r="B46" s="16">
        <v>6669</v>
      </c>
      <c r="C46" s="16">
        <v>3443</v>
      </c>
      <c r="D46" s="16">
        <v>3226</v>
      </c>
      <c r="E46" s="16"/>
      <c r="F46" s="15">
        <v>82</v>
      </c>
      <c r="G46" s="16">
        <v>3478</v>
      </c>
      <c r="H46" s="16">
        <v>1389</v>
      </c>
      <c r="I46" s="16">
        <v>2089</v>
      </c>
      <c r="J46" s="20"/>
      <c r="K46" s="4"/>
    </row>
    <row r="47" spans="1:11" s="5" customFormat="1" ht="11.25" customHeight="1" x14ac:dyDescent="0.2">
      <c r="A47" s="15">
        <v>28</v>
      </c>
      <c r="B47" s="16">
        <v>6674</v>
      </c>
      <c r="C47" s="16">
        <v>3418</v>
      </c>
      <c r="D47" s="16">
        <v>3256</v>
      </c>
      <c r="E47" s="16"/>
      <c r="F47" s="15">
        <v>83</v>
      </c>
      <c r="G47" s="16">
        <v>3154</v>
      </c>
      <c r="H47" s="16">
        <v>1238</v>
      </c>
      <c r="I47" s="16">
        <v>1916</v>
      </c>
      <c r="J47" s="20"/>
      <c r="K47" s="4"/>
    </row>
    <row r="48" spans="1:11" s="5" customFormat="1" ht="11.25" customHeight="1" x14ac:dyDescent="0.2">
      <c r="A48" s="15">
        <v>29</v>
      </c>
      <c r="B48" s="16">
        <v>6878</v>
      </c>
      <c r="C48" s="16">
        <v>3447</v>
      </c>
      <c r="D48" s="16">
        <v>3431</v>
      </c>
      <c r="E48" s="16"/>
      <c r="F48" s="15">
        <v>84</v>
      </c>
      <c r="G48" s="16">
        <v>3146</v>
      </c>
      <c r="H48" s="16">
        <v>1218</v>
      </c>
      <c r="I48" s="16">
        <v>1928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37170</v>
      </c>
      <c r="C50" s="16">
        <v>18423</v>
      </c>
      <c r="D50" s="16">
        <v>18747</v>
      </c>
      <c r="E50" s="16"/>
      <c r="F50" s="15" t="s">
        <v>19</v>
      </c>
      <c r="G50" s="16">
        <v>10291</v>
      </c>
      <c r="H50" s="16">
        <v>3589</v>
      </c>
      <c r="I50" s="16">
        <v>6702</v>
      </c>
      <c r="J50" s="17"/>
    </row>
    <row r="51" spans="1:11" s="5" customFormat="1" ht="11.25" customHeight="1" x14ac:dyDescent="0.2">
      <c r="A51" s="15">
        <v>30</v>
      </c>
      <c r="B51" s="16">
        <v>7009</v>
      </c>
      <c r="C51" s="16">
        <v>3508</v>
      </c>
      <c r="D51" s="16">
        <v>3501</v>
      </c>
      <c r="E51" s="16"/>
      <c r="F51" s="15">
        <v>85</v>
      </c>
      <c r="G51" s="16">
        <v>2776</v>
      </c>
      <c r="H51" s="16">
        <v>1025</v>
      </c>
      <c r="I51" s="16">
        <v>1751</v>
      </c>
      <c r="J51" s="20"/>
      <c r="K51" s="4"/>
    </row>
    <row r="52" spans="1:11" s="5" customFormat="1" ht="11.25" customHeight="1" x14ac:dyDescent="0.2">
      <c r="A52" s="15">
        <v>31</v>
      </c>
      <c r="B52" s="16">
        <v>7372</v>
      </c>
      <c r="C52" s="16">
        <v>3655</v>
      </c>
      <c r="D52" s="16">
        <v>3717</v>
      </c>
      <c r="E52" s="16"/>
      <c r="F52" s="15">
        <v>86</v>
      </c>
      <c r="G52" s="16">
        <v>2321</v>
      </c>
      <c r="H52" s="16">
        <v>847</v>
      </c>
      <c r="I52" s="16">
        <v>1474</v>
      </c>
      <c r="J52" s="20"/>
      <c r="K52" s="4"/>
    </row>
    <row r="53" spans="1:11" s="5" customFormat="1" ht="11.25" customHeight="1" x14ac:dyDescent="0.2">
      <c r="A53" s="15">
        <v>32</v>
      </c>
      <c r="B53" s="16">
        <v>7259</v>
      </c>
      <c r="C53" s="16">
        <v>3573</v>
      </c>
      <c r="D53" s="16">
        <v>3686</v>
      </c>
      <c r="E53" s="16"/>
      <c r="F53" s="15">
        <v>87</v>
      </c>
      <c r="G53" s="16">
        <v>2079</v>
      </c>
      <c r="H53" s="16">
        <v>748</v>
      </c>
      <c r="I53" s="16">
        <v>1331</v>
      </c>
      <c r="J53" s="20"/>
      <c r="K53" s="4"/>
    </row>
    <row r="54" spans="1:11" s="5" customFormat="1" ht="11.25" customHeight="1" x14ac:dyDescent="0.2">
      <c r="A54" s="15">
        <v>33</v>
      </c>
      <c r="B54" s="16">
        <v>7825</v>
      </c>
      <c r="C54" s="16">
        <v>3853</v>
      </c>
      <c r="D54" s="16">
        <v>3972</v>
      </c>
      <c r="E54" s="16"/>
      <c r="F54" s="15">
        <v>88</v>
      </c>
      <c r="G54" s="16">
        <v>1708</v>
      </c>
      <c r="H54" s="16">
        <v>566</v>
      </c>
      <c r="I54" s="16">
        <v>1142</v>
      </c>
      <c r="J54" s="20"/>
      <c r="K54" s="4"/>
    </row>
    <row r="55" spans="1:11" s="5" customFormat="1" ht="11.25" customHeight="1" x14ac:dyDescent="0.2">
      <c r="A55" s="15">
        <v>34</v>
      </c>
      <c r="B55" s="16">
        <v>7705</v>
      </c>
      <c r="C55" s="16">
        <v>3834</v>
      </c>
      <c r="D55" s="16">
        <v>3871</v>
      </c>
      <c r="E55" s="16"/>
      <c r="F55" s="15">
        <v>89</v>
      </c>
      <c r="G55" s="16">
        <v>1407</v>
      </c>
      <c r="H55" s="16">
        <v>403</v>
      </c>
      <c r="I55" s="16">
        <v>1004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42230</v>
      </c>
      <c r="C57" s="16">
        <v>21347</v>
      </c>
      <c r="D57" s="16">
        <v>20883</v>
      </c>
      <c r="E57" s="16"/>
      <c r="F57" s="15" t="s">
        <v>21</v>
      </c>
      <c r="G57" s="16">
        <v>4060</v>
      </c>
      <c r="H57" s="16">
        <v>1027</v>
      </c>
      <c r="I57" s="16">
        <v>3033</v>
      </c>
      <c r="J57" s="17"/>
    </row>
    <row r="58" spans="1:11" s="5" customFormat="1" ht="11.25" customHeight="1" x14ac:dyDescent="0.2">
      <c r="A58" s="15">
        <v>35</v>
      </c>
      <c r="B58" s="16">
        <v>8281</v>
      </c>
      <c r="C58" s="16">
        <v>4152</v>
      </c>
      <c r="D58" s="16">
        <v>4129</v>
      </c>
      <c r="E58" s="16"/>
      <c r="F58" s="15">
        <v>90</v>
      </c>
      <c r="G58" s="16">
        <v>1177</v>
      </c>
      <c r="H58" s="16">
        <v>321</v>
      </c>
      <c r="I58" s="16">
        <v>856</v>
      </c>
      <c r="J58" s="20"/>
      <c r="K58" s="4"/>
    </row>
    <row r="59" spans="1:11" s="5" customFormat="1" ht="11.25" customHeight="1" x14ac:dyDescent="0.2">
      <c r="A59" s="15">
        <v>36</v>
      </c>
      <c r="B59" s="16">
        <v>8431</v>
      </c>
      <c r="C59" s="16">
        <v>4258</v>
      </c>
      <c r="D59" s="16">
        <v>4173</v>
      </c>
      <c r="E59" s="16"/>
      <c r="F59" s="15">
        <v>91</v>
      </c>
      <c r="G59" s="16">
        <v>969</v>
      </c>
      <c r="H59" s="16">
        <v>248</v>
      </c>
      <c r="I59" s="16">
        <v>721</v>
      </c>
      <c r="J59" s="20"/>
      <c r="K59" s="4"/>
    </row>
    <row r="60" spans="1:11" s="5" customFormat="1" ht="11.25" customHeight="1" x14ac:dyDescent="0.2">
      <c r="A60" s="15">
        <v>37</v>
      </c>
      <c r="B60" s="16">
        <v>8699</v>
      </c>
      <c r="C60" s="16">
        <v>4359</v>
      </c>
      <c r="D60" s="16">
        <v>4340</v>
      </c>
      <c r="E60" s="16"/>
      <c r="F60" s="15">
        <v>92</v>
      </c>
      <c r="G60" s="16">
        <v>765</v>
      </c>
      <c r="H60" s="16">
        <v>188</v>
      </c>
      <c r="I60" s="16">
        <v>577</v>
      </c>
      <c r="J60" s="20"/>
      <c r="K60" s="4"/>
    </row>
    <row r="61" spans="1:11" s="5" customFormat="1" ht="11.25" customHeight="1" x14ac:dyDescent="0.2">
      <c r="A61" s="15">
        <v>38</v>
      </c>
      <c r="B61" s="16">
        <v>8431</v>
      </c>
      <c r="C61" s="16">
        <v>4338</v>
      </c>
      <c r="D61" s="16">
        <v>4093</v>
      </c>
      <c r="E61" s="16"/>
      <c r="F61" s="15">
        <v>93</v>
      </c>
      <c r="G61" s="16">
        <v>607</v>
      </c>
      <c r="H61" s="16">
        <v>140</v>
      </c>
      <c r="I61" s="16">
        <v>467</v>
      </c>
      <c r="J61" s="20"/>
      <c r="K61" s="4"/>
    </row>
    <row r="62" spans="1:11" s="5" customFormat="1" ht="11.25" customHeight="1" x14ac:dyDescent="0.2">
      <c r="A62" s="15">
        <v>39</v>
      </c>
      <c r="B62" s="16">
        <v>8388</v>
      </c>
      <c r="C62" s="16">
        <v>4240</v>
      </c>
      <c r="D62" s="16">
        <v>4148</v>
      </c>
      <c r="E62" s="16"/>
      <c r="F62" s="15">
        <v>94</v>
      </c>
      <c r="G62" s="16">
        <v>542</v>
      </c>
      <c r="H62" s="16">
        <v>130</v>
      </c>
      <c r="I62" s="16">
        <v>412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44122</v>
      </c>
      <c r="C64" s="16">
        <v>22225</v>
      </c>
      <c r="D64" s="16">
        <v>21897</v>
      </c>
      <c r="E64" s="16"/>
      <c r="F64" s="15" t="s">
        <v>23</v>
      </c>
      <c r="G64" s="16">
        <v>1110</v>
      </c>
      <c r="H64" s="16">
        <v>216</v>
      </c>
      <c r="I64" s="16">
        <v>894</v>
      </c>
      <c r="J64" s="17"/>
    </row>
    <row r="65" spans="1:11" s="5" customFormat="1" ht="11.25" customHeight="1" x14ac:dyDescent="0.2">
      <c r="A65" s="15">
        <v>40</v>
      </c>
      <c r="B65" s="16">
        <v>8514</v>
      </c>
      <c r="C65" s="16">
        <v>4200</v>
      </c>
      <c r="D65" s="16">
        <v>4314</v>
      </c>
      <c r="E65" s="16"/>
      <c r="F65" s="15">
        <v>95</v>
      </c>
      <c r="G65" s="16">
        <v>382</v>
      </c>
      <c r="H65" s="16">
        <v>82</v>
      </c>
      <c r="I65" s="16">
        <v>300</v>
      </c>
      <c r="J65" s="20"/>
      <c r="K65" s="4"/>
    </row>
    <row r="66" spans="1:11" s="5" customFormat="1" ht="11.25" customHeight="1" x14ac:dyDescent="0.2">
      <c r="A66" s="15">
        <v>41</v>
      </c>
      <c r="B66" s="16">
        <v>8620</v>
      </c>
      <c r="C66" s="16">
        <v>4323</v>
      </c>
      <c r="D66" s="16">
        <v>4297</v>
      </c>
      <c r="E66" s="16"/>
      <c r="F66" s="15">
        <v>96</v>
      </c>
      <c r="G66" s="16">
        <v>259</v>
      </c>
      <c r="H66" s="16">
        <v>47</v>
      </c>
      <c r="I66" s="16">
        <v>212</v>
      </c>
      <c r="J66" s="20"/>
      <c r="K66" s="4"/>
    </row>
    <row r="67" spans="1:11" s="5" customFormat="1" ht="11.25" customHeight="1" x14ac:dyDescent="0.2">
      <c r="A67" s="15">
        <v>42</v>
      </c>
      <c r="B67" s="16">
        <v>8935</v>
      </c>
      <c r="C67" s="16">
        <v>4524</v>
      </c>
      <c r="D67" s="16">
        <v>4411</v>
      </c>
      <c r="E67" s="16"/>
      <c r="F67" s="15">
        <v>97</v>
      </c>
      <c r="G67" s="16">
        <v>203</v>
      </c>
      <c r="H67" s="16">
        <v>33</v>
      </c>
      <c r="I67" s="16">
        <v>170</v>
      </c>
      <c r="J67" s="20"/>
      <c r="K67" s="4"/>
    </row>
    <row r="68" spans="1:11" s="5" customFormat="1" ht="11.25" customHeight="1" x14ac:dyDescent="0.2">
      <c r="A68" s="15">
        <v>43</v>
      </c>
      <c r="B68" s="16">
        <v>8864</v>
      </c>
      <c r="C68" s="16">
        <v>4513</v>
      </c>
      <c r="D68" s="16">
        <v>4351</v>
      </c>
      <c r="E68" s="16"/>
      <c r="F68" s="15">
        <v>98</v>
      </c>
      <c r="G68" s="16">
        <v>153</v>
      </c>
      <c r="H68" s="16">
        <v>34</v>
      </c>
      <c r="I68" s="16">
        <v>119</v>
      </c>
      <c r="J68" s="20"/>
      <c r="K68" s="4"/>
    </row>
    <row r="69" spans="1:11" s="5" customFormat="1" ht="11.25" customHeight="1" x14ac:dyDescent="0.2">
      <c r="A69" s="15">
        <v>44</v>
      </c>
      <c r="B69" s="16">
        <v>9189</v>
      </c>
      <c r="C69" s="16">
        <v>4665</v>
      </c>
      <c r="D69" s="16">
        <v>4524</v>
      </c>
      <c r="E69" s="16"/>
      <c r="F69" s="15">
        <v>99</v>
      </c>
      <c r="G69" s="16">
        <v>113</v>
      </c>
      <c r="H69" s="16">
        <v>20</v>
      </c>
      <c r="I69" s="16">
        <v>93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48965</v>
      </c>
      <c r="C71" s="16">
        <v>24641</v>
      </c>
      <c r="D71" s="16">
        <v>24324</v>
      </c>
      <c r="E71" s="16"/>
      <c r="F71" s="15" t="s">
        <v>25</v>
      </c>
      <c r="G71" s="16">
        <v>150</v>
      </c>
      <c r="H71" s="16">
        <v>16</v>
      </c>
      <c r="I71" s="16">
        <v>134</v>
      </c>
      <c r="J71" s="17"/>
    </row>
    <row r="72" spans="1:11" s="5" customFormat="1" ht="11.25" customHeight="1" x14ac:dyDescent="0.2">
      <c r="A72" s="15">
        <v>45</v>
      </c>
      <c r="B72" s="16">
        <v>9648</v>
      </c>
      <c r="C72" s="16">
        <v>4793</v>
      </c>
      <c r="D72" s="16">
        <v>4855</v>
      </c>
      <c r="E72" s="16"/>
      <c r="F72" s="15">
        <v>100</v>
      </c>
      <c r="G72" s="16">
        <v>62</v>
      </c>
      <c r="H72" s="16">
        <v>2</v>
      </c>
      <c r="I72" s="16">
        <v>60</v>
      </c>
      <c r="J72" s="20"/>
      <c r="K72" s="4"/>
    </row>
    <row r="73" spans="1:11" s="5" customFormat="1" ht="11.25" customHeight="1" x14ac:dyDescent="0.2">
      <c r="A73" s="15">
        <v>46</v>
      </c>
      <c r="B73" s="16">
        <v>9877</v>
      </c>
      <c r="C73" s="16">
        <v>4962</v>
      </c>
      <c r="D73" s="16">
        <v>4915</v>
      </c>
      <c r="E73" s="16"/>
      <c r="F73" s="15">
        <v>101</v>
      </c>
      <c r="G73" s="16">
        <v>41</v>
      </c>
      <c r="H73" s="16">
        <v>8</v>
      </c>
      <c r="I73" s="16">
        <v>33</v>
      </c>
      <c r="J73" s="20"/>
      <c r="K73" s="4"/>
    </row>
    <row r="74" spans="1:11" s="5" customFormat="1" ht="11.25" customHeight="1" x14ac:dyDescent="0.2">
      <c r="A74" s="15">
        <v>47</v>
      </c>
      <c r="B74" s="16">
        <v>10192</v>
      </c>
      <c r="C74" s="16">
        <v>5179</v>
      </c>
      <c r="D74" s="16">
        <v>5013</v>
      </c>
      <c r="E74" s="16"/>
      <c r="F74" s="15">
        <v>102</v>
      </c>
      <c r="G74" s="16">
        <v>29</v>
      </c>
      <c r="H74" s="16">
        <v>2</v>
      </c>
      <c r="I74" s="16">
        <v>27</v>
      </c>
      <c r="J74" s="20"/>
      <c r="K74" s="4"/>
    </row>
    <row r="75" spans="1:11" s="5" customFormat="1" ht="11.25" customHeight="1" x14ac:dyDescent="0.2">
      <c r="A75" s="15">
        <v>48</v>
      </c>
      <c r="B75" s="16">
        <v>9813</v>
      </c>
      <c r="C75" s="16">
        <v>4965</v>
      </c>
      <c r="D75" s="16">
        <v>4848</v>
      </c>
      <c r="E75" s="16"/>
      <c r="F75" s="15">
        <v>103</v>
      </c>
      <c r="G75" s="16">
        <v>13</v>
      </c>
      <c r="H75" s="16">
        <v>4</v>
      </c>
      <c r="I75" s="16">
        <v>9</v>
      </c>
      <c r="J75" s="20"/>
      <c r="K75" s="4"/>
    </row>
    <row r="76" spans="1:11" s="5" customFormat="1" ht="11.25" customHeight="1" x14ac:dyDescent="0.2">
      <c r="A76" s="15">
        <v>49</v>
      </c>
      <c r="B76" s="16">
        <v>9435</v>
      </c>
      <c r="C76" s="16">
        <v>4742</v>
      </c>
      <c r="D76" s="16">
        <v>4693</v>
      </c>
      <c r="E76" s="16"/>
      <c r="F76" s="15">
        <v>104</v>
      </c>
      <c r="G76" s="16">
        <v>5</v>
      </c>
      <c r="H76" s="16">
        <v>0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41153</v>
      </c>
      <c r="C78" s="16">
        <v>21296</v>
      </c>
      <c r="D78" s="16">
        <v>19857</v>
      </c>
      <c r="E78" s="16"/>
      <c r="F78" s="15" t="s">
        <v>27</v>
      </c>
      <c r="G78" s="16">
        <v>6</v>
      </c>
      <c r="H78" s="16">
        <v>0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9258</v>
      </c>
      <c r="C79" s="16">
        <v>4686</v>
      </c>
      <c r="D79" s="16">
        <v>4572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8964</v>
      </c>
      <c r="C80" s="16">
        <v>4643</v>
      </c>
      <c r="D80" s="16">
        <v>4321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8428</v>
      </c>
      <c r="C81" s="16">
        <v>4347</v>
      </c>
      <c r="D81" s="16">
        <v>4081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7743</v>
      </c>
      <c r="C82" s="16">
        <v>4086</v>
      </c>
      <c r="D82" s="16">
        <v>3657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6760</v>
      </c>
      <c r="C83" s="16">
        <v>3534</v>
      </c>
      <c r="D83" s="16">
        <v>3226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N22" sqref="N2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38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527150</v>
      </c>
      <c r="C6" s="16">
        <v>259590</v>
      </c>
      <c r="D6" s="16">
        <v>267560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23471</v>
      </c>
      <c r="C8" s="16">
        <v>11989</v>
      </c>
      <c r="D8" s="16">
        <v>11482</v>
      </c>
      <c r="E8" s="16"/>
      <c r="F8" s="15" t="s">
        <v>7</v>
      </c>
      <c r="G8" s="16">
        <v>31283</v>
      </c>
      <c r="H8" s="16">
        <v>16178</v>
      </c>
      <c r="I8" s="16">
        <v>15105</v>
      </c>
      <c r="J8" s="17"/>
    </row>
    <row r="9" spans="1:11" s="5" customFormat="1" ht="11.25" customHeight="1" x14ac:dyDescent="0.2">
      <c r="A9" s="15">
        <v>0</v>
      </c>
      <c r="B9" s="16">
        <v>4314</v>
      </c>
      <c r="C9" s="16">
        <v>2219</v>
      </c>
      <c r="D9" s="16">
        <v>2095</v>
      </c>
      <c r="E9" s="16"/>
      <c r="F9" s="15">
        <v>55</v>
      </c>
      <c r="G9" s="16">
        <v>7276</v>
      </c>
      <c r="H9" s="16">
        <v>3804</v>
      </c>
      <c r="I9" s="16">
        <v>3472</v>
      </c>
      <c r="J9" s="20"/>
      <c r="K9" s="4"/>
    </row>
    <row r="10" spans="1:11" s="5" customFormat="1" ht="11.25" customHeight="1" x14ac:dyDescent="0.2">
      <c r="A10" s="15">
        <v>1</v>
      </c>
      <c r="B10" s="16">
        <v>4598</v>
      </c>
      <c r="C10" s="16">
        <v>2305</v>
      </c>
      <c r="D10" s="16">
        <v>2293</v>
      </c>
      <c r="E10" s="16"/>
      <c r="F10" s="15">
        <v>56</v>
      </c>
      <c r="G10" s="16">
        <v>6746</v>
      </c>
      <c r="H10" s="16">
        <v>3526</v>
      </c>
      <c r="I10" s="16">
        <v>3220</v>
      </c>
      <c r="J10" s="20"/>
      <c r="K10" s="4"/>
    </row>
    <row r="11" spans="1:11" s="5" customFormat="1" ht="11.25" customHeight="1" x14ac:dyDescent="0.2">
      <c r="A11" s="15">
        <v>2</v>
      </c>
      <c r="B11" s="16">
        <v>4769</v>
      </c>
      <c r="C11" s="16">
        <v>2448</v>
      </c>
      <c r="D11" s="16">
        <v>2321</v>
      </c>
      <c r="E11" s="16"/>
      <c r="F11" s="15">
        <v>57</v>
      </c>
      <c r="G11" s="16">
        <v>6130</v>
      </c>
      <c r="H11" s="16">
        <v>3144</v>
      </c>
      <c r="I11" s="16">
        <v>2986</v>
      </c>
      <c r="J11" s="20"/>
      <c r="K11" s="4"/>
    </row>
    <row r="12" spans="1:11" s="5" customFormat="1" ht="11.25" customHeight="1" x14ac:dyDescent="0.2">
      <c r="A12" s="15">
        <v>3</v>
      </c>
      <c r="B12" s="16">
        <v>4859</v>
      </c>
      <c r="C12" s="16">
        <v>2490</v>
      </c>
      <c r="D12" s="16">
        <v>2369</v>
      </c>
      <c r="E12" s="16"/>
      <c r="F12" s="15">
        <v>58</v>
      </c>
      <c r="G12" s="16">
        <v>5729</v>
      </c>
      <c r="H12" s="16">
        <v>3002</v>
      </c>
      <c r="I12" s="16">
        <v>2727</v>
      </c>
      <c r="J12" s="20"/>
      <c r="K12" s="4"/>
    </row>
    <row r="13" spans="1:11" s="5" customFormat="1" ht="11.25" customHeight="1" x14ac:dyDescent="0.2">
      <c r="A13" s="15">
        <v>4</v>
      </c>
      <c r="B13" s="16">
        <v>4931</v>
      </c>
      <c r="C13" s="16">
        <v>2527</v>
      </c>
      <c r="D13" s="16">
        <v>2404</v>
      </c>
      <c r="E13" s="16"/>
      <c r="F13" s="15">
        <v>59</v>
      </c>
      <c r="G13" s="16">
        <v>5402</v>
      </c>
      <c r="H13" s="16">
        <v>2702</v>
      </c>
      <c r="I13" s="16">
        <v>2700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23160</v>
      </c>
      <c r="C15" s="16">
        <v>11939</v>
      </c>
      <c r="D15" s="16">
        <v>11221</v>
      </c>
      <c r="E15" s="16"/>
      <c r="F15" s="15" t="s">
        <v>9</v>
      </c>
      <c r="G15" s="16">
        <v>24889</v>
      </c>
      <c r="H15" s="16">
        <v>12443</v>
      </c>
      <c r="I15" s="16">
        <v>12446</v>
      </c>
      <c r="J15" s="17"/>
    </row>
    <row r="16" spans="1:11" s="5" customFormat="1" ht="11.25" customHeight="1" x14ac:dyDescent="0.2">
      <c r="A16" s="15">
        <v>5</v>
      </c>
      <c r="B16" s="16">
        <v>4853</v>
      </c>
      <c r="C16" s="16">
        <v>2491</v>
      </c>
      <c r="D16" s="16">
        <v>2362</v>
      </c>
      <c r="E16" s="16"/>
      <c r="F16" s="15">
        <v>60</v>
      </c>
      <c r="G16" s="16">
        <v>5257</v>
      </c>
      <c r="H16" s="16">
        <v>2699</v>
      </c>
      <c r="I16" s="16">
        <v>2558</v>
      </c>
      <c r="J16" s="20"/>
      <c r="K16" s="4"/>
    </row>
    <row r="17" spans="1:11" s="5" customFormat="1" ht="11.25" customHeight="1" x14ac:dyDescent="0.2">
      <c r="A17" s="15">
        <v>6</v>
      </c>
      <c r="B17" s="16">
        <v>4701</v>
      </c>
      <c r="C17" s="16">
        <v>2386</v>
      </c>
      <c r="D17" s="16">
        <v>2315</v>
      </c>
      <c r="E17" s="16"/>
      <c r="F17" s="15">
        <v>61</v>
      </c>
      <c r="G17" s="16">
        <v>5145</v>
      </c>
      <c r="H17" s="16">
        <v>2589</v>
      </c>
      <c r="I17" s="16">
        <v>2556</v>
      </c>
      <c r="J17" s="20"/>
      <c r="K17" s="4"/>
    </row>
    <row r="18" spans="1:11" s="5" customFormat="1" ht="11.25" customHeight="1" x14ac:dyDescent="0.2">
      <c r="A18" s="15">
        <v>7</v>
      </c>
      <c r="B18" s="16">
        <v>4701</v>
      </c>
      <c r="C18" s="16">
        <v>2442</v>
      </c>
      <c r="D18" s="16">
        <v>2259</v>
      </c>
      <c r="E18" s="16"/>
      <c r="F18" s="15">
        <v>62</v>
      </c>
      <c r="G18" s="16">
        <v>4964</v>
      </c>
      <c r="H18" s="16">
        <v>2546</v>
      </c>
      <c r="I18" s="16">
        <v>2418</v>
      </c>
      <c r="J18" s="20"/>
      <c r="K18" s="4"/>
    </row>
    <row r="19" spans="1:11" s="5" customFormat="1" ht="11.25" customHeight="1" x14ac:dyDescent="0.2">
      <c r="A19" s="15">
        <v>8</v>
      </c>
      <c r="B19" s="16">
        <v>4552</v>
      </c>
      <c r="C19" s="16">
        <v>2315</v>
      </c>
      <c r="D19" s="16">
        <v>2237</v>
      </c>
      <c r="E19" s="16"/>
      <c r="F19" s="15">
        <v>63</v>
      </c>
      <c r="G19" s="16">
        <v>4775</v>
      </c>
      <c r="H19" s="16">
        <v>2326</v>
      </c>
      <c r="I19" s="16">
        <v>2449</v>
      </c>
      <c r="J19" s="20"/>
      <c r="K19" s="4"/>
    </row>
    <row r="20" spans="1:11" s="5" customFormat="1" ht="11.25" customHeight="1" x14ac:dyDescent="0.2">
      <c r="A20" s="15">
        <v>9</v>
      </c>
      <c r="B20" s="16">
        <v>4353</v>
      </c>
      <c r="C20" s="16">
        <v>2305</v>
      </c>
      <c r="D20" s="16">
        <v>2048</v>
      </c>
      <c r="E20" s="16"/>
      <c r="F20" s="15">
        <v>64</v>
      </c>
      <c r="G20" s="16">
        <v>4748</v>
      </c>
      <c r="H20" s="16">
        <v>2283</v>
      </c>
      <c r="I20" s="16">
        <v>2465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20879</v>
      </c>
      <c r="C22" s="16">
        <v>10656</v>
      </c>
      <c r="D22" s="16">
        <v>10223</v>
      </c>
      <c r="E22" s="16"/>
      <c r="F22" s="15" t="s">
        <v>11</v>
      </c>
      <c r="G22" s="16">
        <v>26148</v>
      </c>
      <c r="H22" s="16">
        <v>12844</v>
      </c>
      <c r="I22" s="16">
        <v>13304</v>
      </c>
      <c r="J22" s="17"/>
    </row>
    <row r="23" spans="1:11" s="5" customFormat="1" ht="11.25" customHeight="1" x14ac:dyDescent="0.2">
      <c r="A23" s="15">
        <v>10</v>
      </c>
      <c r="B23" s="16">
        <v>4447</v>
      </c>
      <c r="C23" s="16">
        <v>2240</v>
      </c>
      <c r="D23" s="16">
        <v>2207</v>
      </c>
      <c r="E23" s="16"/>
      <c r="F23" s="15">
        <v>65</v>
      </c>
      <c r="G23" s="16">
        <v>4914</v>
      </c>
      <c r="H23" s="16">
        <v>2414</v>
      </c>
      <c r="I23" s="16">
        <v>2500</v>
      </c>
      <c r="J23" s="20"/>
      <c r="K23" s="4"/>
    </row>
    <row r="24" spans="1:11" s="5" customFormat="1" ht="11.25" customHeight="1" x14ac:dyDescent="0.2">
      <c r="A24" s="15">
        <v>11</v>
      </c>
      <c r="B24" s="16">
        <v>4302</v>
      </c>
      <c r="C24" s="16">
        <v>2188</v>
      </c>
      <c r="D24" s="16">
        <v>2114</v>
      </c>
      <c r="E24" s="16"/>
      <c r="F24" s="15">
        <v>66</v>
      </c>
      <c r="G24" s="16">
        <v>4950</v>
      </c>
      <c r="H24" s="16">
        <v>2387</v>
      </c>
      <c r="I24" s="16">
        <v>2563</v>
      </c>
      <c r="J24" s="20"/>
      <c r="K24" s="4"/>
    </row>
    <row r="25" spans="1:11" s="5" customFormat="1" ht="11.25" customHeight="1" x14ac:dyDescent="0.2">
      <c r="A25" s="15">
        <v>12</v>
      </c>
      <c r="B25" s="16">
        <v>4166</v>
      </c>
      <c r="C25" s="16">
        <v>2105</v>
      </c>
      <c r="D25" s="16">
        <v>2061</v>
      </c>
      <c r="E25" s="16"/>
      <c r="F25" s="15">
        <v>67</v>
      </c>
      <c r="G25" s="16">
        <v>5110</v>
      </c>
      <c r="H25" s="16">
        <v>2504</v>
      </c>
      <c r="I25" s="16">
        <v>2606</v>
      </c>
      <c r="J25" s="20"/>
      <c r="K25" s="4"/>
    </row>
    <row r="26" spans="1:11" s="5" customFormat="1" ht="11.25" customHeight="1" x14ac:dyDescent="0.2">
      <c r="A26" s="15">
        <v>13</v>
      </c>
      <c r="B26" s="16">
        <v>4120</v>
      </c>
      <c r="C26" s="16">
        <v>2155</v>
      </c>
      <c r="D26" s="16">
        <v>1965</v>
      </c>
      <c r="E26" s="16"/>
      <c r="F26" s="15">
        <v>68</v>
      </c>
      <c r="G26" s="16">
        <v>5394</v>
      </c>
      <c r="H26" s="16">
        <v>2678</v>
      </c>
      <c r="I26" s="16">
        <v>2716</v>
      </c>
      <c r="J26" s="20"/>
      <c r="K26" s="4"/>
    </row>
    <row r="27" spans="1:11" s="5" customFormat="1" ht="11.25" customHeight="1" x14ac:dyDescent="0.2">
      <c r="A27" s="15">
        <v>14</v>
      </c>
      <c r="B27" s="16">
        <v>3844</v>
      </c>
      <c r="C27" s="16">
        <v>1968</v>
      </c>
      <c r="D27" s="16">
        <v>1876</v>
      </c>
      <c r="E27" s="16"/>
      <c r="F27" s="15">
        <v>69</v>
      </c>
      <c r="G27" s="16">
        <v>5780</v>
      </c>
      <c r="H27" s="16">
        <v>2861</v>
      </c>
      <c r="I27" s="16">
        <v>2919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19254</v>
      </c>
      <c r="C29" s="16">
        <v>10024</v>
      </c>
      <c r="D29" s="16">
        <v>9230</v>
      </c>
      <c r="E29" s="16"/>
      <c r="F29" s="15" t="s">
        <v>13</v>
      </c>
      <c r="G29" s="16">
        <v>30175</v>
      </c>
      <c r="H29" s="16">
        <v>14303</v>
      </c>
      <c r="I29" s="16">
        <v>15872</v>
      </c>
      <c r="J29" s="17"/>
    </row>
    <row r="30" spans="1:11" s="5" customFormat="1" ht="11.25" customHeight="1" x14ac:dyDescent="0.2">
      <c r="A30" s="15">
        <v>15</v>
      </c>
      <c r="B30" s="16">
        <v>3920</v>
      </c>
      <c r="C30" s="16">
        <v>2010</v>
      </c>
      <c r="D30" s="16">
        <v>1910</v>
      </c>
      <c r="E30" s="16"/>
      <c r="F30" s="15">
        <v>70</v>
      </c>
      <c r="G30" s="16">
        <v>6338</v>
      </c>
      <c r="H30" s="16">
        <v>2994</v>
      </c>
      <c r="I30" s="16">
        <v>3344</v>
      </c>
      <c r="J30" s="20"/>
      <c r="K30" s="4"/>
    </row>
    <row r="31" spans="1:11" s="5" customFormat="1" ht="11.25" customHeight="1" x14ac:dyDescent="0.2">
      <c r="A31" s="15">
        <v>16</v>
      </c>
      <c r="B31" s="16">
        <v>3844</v>
      </c>
      <c r="C31" s="16">
        <v>1980</v>
      </c>
      <c r="D31" s="16">
        <v>1864</v>
      </c>
      <c r="E31" s="16"/>
      <c r="F31" s="15">
        <v>71</v>
      </c>
      <c r="G31" s="16">
        <v>6738</v>
      </c>
      <c r="H31" s="16">
        <v>3256</v>
      </c>
      <c r="I31" s="16">
        <v>3482</v>
      </c>
      <c r="J31" s="20"/>
      <c r="K31" s="4"/>
    </row>
    <row r="32" spans="1:11" s="5" customFormat="1" ht="11.25" customHeight="1" x14ac:dyDescent="0.2">
      <c r="A32" s="15">
        <v>17</v>
      </c>
      <c r="B32" s="16">
        <v>3730</v>
      </c>
      <c r="C32" s="16">
        <v>1962</v>
      </c>
      <c r="D32" s="16">
        <v>1768</v>
      </c>
      <c r="E32" s="16"/>
      <c r="F32" s="15">
        <v>72</v>
      </c>
      <c r="G32" s="16">
        <v>7122</v>
      </c>
      <c r="H32" s="16">
        <v>3356</v>
      </c>
      <c r="I32" s="16">
        <v>3766</v>
      </c>
      <c r="J32" s="20"/>
      <c r="K32" s="4"/>
    </row>
    <row r="33" spans="1:11" s="5" customFormat="1" ht="11.25" customHeight="1" x14ac:dyDescent="0.2">
      <c r="A33" s="15">
        <v>18</v>
      </c>
      <c r="B33" s="16">
        <v>3895</v>
      </c>
      <c r="C33" s="16">
        <v>2033</v>
      </c>
      <c r="D33" s="16">
        <v>1862</v>
      </c>
      <c r="E33" s="16"/>
      <c r="F33" s="15">
        <v>73</v>
      </c>
      <c r="G33" s="16">
        <v>6307</v>
      </c>
      <c r="H33" s="16">
        <v>2993</v>
      </c>
      <c r="I33" s="16">
        <v>3314</v>
      </c>
      <c r="J33" s="20"/>
      <c r="K33" s="4"/>
    </row>
    <row r="34" spans="1:11" s="5" customFormat="1" ht="11.25" customHeight="1" x14ac:dyDescent="0.2">
      <c r="A34" s="15">
        <v>19</v>
      </c>
      <c r="B34" s="16">
        <v>3865</v>
      </c>
      <c r="C34" s="16">
        <v>2039</v>
      </c>
      <c r="D34" s="16">
        <v>1826</v>
      </c>
      <c r="E34" s="16"/>
      <c r="F34" s="15">
        <v>74</v>
      </c>
      <c r="G34" s="16">
        <v>3670</v>
      </c>
      <c r="H34" s="16">
        <v>1704</v>
      </c>
      <c r="I34" s="16">
        <v>1966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24842</v>
      </c>
      <c r="C36" s="16">
        <v>12384</v>
      </c>
      <c r="D36" s="16">
        <v>12458</v>
      </c>
      <c r="E36" s="16"/>
      <c r="F36" s="15" t="s">
        <v>15</v>
      </c>
      <c r="G36" s="16">
        <v>23637</v>
      </c>
      <c r="H36" s="16">
        <v>10416</v>
      </c>
      <c r="I36" s="16">
        <v>13221</v>
      </c>
      <c r="J36" s="17"/>
    </row>
    <row r="37" spans="1:11" s="5" customFormat="1" ht="11.25" customHeight="1" x14ac:dyDescent="0.2">
      <c r="A37" s="15">
        <v>20</v>
      </c>
      <c r="B37" s="16">
        <v>4024</v>
      </c>
      <c r="C37" s="16">
        <v>2014</v>
      </c>
      <c r="D37" s="16">
        <v>2010</v>
      </c>
      <c r="E37" s="16"/>
      <c r="F37" s="15">
        <v>75</v>
      </c>
      <c r="G37" s="16">
        <v>4160</v>
      </c>
      <c r="H37" s="16">
        <v>1904</v>
      </c>
      <c r="I37" s="16">
        <v>2256</v>
      </c>
      <c r="J37" s="20"/>
      <c r="K37" s="4"/>
    </row>
    <row r="38" spans="1:11" s="5" customFormat="1" ht="11.25" customHeight="1" x14ac:dyDescent="0.2">
      <c r="A38" s="15">
        <v>21</v>
      </c>
      <c r="B38" s="16">
        <v>4305</v>
      </c>
      <c r="C38" s="16">
        <v>2177</v>
      </c>
      <c r="D38" s="16">
        <v>2128</v>
      </c>
      <c r="E38" s="16"/>
      <c r="F38" s="15">
        <v>76</v>
      </c>
      <c r="G38" s="16">
        <v>5101</v>
      </c>
      <c r="H38" s="16">
        <v>2244</v>
      </c>
      <c r="I38" s="16">
        <v>2857</v>
      </c>
      <c r="J38" s="20"/>
      <c r="K38" s="4"/>
    </row>
    <row r="39" spans="1:11" s="5" customFormat="1" ht="11.25" customHeight="1" x14ac:dyDescent="0.2">
      <c r="A39" s="15">
        <v>22</v>
      </c>
      <c r="B39" s="16">
        <v>4881</v>
      </c>
      <c r="C39" s="16">
        <v>2355</v>
      </c>
      <c r="D39" s="16">
        <v>2526</v>
      </c>
      <c r="E39" s="16"/>
      <c r="F39" s="15">
        <v>77</v>
      </c>
      <c r="G39" s="16">
        <v>4876</v>
      </c>
      <c r="H39" s="16">
        <v>2166</v>
      </c>
      <c r="I39" s="16">
        <v>2710</v>
      </c>
      <c r="J39" s="20"/>
      <c r="K39" s="4"/>
    </row>
    <row r="40" spans="1:11" s="5" customFormat="1" ht="11.25" customHeight="1" x14ac:dyDescent="0.2">
      <c r="A40" s="15">
        <v>23</v>
      </c>
      <c r="B40" s="16">
        <v>5621</v>
      </c>
      <c r="C40" s="16">
        <v>2779</v>
      </c>
      <c r="D40" s="16">
        <v>2842</v>
      </c>
      <c r="E40" s="16"/>
      <c r="F40" s="15">
        <v>78</v>
      </c>
      <c r="G40" s="16">
        <v>4905</v>
      </c>
      <c r="H40" s="16">
        <v>2083</v>
      </c>
      <c r="I40" s="16">
        <v>2822</v>
      </c>
      <c r="J40" s="20"/>
      <c r="K40" s="4"/>
    </row>
    <row r="41" spans="1:11" s="5" customFormat="1" ht="11.25" customHeight="1" x14ac:dyDescent="0.2">
      <c r="A41" s="15">
        <v>24</v>
      </c>
      <c r="B41" s="16">
        <v>6011</v>
      </c>
      <c r="C41" s="16">
        <v>3059</v>
      </c>
      <c r="D41" s="16">
        <v>2952</v>
      </c>
      <c r="E41" s="16"/>
      <c r="F41" s="15">
        <v>79</v>
      </c>
      <c r="G41" s="16">
        <v>4595</v>
      </c>
      <c r="H41" s="16">
        <v>2019</v>
      </c>
      <c r="I41" s="16">
        <v>2576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33318</v>
      </c>
      <c r="C43" s="16">
        <v>16889</v>
      </c>
      <c r="D43" s="16">
        <v>16429</v>
      </c>
      <c r="E43" s="16"/>
      <c r="F43" s="15" t="s">
        <v>17</v>
      </c>
      <c r="G43" s="16">
        <v>17118</v>
      </c>
      <c r="H43" s="16">
        <v>6945</v>
      </c>
      <c r="I43" s="16">
        <v>10173</v>
      </c>
      <c r="J43" s="17"/>
    </row>
    <row r="44" spans="1:11" s="5" customFormat="1" ht="11.25" customHeight="1" x14ac:dyDescent="0.2">
      <c r="A44" s="15">
        <v>25</v>
      </c>
      <c r="B44" s="16">
        <v>6534</v>
      </c>
      <c r="C44" s="16">
        <v>3279</v>
      </c>
      <c r="D44" s="16">
        <v>3255</v>
      </c>
      <c r="E44" s="16"/>
      <c r="F44" s="15">
        <v>80</v>
      </c>
      <c r="G44" s="16">
        <v>4153</v>
      </c>
      <c r="H44" s="16">
        <v>1767</v>
      </c>
      <c r="I44" s="16">
        <v>2386</v>
      </c>
      <c r="J44" s="20"/>
      <c r="K44" s="4"/>
    </row>
    <row r="45" spans="1:11" s="5" customFormat="1" ht="11.25" customHeight="1" x14ac:dyDescent="0.2">
      <c r="A45" s="15">
        <v>26</v>
      </c>
      <c r="B45" s="16">
        <v>6641</v>
      </c>
      <c r="C45" s="16">
        <v>3353</v>
      </c>
      <c r="D45" s="16">
        <v>3288</v>
      </c>
      <c r="E45" s="16"/>
      <c r="F45" s="15">
        <v>81</v>
      </c>
      <c r="G45" s="16">
        <v>3241</v>
      </c>
      <c r="H45" s="16">
        <v>1337</v>
      </c>
      <c r="I45" s="16">
        <v>1904</v>
      </c>
      <c r="J45" s="20"/>
      <c r="K45" s="4"/>
    </row>
    <row r="46" spans="1:11" s="5" customFormat="1" ht="11.25" customHeight="1" x14ac:dyDescent="0.2">
      <c r="A46" s="15">
        <v>27</v>
      </c>
      <c r="B46" s="16">
        <v>6611</v>
      </c>
      <c r="C46" s="16">
        <v>3383</v>
      </c>
      <c r="D46" s="16">
        <v>3228</v>
      </c>
      <c r="E46" s="16"/>
      <c r="F46" s="15">
        <v>82</v>
      </c>
      <c r="G46" s="16">
        <v>3420</v>
      </c>
      <c r="H46" s="16">
        <v>1376</v>
      </c>
      <c r="I46" s="16">
        <v>2044</v>
      </c>
      <c r="J46" s="20"/>
      <c r="K46" s="4"/>
    </row>
    <row r="47" spans="1:11" s="5" customFormat="1" ht="11.25" customHeight="1" x14ac:dyDescent="0.2">
      <c r="A47" s="15">
        <v>28</v>
      </c>
      <c r="B47" s="16">
        <v>6726</v>
      </c>
      <c r="C47" s="16">
        <v>3464</v>
      </c>
      <c r="D47" s="16">
        <v>3262</v>
      </c>
      <c r="E47" s="16"/>
      <c r="F47" s="15">
        <v>83</v>
      </c>
      <c r="G47" s="16">
        <v>3181</v>
      </c>
      <c r="H47" s="16">
        <v>1262</v>
      </c>
      <c r="I47" s="16">
        <v>1919</v>
      </c>
      <c r="J47" s="20"/>
      <c r="K47" s="4"/>
    </row>
    <row r="48" spans="1:11" s="5" customFormat="1" ht="11.25" customHeight="1" x14ac:dyDescent="0.2">
      <c r="A48" s="15">
        <v>29</v>
      </c>
      <c r="B48" s="16">
        <v>6806</v>
      </c>
      <c r="C48" s="16">
        <v>3410</v>
      </c>
      <c r="D48" s="16">
        <v>3396</v>
      </c>
      <c r="E48" s="16"/>
      <c r="F48" s="15">
        <v>84</v>
      </c>
      <c r="G48" s="16">
        <v>3123</v>
      </c>
      <c r="H48" s="16">
        <v>1203</v>
      </c>
      <c r="I48" s="16">
        <v>1920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37051</v>
      </c>
      <c r="C50" s="16">
        <v>18332</v>
      </c>
      <c r="D50" s="16">
        <v>18719</v>
      </c>
      <c r="E50" s="16"/>
      <c r="F50" s="15" t="s">
        <v>19</v>
      </c>
      <c r="G50" s="16">
        <v>10353</v>
      </c>
      <c r="H50" s="16">
        <v>3609</v>
      </c>
      <c r="I50" s="16">
        <v>6744</v>
      </c>
      <c r="J50" s="17"/>
    </row>
    <row r="51" spans="1:11" s="5" customFormat="1" ht="11.25" customHeight="1" x14ac:dyDescent="0.2">
      <c r="A51" s="15">
        <v>30</v>
      </c>
      <c r="B51" s="16">
        <v>7002</v>
      </c>
      <c r="C51" s="16">
        <v>3490</v>
      </c>
      <c r="D51" s="16">
        <v>3512</v>
      </c>
      <c r="E51" s="16"/>
      <c r="F51" s="15">
        <v>85</v>
      </c>
      <c r="G51" s="16">
        <v>2815</v>
      </c>
      <c r="H51" s="16">
        <v>1021</v>
      </c>
      <c r="I51" s="16">
        <v>1794</v>
      </c>
      <c r="J51" s="20"/>
      <c r="K51" s="4"/>
    </row>
    <row r="52" spans="1:11" s="5" customFormat="1" ht="11.25" customHeight="1" x14ac:dyDescent="0.2">
      <c r="A52" s="15">
        <v>31</v>
      </c>
      <c r="B52" s="16">
        <v>7269</v>
      </c>
      <c r="C52" s="16">
        <v>3604</v>
      </c>
      <c r="D52" s="16">
        <v>3665</v>
      </c>
      <c r="E52" s="16"/>
      <c r="F52" s="15">
        <v>86</v>
      </c>
      <c r="G52" s="16">
        <v>2316</v>
      </c>
      <c r="H52" s="16">
        <v>844</v>
      </c>
      <c r="I52" s="16">
        <v>1472</v>
      </c>
      <c r="J52" s="20"/>
      <c r="K52" s="4"/>
    </row>
    <row r="53" spans="1:11" s="5" customFormat="1" ht="11.25" customHeight="1" x14ac:dyDescent="0.2">
      <c r="A53" s="15">
        <v>32</v>
      </c>
      <c r="B53" s="16">
        <v>7301</v>
      </c>
      <c r="C53" s="16">
        <v>3619</v>
      </c>
      <c r="D53" s="16">
        <v>3682</v>
      </c>
      <c r="E53" s="16"/>
      <c r="F53" s="15">
        <v>87</v>
      </c>
      <c r="G53" s="16">
        <v>2097</v>
      </c>
      <c r="H53" s="16">
        <v>753</v>
      </c>
      <c r="I53" s="16">
        <v>1344</v>
      </c>
      <c r="J53" s="20"/>
      <c r="K53" s="4"/>
    </row>
    <row r="54" spans="1:11" s="5" customFormat="1" ht="11.25" customHeight="1" x14ac:dyDescent="0.2">
      <c r="A54" s="15">
        <v>33</v>
      </c>
      <c r="B54" s="16">
        <v>7799</v>
      </c>
      <c r="C54" s="16">
        <v>3810</v>
      </c>
      <c r="D54" s="16">
        <v>3989</v>
      </c>
      <c r="E54" s="16"/>
      <c r="F54" s="15">
        <v>88</v>
      </c>
      <c r="G54" s="16">
        <v>1709</v>
      </c>
      <c r="H54" s="16">
        <v>578</v>
      </c>
      <c r="I54" s="16">
        <v>1131</v>
      </c>
      <c r="J54" s="20"/>
      <c r="K54" s="4"/>
    </row>
    <row r="55" spans="1:11" s="5" customFormat="1" ht="11.25" customHeight="1" x14ac:dyDescent="0.2">
      <c r="A55" s="15">
        <v>34</v>
      </c>
      <c r="B55" s="16">
        <v>7680</v>
      </c>
      <c r="C55" s="16">
        <v>3809</v>
      </c>
      <c r="D55" s="16">
        <v>3871</v>
      </c>
      <c r="E55" s="16"/>
      <c r="F55" s="15">
        <v>89</v>
      </c>
      <c r="G55" s="16">
        <v>1416</v>
      </c>
      <c r="H55" s="16">
        <v>413</v>
      </c>
      <c r="I55" s="16">
        <v>1003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42041</v>
      </c>
      <c r="C57" s="16">
        <v>21218</v>
      </c>
      <c r="D57" s="16">
        <v>20823</v>
      </c>
      <c r="E57" s="16"/>
      <c r="F57" s="15" t="s">
        <v>21</v>
      </c>
      <c r="G57" s="16">
        <v>4068</v>
      </c>
      <c r="H57" s="16">
        <v>1030</v>
      </c>
      <c r="I57" s="16">
        <v>3038</v>
      </c>
      <c r="J57" s="17"/>
    </row>
    <row r="58" spans="1:11" s="5" customFormat="1" ht="11.25" customHeight="1" x14ac:dyDescent="0.2">
      <c r="A58" s="15">
        <v>35</v>
      </c>
      <c r="B58" s="16">
        <v>8202</v>
      </c>
      <c r="C58" s="16">
        <v>4097</v>
      </c>
      <c r="D58" s="16">
        <v>4105</v>
      </c>
      <c r="E58" s="16"/>
      <c r="F58" s="15">
        <v>90</v>
      </c>
      <c r="G58" s="16">
        <v>1180</v>
      </c>
      <c r="H58" s="16">
        <v>323</v>
      </c>
      <c r="I58" s="16">
        <v>857</v>
      </c>
      <c r="J58" s="20"/>
      <c r="K58" s="4"/>
    </row>
    <row r="59" spans="1:11" s="5" customFormat="1" ht="11.25" customHeight="1" x14ac:dyDescent="0.2">
      <c r="A59" s="15">
        <v>36</v>
      </c>
      <c r="B59" s="16">
        <v>8347</v>
      </c>
      <c r="C59" s="16">
        <v>4217</v>
      </c>
      <c r="D59" s="16">
        <v>4130</v>
      </c>
      <c r="E59" s="16"/>
      <c r="F59" s="15">
        <v>91</v>
      </c>
      <c r="G59" s="16">
        <v>979</v>
      </c>
      <c r="H59" s="16">
        <v>252</v>
      </c>
      <c r="I59" s="16">
        <v>727</v>
      </c>
      <c r="J59" s="20"/>
      <c r="K59" s="4"/>
    </row>
    <row r="60" spans="1:11" s="5" customFormat="1" ht="11.25" customHeight="1" x14ac:dyDescent="0.2">
      <c r="A60" s="15">
        <v>37</v>
      </c>
      <c r="B60" s="16">
        <v>8656</v>
      </c>
      <c r="C60" s="16">
        <v>4357</v>
      </c>
      <c r="D60" s="16">
        <v>4299</v>
      </c>
      <c r="E60" s="16"/>
      <c r="F60" s="15">
        <v>92</v>
      </c>
      <c r="G60" s="16">
        <v>752</v>
      </c>
      <c r="H60" s="16">
        <v>182</v>
      </c>
      <c r="I60" s="16">
        <v>570</v>
      </c>
      <c r="J60" s="20"/>
      <c r="K60" s="4"/>
    </row>
    <row r="61" spans="1:11" s="5" customFormat="1" ht="11.25" customHeight="1" x14ac:dyDescent="0.2">
      <c r="A61" s="15">
        <v>38</v>
      </c>
      <c r="B61" s="16">
        <v>8454</v>
      </c>
      <c r="C61" s="16">
        <v>4333</v>
      </c>
      <c r="D61" s="16">
        <v>4121</v>
      </c>
      <c r="E61" s="16"/>
      <c r="F61" s="15">
        <v>93</v>
      </c>
      <c r="G61" s="16">
        <v>620</v>
      </c>
      <c r="H61" s="16">
        <v>145</v>
      </c>
      <c r="I61" s="16">
        <v>475</v>
      </c>
      <c r="J61" s="20"/>
      <c r="K61" s="4"/>
    </row>
    <row r="62" spans="1:11" s="5" customFormat="1" ht="11.25" customHeight="1" x14ac:dyDescent="0.2">
      <c r="A62" s="15">
        <v>39</v>
      </c>
      <c r="B62" s="16">
        <v>8382</v>
      </c>
      <c r="C62" s="16">
        <v>4214</v>
      </c>
      <c r="D62" s="16">
        <v>4168</v>
      </c>
      <c r="E62" s="16"/>
      <c r="F62" s="15">
        <v>94</v>
      </c>
      <c r="G62" s="16">
        <v>537</v>
      </c>
      <c r="H62" s="16">
        <v>128</v>
      </c>
      <c r="I62" s="16">
        <v>409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43982</v>
      </c>
      <c r="C64" s="16">
        <v>22202</v>
      </c>
      <c r="D64" s="16">
        <v>21780</v>
      </c>
      <c r="E64" s="16"/>
      <c r="F64" s="15" t="s">
        <v>23</v>
      </c>
      <c r="G64" s="16">
        <v>1135</v>
      </c>
      <c r="H64" s="16">
        <v>216</v>
      </c>
      <c r="I64" s="16">
        <v>919</v>
      </c>
      <c r="J64" s="17"/>
    </row>
    <row r="65" spans="1:11" s="5" customFormat="1" ht="11.25" customHeight="1" x14ac:dyDescent="0.2">
      <c r="A65" s="15">
        <v>40</v>
      </c>
      <c r="B65" s="16">
        <v>8477</v>
      </c>
      <c r="C65" s="16">
        <v>4245</v>
      </c>
      <c r="D65" s="16">
        <v>4232</v>
      </c>
      <c r="E65" s="16"/>
      <c r="F65" s="15">
        <v>95</v>
      </c>
      <c r="G65" s="16">
        <v>384</v>
      </c>
      <c r="H65" s="16">
        <v>84</v>
      </c>
      <c r="I65" s="16">
        <v>300</v>
      </c>
      <c r="J65" s="20"/>
      <c r="K65" s="4"/>
    </row>
    <row r="66" spans="1:11" s="5" customFormat="1" ht="11.25" customHeight="1" x14ac:dyDescent="0.2">
      <c r="A66" s="15">
        <v>41</v>
      </c>
      <c r="B66" s="16">
        <v>8612</v>
      </c>
      <c r="C66" s="16">
        <v>4303</v>
      </c>
      <c r="D66" s="16">
        <v>4309</v>
      </c>
      <c r="E66" s="16"/>
      <c r="F66" s="15">
        <v>96</v>
      </c>
      <c r="G66" s="16">
        <v>275</v>
      </c>
      <c r="H66" s="16">
        <v>51</v>
      </c>
      <c r="I66" s="16">
        <v>224</v>
      </c>
      <c r="J66" s="20"/>
      <c r="K66" s="4"/>
    </row>
    <row r="67" spans="1:11" s="5" customFormat="1" ht="11.25" customHeight="1" x14ac:dyDescent="0.2">
      <c r="A67" s="15">
        <v>42</v>
      </c>
      <c r="B67" s="16">
        <v>8912</v>
      </c>
      <c r="C67" s="16">
        <v>4500</v>
      </c>
      <c r="D67" s="16">
        <v>4412</v>
      </c>
      <c r="E67" s="16"/>
      <c r="F67" s="15">
        <v>97</v>
      </c>
      <c r="G67" s="16">
        <v>207</v>
      </c>
      <c r="H67" s="16">
        <v>32</v>
      </c>
      <c r="I67" s="16">
        <v>175</v>
      </c>
      <c r="J67" s="20"/>
      <c r="K67" s="4"/>
    </row>
    <row r="68" spans="1:11" s="5" customFormat="1" ht="11.25" customHeight="1" x14ac:dyDescent="0.2">
      <c r="A68" s="15">
        <v>43</v>
      </c>
      <c r="B68" s="16">
        <v>8904</v>
      </c>
      <c r="C68" s="16">
        <v>4513</v>
      </c>
      <c r="D68" s="16">
        <v>4391</v>
      </c>
      <c r="E68" s="16"/>
      <c r="F68" s="15">
        <v>98</v>
      </c>
      <c r="G68" s="16">
        <v>155</v>
      </c>
      <c r="H68" s="16">
        <v>29</v>
      </c>
      <c r="I68" s="16">
        <v>126</v>
      </c>
      <c r="J68" s="20"/>
      <c r="K68" s="4"/>
    </row>
    <row r="69" spans="1:11" s="5" customFormat="1" ht="11.25" customHeight="1" x14ac:dyDescent="0.2">
      <c r="A69" s="15">
        <v>44</v>
      </c>
      <c r="B69" s="16">
        <v>9077</v>
      </c>
      <c r="C69" s="16">
        <v>4641</v>
      </c>
      <c r="D69" s="16">
        <v>4436</v>
      </c>
      <c r="E69" s="16"/>
      <c r="F69" s="15">
        <v>99</v>
      </c>
      <c r="G69" s="16">
        <v>114</v>
      </c>
      <c r="H69" s="16">
        <v>20</v>
      </c>
      <c r="I69" s="16">
        <v>94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48984</v>
      </c>
      <c r="C71" s="16">
        <v>24625</v>
      </c>
      <c r="D71" s="16">
        <v>24359</v>
      </c>
      <c r="E71" s="16"/>
      <c r="F71" s="15" t="s">
        <v>25</v>
      </c>
      <c r="G71" s="16">
        <v>146</v>
      </c>
      <c r="H71" s="16">
        <v>16</v>
      </c>
      <c r="I71" s="16">
        <v>130</v>
      </c>
      <c r="J71" s="17"/>
    </row>
    <row r="72" spans="1:11" s="5" customFormat="1" ht="11.25" customHeight="1" x14ac:dyDescent="0.2">
      <c r="A72" s="15">
        <v>45</v>
      </c>
      <c r="B72" s="16">
        <v>9611</v>
      </c>
      <c r="C72" s="16">
        <v>4756</v>
      </c>
      <c r="D72" s="16">
        <v>4855</v>
      </c>
      <c r="E72" s="16"/>
      <c r="F72" s="15">
        <v>100</v>
      </c>
      <c r="G72" s="16">
        <v>62</v>
      </c>
      <c r="H72" s="16">
        <v>4</v>
      </c>
      <c r="I72" s="16">
        <v>58</v>
      </c>
      <c r="J72" s="20"/>
      <c r="K72" s="4"/>
    </row>
    <row r="73" spans="1:11" s="5" customFormat="1" ht="11.25" customHeight="1" x14ac:dyDescent="0.2">
      <c r="A73" s="15">
        <v>46</v>
      </c>
      <c r="B73" s="16">
        <v>9794</v>
      </c>
      <c r="C73" s="16">
        <v>4963</v>
      </c>
      <c r="D73" s="16">
        <v>4831</v>
      </c>
      <c r="E73" s="16"/>
      <c r="F73" s="15">
        <v>101</v>
      </c>
      <c r="G73" s="16">
        <v>38</v>
      </c>
      <c r="H73" s="16">
        <v>7</v>
      </c>
      <c r="I73" s="16">
        <v>31</v>
      </c>
      <c r="J73" s="20"/>
      <c r="K73" s="4"/>
    </row>
    <row r="74" spans="1:11" s="5" customFormat="1" ht="11.25" customHeight="1" x14ac:dyDescent="0.2">
      <c r="A74" s="15">
        <v>47</v>
      </c>
      <c r="B74" s="16">
        <v>10251</v>
      </c>
      <c r="C74" s="16">
        <v>5188</v>
      </c>
      <c r="D74" s="16">
        <v>5063</v>
      </c>
      <c r="E74" s="16"/>
      <c r="F74" s="15">
        <v>102</v>
      </c>
      <c r="G74" s="16">
        <v>28</v>
      </c>
      <c r="H74" s="16">
        <v>2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9835</v>
      </c>
      <c r="C75" s="16">
        <v>4963</v>
      </c>
      <c r="D75" s="16">
        <v>4872</v>
      </c>
      <c r="E75" s="16"/>
      <c r="F75" s="15">
        <v>103</v>
      </c>
      <c r="G75" s="16">
        <v>13</v>
      </c>
      <c r="H75" s="16">
        <v>3</v>
      </c>
      <c r="I75" s="16">
        <v>10</v>
      </c>
      <c r="J75" s="20"/>
      <c r="K75" s="4"/>
    </row>
    <row r="76" spans="1:11" s="5" customFormat="1" ht="11.25" customHeight="1" x14ac:dyDescent="0.2">
      <c r="A76" s="15">
        <v>49</v>
      </c>
      <c r="B76" s="16">
        <v>9493</v>
      </c>
      <c r="C76" s="16">
        <v>4755</v>
      </c>
      <c r="D76" s="16">
        <v>4738</v>
      </c>
      <c r="E76" s="16"/>
      <c r="F76" s="15">
        <v>104</v>
      </c>
      <c r="G76" s="16">
        <v>5</v>
      </c>
      <c r="H76" s="16">
        <v>0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41210</v>
      </c>
      <c r="C78" s="16">
        <v>21332</v>
      </c>
      <c r="D78" s="16">
        <v>19878</v>
      </c>
      <c r="E78" s="16"/>
      <c r="F78" s="15" t="s">
        <v>27</v>
      </c>
      <c r="G78" s="16">
        <v>6</v>
      </c>
      <c r="H78" s="16">
        <v>0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9302</v>
      </c>
      <c r="C79" s="16">
        <v>4722</v>
      </c>
      <c r="D79" s="16">
        <v>4580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8917</v>
      </c>
      <c r="C80" s="16">
        <v>4609</v>
      </c>
      <c r="D80" s="16">
        <v>4308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8468</v>
      </c>
      <c r="C81" s="16">
        <v>4396</v>
      </c>
      <c r="D81" s="16">
        <v>4072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7921</v>
      </c>
      <c r="C82" s="16">
        <v>4150</v>
      </c>
      <c r="D82" s="16">
        <v>3771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6602</v>
      </c>
      <c r="C83" s="16">
        <v>3455</v>
      </c>
      <c r="D83" s="16">
        <v>3147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4" sqref="A4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39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526631</v>
      </c>
      <c r="C6" s="16">
        <v>259289</v>
      </c>
      <c r="D6" s="16">
        <v>267342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23412</v>
      </c>
      <c r="C8" s="16">
        <v>11963</v>
      </c>
      <c r="D8" s="16">
        <v>11449</v>
      </c>
      <c r="E8" s="16"/>
      <c r="F8" s="15" t="s">
        <v>7</v>
      </c>
      <c r="G8" s="16">
        <v>31465</v>
      </c>
      <c r="H8" s="16">
        <v>16293</v>
      </c>
      <c r="I8" s="16">
        <v>15172</v>
      </c>
      <c r="J8" s="17"/>
    </row>
    <row r="9" spans="1:11" s="5" customFormat="1" ht="11.25" customHeight="1" x14ac:dyDescent="0.2">
      <c r="A9" s="15">
        <v>0</v>
      </c>
      <c r="B9" s="16">
        <v>4300</v>
      </c>
      <c r="C9" s="16">
        <v>2208</v>
      </c>
      <c r="D9" s="16">
        <v>2092</v>
      </c>
      <c r="E9" s="16"/>
      <c r="F9" s="15">
        <v>55</v>
      </c>
      <c r="G9" s="16">
        <v>7374</v>
      </c>
      <c r="H9" s="16">
        <v>3849</v>
      </c>
      <c r="I9" s="16">
        <v>3525</v>
      </c>
      <c r="J9" s="20"/>
      <c r="K9" s="4"/>
    </row>
    <row r="10" spans="1:11" s="5" customFormat="1" ht="11.25" customHeight="1" x14ac:dyDescent="0.2">
      <c r="A10" s="15">
        <v>1</v>
      </c>
      <c r="B10" s="16">
        <v>4543</v>
      </c>
      <c r="C10" s="16">
        <v>2270</v>
      </c>
      <c r="D10" s="16">
        <v>2273</v>
      </c>
      <c r="E10" s="16"/>
      <c r="F10" s="15">
        <v>56</v>
      </c>
      <c r="G10" s="16">
        <v>6765</v>
      </c>
      <c r="H10" s="16">
        <v>3545</v>
      </c>
      <c r="I10" s="16">
        <v>3220</v>
      </c>
      <c r="J10" s="20"/>
      <c r="K10" s="4"/>
    </row>
    <row r="11" spans="1:11" s="5" customFormat="1" ht="11.25" customHeight="1" x14ac:dyDescent="0.2">
      <c r="A11" s="15">
        <v>2</v>
      </c>
      <c r="B11" s="16">
        <v>4797</v>
      </c>
      <c r="C11" s="16">
        <v>2460</v>
      </c>
      <c r="D11" s="16">
        <v>2337</v>
      </c>
      <c r="E11" s="16"/>
      <c r="F11" s="15">
        <v>57</v>
      </c>
      <c r="G11" s="16">
        <v>6104</v>
      </c>
      <c r="H11" s="16">
        <v>3134</v>
      </c>
      <c r="I11" s="16">
        <v>2970</v>
      </c>
      <c r="J11" s="20"/>
      <c r="K11" s="4"/>
    </row>
    <row r="12" spans="1:11" s="5" customFormat="1" ht="11.25" customHeight="1" x14ac:dyDescent="0.2">
      <c r="A12" s="15">
        <v>3</v>
      </c>
      <c r="B12" s="16">
        <v>4799</v>
      </c>
      <c r="C12" s="16">
        <v>2468</v>
      </c>
      <c r="D12" s="16">
        <v>2331</v>
      </c>
      <c r="E12" s="16"/>
      <c r="F12" s="15">
        <v>58</v>
      </c>
      <c r="G12" s="16">
        <v>5800</v>
      </c>
      <c r="H12" s="16">
        <v>3043</v>
      </c>
      <c r="I12" s="16">
        <v>2757</v>
      </c>
      <c r="J12" s="20"/>
      <c r="K12" s="4"/>
    </row>
    <row r="13" spans="1:11" s="5" customFormat="1" ht="11.25" customHeight="1" x14ac:dyDescent="0.2">
      <c r="A13" s="15">
        <v>4</v>
      </c>
      <c r="B13" s="16">
        <v>4973</v>
      </c>
      <c r="C13" s="16">
        <v>2557</v>
      </c>
      <c r="D13" s="16">
        <v>2416</v>
      </c>
      <c r="E13" s="16"/>
      <c r="F13" s="15">
        <v>59</v>
      </c>
      <c r="G13" s="16">
        <v>5422</v>
      </c>
      <c r="H13" s="16">
        <v>2722</v>
      </c>
      <c r="I13" s="16">
        <v>2700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23162</v>
      </c>
      <c r="C15" s="16">
        <v>11907</v>
      </c>
      <c r="D15" s="16">
        <v>11255</v>
      </c>
      <c r="E15" s="16"/>
      <c r="F15" s="15" t="s">
        <v>9</v>
      </c>
      <c r="G15" s="16">
        <v>24924</v>
      </c>
      <c r="H15" s="16">
        <v>12462</v>
      </c>
      <c r="I15" s="16">
        <v>12462</v>
      </c>
      <c r="J15" s="17"/>
    </row>
    <row r="16" spans="1:11" s="5" customFormat="1" ht="11.25" customHeight="1" x14ac:dyDescent="0.2">
      <c r="A16" s="15">
        <v>5</v>
      </c>
      <c r="B16" s="16">
        <v>4827</v>
      </c>
      <c r="C16" s="16">
        <v>2481</v>
      </c>
      <c r="D16" s="16">
        <v>2346</v>
      </c>
      <c r="E16" s="16"/>
      <c r="F16" s="15">
        <v>60</v>
      </c>
      <c r="G16" s="16">
        <v>5263</v>
      </c>
      <c r="H16" s="16">
        <v>2684</v>
      </c>
      <c r="I16" s="16">
        <v>2579</v>
      </c>
      <c r="J16" s="20"/>
      <c r="K16" s="4"/>
    </row>
    <row r="17" spans="1:11" s="5" customFormat="1" ht="11.25" customHeight="1" x14ac:dyDescent="0.2">
      <c r="A17" s="15">
        <v>6</v>
      </c>
      <c r="B17" s="16">
        <v>4697</v>
      </c>
      <c r="C17" s="16">
        <v>2390</v>
      </c>
      <c r="D17" s="16">
        <v>2307</v>
      </c>
      <c r="E17" s="16"/>
      <c r="F17" s="15">
        <v>61</v>
      </c>
      <c r="G17" s="16">
        <v>5103</v>
      </c>
      <c r="H17" s="16">
        <v>2566</v>
      </c>
      <c r="I17" s="16">
        <v>2537</v>
      </c>
      <c r="J17" s="20"/>
      <c r="K17" s="4"/>
    </row>
    <row r="18" spans="1:11" s="5" customFormat="1" ht="11.25" customHeight="1" x14ac:dyDescent="0.2">
      <c r="A18" s="15">
        <v>7</v>
      </c>
      <c r="B18" s="16">
        <v>4696</v>
      </c>
      <c r="C18" s="16">
        <v>2416</v>
      </c>
      <c r="D18" s="16">
        <v>2280</v>
      </c>
      <c r="E18" s="16"/>
      <c r="F18" s="15">
        <v>62</v>
      </c>
      <c r="G18" s="16">
        <v>5028</v>
      </c>
      <c r="H18" s="16">
        <v>2592</v>
      </c>
      <c r="I18" s="16">
        <v>2436</v>
      </c>
      <c r="J18" s="20"/>
      <c r="K18" s="4"/>
    </row>
    <row r="19" spans="1:11" s="5" customFormat="1" ht="11.25" customHeight="1" x14ac:dyDescent="0.2">
      <c r="A19" s="15">
        <v>8</v>
      </c>
      <c r="B19" s="16">
        <v>4601</v>
      </c>
      <c r="C19" s="16">
        <v>2340</v>
      </c>
      <c r="D19" s="16">
        <v>2261</v>
      </c>
      <c r="E19" s="16"/>
      <c r="F19" s="15">
        <v>63</v>
      </c>
      <c r="G19" s="16">
        <v>4742</v>
      </c>
      <c r="H19" s="16">
        <v>2323</v>
      </c>
      <c r="I19" s="16">
        <v>2419</v>
      </c>
      <c r="J19" s="20"/>
      <c r="K19" s="4"/>
    </row>
    <row r="20" spans="1:11" s="5" customFormat="1" ht="11.25" customHeight="1" x14ac:dyDescent="0.2">
      <c r="A20" s="15">
        <v>9</v>
      </c>
      <c r="B20" s="16">
        <v>4341</v>
      </c>
      <c r="C20" s="16">
        <v>2280</v>
      </c>
      <c r="D20" s="16">
        <v>2061</v>
      </c>
      <c r="E20" s="16"/>
      <c r="F20" s="15">
        <v>64</v>
      </c>
      <c r="G20" s="16">
        <v>4788</v>
      </c>
      <c r="H20" s="16">
        <v>2297</v>
      </c>
      <c r="I20" s="16">
        <v>2491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20938</v>
      </c>
      <c r="C22" s="16">
        <v>10708</v>
      </c>
      <c r="D22" s="16">
        <v>10230</v>
      </c>
      <c r="E22" s="16"/>
      <c r="F22" s="15" t="s">
        <v>11</v>
      </c>
      <c r="G22" s="16">
        <v>25958</v>
      </c>
      <c r="H22" s="16">
        <v>12734</v>
      </c>
      <c r="I22" s="16">
        <v>13224</v>
      </c>
      <c r="J22" s="17"/>
    </row>
    <row r="23" spans="1:11" s="5" customFormat="1" ht="11.25" customHeight="1" x14ac:dyDescent="0.2">
      <c r="A23" s="15">
        <v>10</v>
      </c>
      <c r="B23" s="16">
        <v>4447</v>
      </c>
      <c r="C23" s="16">
        <v>2272</v>
      </c>
      <c r="D23" s="16">
        <v>2175</v>
      </c>
      <c r="E23" s="16"/>
      <c r="F23" s="15">
        <v>65</v>
      </c>
      <c r="G23" s="16">
        <v>4859</v>
      </c>
      <c r="H23" s="16">
        <v>2384</v>
      </c>
      <c r="I23" s="16">
        <v>2475</v>
      </c>
      <c r="J23" s="20"/>
      <c r="K23" s="4"/>
    </row>
    <row r="24" spans="1:11" s="5" customFormat="1" ht="11.25" customHeight="1" x14ac:dyDescent="0.2">
      <c r="A24" s="15">
        <v>11</v>
      </c>
      <c r="B24" s="16">
        <v>4299</v>
      </c>
      <c r="C24" s="16">
        <v>2178</v>
      </c>
      <c r="D24" s="16">
        <v>2121</v>
      </c>
      <c r="E24" s="16"/>
      <c r="F24" s="15">
        <v>66</v>
      </c>
      <c r="G24" s="16">
        <v>4919</v>
      </c>
      <c r="H24" s="16">
        <v>2385</v>
      </c>
      <c r="I24" s="16">
        <v>2534</v>
      </c>
      <c r="J24" s="20"/>
      <c r="K24" s="4"/>
    </row>
    <row r="25" spans="1:11" s="5" customFormat="1" ht="11.25" customHeight="1" x14ac:dyDescent="0.2">
      <c r="A25" s="15">
        <v>12</v>
      </c>
      <c r="B25" s="16">
        <v>4144</v>
      </c>
      <c r="C25" s="16">
        <v>2098</v>
      </c>
      <c r="D25" s="16">
        <v>2046</v>
      </c>
      <c r="E25" s="16"/>
      <c r="F25" s="15">
        <v>67</v>
      </c>
      <c r="G25" s="16">
        <v>5121</v>
      </c>
      <c r="H25" s="16">
        <v>2494</v>
      </c>
      <c r="I25" s="16">
        <v>2627</v>
      </c>
      <c r="J25" s="20"/>
      <c r="K25" s="4"/>
    </row>
    <row r="26" spans="1:11" s="5" customFormat="1" ht="11.25" customHeight="1" x14ac:dyDescent="0.2">
      <c r="A26" s="15">
        <v>13</v>
      </c>
      <c r="B26" s="16">
        <v>4189</v>
      </c>
      <c r="C26" s="16">
        <v>2174</v>
      </c>
      <c r="D26" s="16">
        <v>2015</v>
      </c>
      <c r="E26" s="16"/>
      <c r="F26" s="15">
        <v>68</v>
      </c>
      <c r="G26" s="16">
        <v>5379</v>
      </c>
      <c r="H26" s="16">
        <v>2653</v>
      </c>
      <c r="I26" s="16">
        <v>2726</v>
      </c>
      <c r="J26" s="20"/>
      <c r="K26" s="4"/>
    </row>
    <row r="27" spans="1:11" s="5" customFormat="1" ht="11.25" customHeight="1" x14ac:dyDescent="0.2">
      <c r="A27" s="15">
        <v>14</v>
      </c>
      <c r="B27" s="16">
        <v>3859</v>
      </c>
      <c r="C27" s="16">
        <v>1986</v>
      </c>
      <c r="D27" s="16">
        <v>1873</v>
      </c>
      <c r="E27" s="16"/>
      <c r="F27" s="15">
        <v>69</v>
      </c>
      <c r="G27" s="16">
        <v>5680</v>
      </c>
      <c r="H27" s="16">
        <v>2818</v>
      </c>
      <c r="I27" s="16">
        <v>2862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19130</v>
      </c>
      <c r="C29" s="16">
        <v>9941</v>
      </c>
      <c r="D29" s="16">
        <v>9189</v>
      </c>
      <c r="E29" s="16"/>
      <c r="F29" s="15" t="s">
        <v>13</v>
      </c>
      <c r="G29" s="16">
        <v>30298</v>
      </c>
      <c r="H29" s="16">
        <v>14358</v>
      </c>
      <c r="I29" s="16">
        <v>15940</v>
      </c>
      <c r="J29" s="17"/>
    </row>
    <row r="30" spans="1:11" s="5" customFormat="1" ht="11.25" customHeight="1" x14ac:dyDescent="0.2">
      <c r="A30" s="15">
        <v>15</v>
      </c>
      <c r="B30" s="16">
        <v>3882</v>
      </c>
      <c r="C30" s="16">
        <v>1995</v>
      </c>
      <c r="D30" s="16">
        <v>1887</v>
      </c>
      <c r="E30" s="16"/>
      <c r="F30" s="15">
        <v>70</v>
      </c>
      <c r="G30" s="16">
        <v>6255</v>
      </c>
      <c r="H30" s="16">
        <v>2964</v>
      </c>
      <c r="I30" s="16">
        <v>3291</v>
      </c>
      <c r="J30" s="20"/>
      <c r="K30" s="4"/>
    </row>
    <row r="31" spans="1:11" s="5" customFormat="1" ht="11.25" customHeight="1" x14ac:dyDescent="0.2">
      <c r="A31" s="15">
        <v>16</v>
      </c>
      <c r="B31" s="16">
        <v>3812</v>
      </c>
      <c r="C31" s="16">
        <v>1974</v>
      </c>
      <c r="D31" s="16">
        <v>1838</v>
      </c>
      <c r="E31" s="16"/>
      <c r="F31" s="15">
        <v>71</v>
      </c>
      <c r="G31" s="16">
        <v>6759</v>
      </c>
      <c r="H31" s="16">
        <v>3263</v>
      </c>
      <c r="I31" s="16">
        <v>3496</v>
      </c>
      <c r="J31" s="20"/>
      <c r="K31" s="4"/>
    </row>
    <row r="32" spans="1:11" s="5" customFormat="1" ht="11.25" customHeight="1" x14ac:dyDescent="0.2">
      <c r="A32" s="15">
        <v>17</v>
      </c>
      <c r="B32" s="16">
        <v>3739</v>
      </c>
      <c r="C32" s="16">
        <v>1946</v>
      </c>
      <c r="D32" s="16">
        <v>1793</v>
      </c>
      <c r="E32" s="16"/>
      <c r="F32" s="15">
        <v>72</v>
      </c>
      <c r="G32" s="16">
        <v>7020</v>
      </c>
      <c r="H32" s="16">
        <v>3313</v>
      </c>
      <c r="I32" s="16">
        <v>3707</v>
      </c>
      <c r="J32" s="20"/>
      <c r="K32" s="4"/>
    </row>
    <row r="33" spans="1:11" s="5" customFormat="1" ht="11.25" customHeight="1" x14ac:dyDescent="0.2">
      <c r="A33" s="15">
        <v>18</v>
      </c>
      <c r="B33" s="16">
        <v>3866</v>
      </c>
      <c r="C33" s="16">
        <v>2016</v>
      </c>
      <c r="D33" s="16">
        <v>1850</v>
      </c>
      <c r="E33" s="16"/>
      <c r="F33" s="15">
        <v>73</v>
      </c>
      <c r="G33" s="16">
        <v>6471</v>
      </c>
      <c r="H33" s="16">
        <v>3060</v>
      </c>
      <c r="I33" s="16">
        <v>3411</v>
      </c>
      <c r="J33" s="20"/>
      <c r="K33" s="4"/>
    </row>
    <row r="34" spans="1:11" s="5" customFormat="1" ht="11.25" customHeight="1" x14ac:dyDescent="0.2">
      <c r="A34" s="15">
        <v>19</v>
      </c>
      <c r="B34" s="16">
        <v>3831</v>
      </c>
      <c r="C34" s="16">
        <v>2010</v>
      </c>
      <c r="D34" s="16">
        <v>1821</v>
      </c>
      <c r="E34" s="16"/>
      <c r="F34" s="15">
        <v>74</v>
      </c>
      <c r="G34" s="16">
        <v>3793</v>
      </c>
      <c r="H34" s="16">
        <v>1758</v>
      </c>
      <c r="I34" s="16">
        <v>2035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24721</v>
      </c>
      <c r="C36" s="16">
        <v>12329</v>
      </c>
      <c r="D36" s="16">
        <v>12392</v>
      </c>
      <c r="E36" s="16"/>
      <c r="F36" s="15" t="s">
        <v>15</v>
      </c>
      <c r="G36" s="16">
        <v>23526</v>
      </c>
      <c r="H36" s="16">
        <v>10384</v>
      </c>
      <c r="I36" s="16">
        <v>13142</v>
      </c>
      <c r="J36" s="17"/>
    </row>
    <row r="37" spans="1:11" s="5" customFormat="1" ht="11.25" customHeight="1" x14ac:dyDescent="0.2">
      <c r="A37" s="15">
        <v>20</v>
      </c>
      <c r="B37" s="16">
        <v>4115</v>
      </c>
      <c r="C37" s="16">
        <v>2087</v>
      </c>
      <c r="D37" s="16">
        <v>2028</v>
      </c>
      <c r="E37" s="16"/>
      <c r="F37" s="15">
        <v>75</v>
      </c>
      <c r="G37" s="16">
        <v>4074</v>
      </c>
      <c r="H37" s="16">
        <v>1869</v>
      </c>
      <c r="I37" s="16">
        <v>2205</v>
      </c>
      <c r="J37" s="20"/>
      <c r="K37" s="4"/>
    </row>
    <row r="38" spans="1:11" s="5" customFormat="1" ht="11.25" customHeight="1" x14ac:dyDescent="0.2">
      <c r="A38" s="15">
        <v>21</v>
      </c>
      <c r="B38" s="16">
        <v>4228</v>
      </c>
      <c r="C38" s="16">
        <v>2140</v>
      </c>
      <c r="D38" s="16">
        <v>2088</v>
      </c>
      <c r="E38" s="16"/>
      <c r="F38" s="15">
        <v>76</v>
      </c>
      <c r="G38" s="16">
        <v>5029</v>
      </c>
      <c r="H38" s="16">
        <v>2226</v>
      </c>
      <c r="I38" s="16">
        <v>2803</v>
      </c>
      <c r="J38" s="20"/>
      <c r="K38" s="4"/>
    </row>
    <row r="39" spans="1:11" s="5" customFormat="1" ht="11.25" customHeight="1" x14ac:dyDescent="0.2">
      <c r="A39" s="15">
        <v>22</v>
      </c>
      <c r="B39" s="16">
        <v>4853</v>
      </c>
      <c r="C39" s="16">
        <v>2330</v>
      </c>
      <c r="D39" s="16">
        <v>2523</v>
      </c>
      <c r="E39" s="16"/>
      <c r="F39" s="15">
        <v>77</v>
      </c>
      <c r="G39" s="16">
        <v>4924</v>
      </c>
      <c r="H39" s="16">
        <v>2183</v>
      </c>
      <c r="I39" s="16">
        <v>2741</v>
      </c>
      <c r="J39" s="20"/>
      <c r="K39" s="4"/>
    </row>
    <row r="40" spans="1:11" s="5" customFormat="1" ht="11.25" customHeight="1" x14ac:dyDescent="0.2">
      <c r="A40" s="15">
        <v>23</v>
      </c>
      <c r="B40" s="16">
        <v>5515</v>
      </c>
      <c r="C40" s="16">
        <v>2724</v>
      </c>
      <c r="D40" s="16">
        <v>2791</v>
      </c>
      <c r="E40" s="16"/>
      <c r="F40" s="15">
        <v>78</v>
      </c>
      <c r="G40" s="16">
        <v>4859</v>
      </c>
      <c r="H40" s="16">
        <v>2063</v>
      </c>
      <c r="I40" s="16">
        <v>2796</v>
      </c>
      <c r="J40" s="20"/>
      <c r="K40" s="4"/>
    </row>
    <row r="41" spans="1:11" s="5" customFormat="1" ht="11.25" customHeight="1" x14ac:dyDescent="0.2">
      <c r="A41" s="15">
        <v>24</v>
      </c>
      <c r="B41" s="16">
        <v>6010</v>
      </c>
      <c r="C41" s="16">
        <v>3048</v>
      </c>
      <c r="D41" s="16">
        <v>2962</v>
      </c>
      <c r="E41" s="16"/>
      <c r="F41" s="15">
        <v>79</v>
      </c>
      <c r="G41" s="16">
        <v>4640</v>
      </c>
      <c r="H41" s="16">
        <v>2043</v>
      </c>
      <c r="I41" s="16">
        <v>2597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33230</v>
      </c>
      <c r="C43" s="16">
        <v>16849</v>
      </c>
      <c r="D43" s="16">
        <v>16381</v>
      </c>
      <c r="E43" s="16"/>
      <c r="F43" s="15" t="s">
        <v>17</v>
      </c>
      <c r="G43" s="16">
        <v>17116</v>
      </c>
      <c r="H43" s="16">
        <v>6941</v>
      </c>
      <c r="I43" s="16">
        <v>10175</v>
      </c>
      <c r="J43" s="17"/>
    </row>
    <row r="44" spans="1:11" s="5" customFormat="1" ht="11.25" customHeight="1" x14ac:dyDescent="0.2">
      <c r="A44" s="15">
        <v>25</v>
      </c>
      <c r="B44" s="16">
        <v>6461</v>
      </c>
      <c r="C44" s="16">
        <v>3266</v>
      </c>
      <c r="D44" s="16">
        <v>3195</v>
      </c>
      <c r="E44" s="16"/>
      <c r="F44" s="15">
        <v>80</v>
      </c>
      <c r="G44" s="16">
        <v>4177</v>
      </c>
      <c r="H44" s="16">
        <v>1771</v>
      </c>
      <c r="I44" s="16">
        <v>2406</v>
      </c>
      <c r="J44" s="20"/>
      <c r="K44" s="4"/>
    </row>
    <row r="45" spans="1:11" s="5" customFormat="1" ht="11.25" customHeight="1" x14ac:dyDescent="0.2">
      <c r="A45" s="15">
        <v>26</v>
      </c>
      <c r="B45" s="16">
        <v>6652</v>
      </c>
      <c r="C45" s="16">
        <v>3322</v>
      </c>
      <c r="D45" s="16">
        <v>3330</v>
      </c>
      <c r="E45" s="16"/>
      <c r="F45" s="15">
        <v>81</v>
      </c>
      <c r="G45" s="16">
        <v>3282</v>
      </c>
      <c r="H45" s="16">
        <v>1357</v>
      </c>
      <c r="I45" s="16">
        <v>1925</v>
      </c>
      <c r="J45" s="20"/>
      <c r="K45" s="4"/>
    </row>
    <row r="46" spans="1:11" s="5" customFormat="1" ht="11.25" customHeight="1" x14ac:dyDescent="0.2">
      <c r="A46" s="15">
        <v>27</v>
      </c>
      <c r="B46" s="16">
        <v>6637</v>
      </c>
      <c r="C46" s="16">
        <v>3388</v>
      </c>
      <c r="D46" s="16">
        <v>3249</v>
      </c>
      <c r="E46" s="16"/>
      <c r="F46" s="15">
        <v>82</v>
      </c>
      <c r="G46" s="16">
        <v>3380</v>
      </c>
      <c r="H46" s="16">
        <v>1361</v>
      </c>
      <c r="I46" s="16">
        <v>2019</v>
      </c>
      <c r="J46" s="20"/>
      <c r="K46" s="4"/>
    </row>
    <row r="47" spans="1:11" s="5" customFormat="1" ht="11.25" customHeight="1" x14ac:dyDescent="0.2">
      <c r="A47" s="15">
        <v>28</v>
      </c>
      <c r="B47" s="16">
        <v>6707</v>
      </c>
      <c r="C47" s="16">
        <v>3468</v>
      </c>
      <c r="D47" s="16">
        <v>3239</v>
      </c>
      <c r="E47" s="16"/>
      <c r="F47" s="15">
        <v>83</v>
      </c>
      <c r="G47" s="16">
        <v>3236</v>
      </c>
      <c r="H47" s="16">
        <v>1279</v>
      </c>
      <c r="I47" s="16">
        <v>1957</v>
      </c>
      <c r="J47" s="20"/>
      <c r="K47" s="4"/>
    </row>
    <row r="48" spans="1:11" s="5" customFormat="1" ht="11.25" customHeight="1" x14ac:dyDescent="0.2">
      <c r="A48" s="15">
        <v>29</v>
      </c>
      <c r="B48" s="16">
        <v>6773</v>
      </c>
      <c r="C48" s="16">
        <v>3405</v>
      </c>
      <c r="D48" s="16">
        <v>3368</v>
      </c>
      <c r="E48" s="16"/>
      <c r="F48" s="15">
        <v>84</v>
      </c>
      <c r="G48" s="16">
        <v>3041</v>
      </c>
      <c r="H48" s="16">
        <v>1173</v>
      </c>
      <c r="I48" s="16">
        <v>1868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36841</v>
      </c>
      <c r="C50" s="16">
        <v>18193</v>
      </c>
      <c r="D50" s="16">
        <v>18648</v>
      </c>
      <c r="E50" s="16"/>
      <c r="F50" s="15" t="s">
        <v>19</v>
      </c>
      <c r="G50" s="16">
        <v>10467</v>
      </c>
      <c r="H50" s="16">
        <v>3660</v>
      </c>
      <c r="I50" s="16">
        <v>6807</v>
      </c>
      <c r="J50" s="17"/>
    </row>
    <row r="51" spans="1:11" s="5" customFormat="1" ht="11.25" customHeight="1" x14ac:dyDescent="0.2">
      <c r="A51" s="15">
        <v>30</v>
      </c>
      <c r="B51" s="16">
        <v>6974</v>
      </c>
      <c r="C51" s="16">
        <v>3461</v>
      </c>
      <c r="D51" s="16">
        <v>3513</v>
      </c>
      <c r="E51" s="16"/>
      <c r="F51" s="15">
        <v>85</v>
      </c>
      <c r="G51" s="16">
        <v>2862</v>
      </c>
      <c r="H51" s="16">
        <v>1044</v>
      </c>
      <c r="I51" s="16">
        <v>1818</v>
      </c>
      <c r="J51" s="20"/>
      <c r="K51" s="4"/>
    </row>
    <row r="52" spans="1:11" s="5" customFormat="1" ht="11.25" customHeight="1" x14ac:dyDescent="0.2">
      <c r="A52" s="15">
        <v>31</v>
      </c>
      <c r="B52" s="16">
        <v>7212</v>
      </c>
      <c r="C52" s="16">
        <v>3556</v>
      </c>
      <c r="D52" s="16">
        <v>3656</v>
      </c>
      <c r="E52" s="16"/>
      <c r="F52" s="15">
        <v>86</v>
      </c>
      <c r="G52" s="16">
        <v>2341</v>
      </c>
      <c r="H52" s="16">
        <v>864</v>
      </c>
      <c r="I52" s="16">
        <v>1477</v>
      </c>
      <c r="J52" s="20"/>
      <c r="K52" s="4"/>
    </row>
    <row r="53" spans="1:11" s="5" customFormat="1" ht="11.25" customHeight="1" x14ac:dyDescent="0.2">
      <c r="A53" s="15">
        <v>32</v>
      </c>
      <c r="B53" s="16">
        <v>7311</v>
      </c>
      <c r="C53" s="16">
        <v>3659</v>
      </c>
      <c r="D53" s="16">
        <v>3652</v>
      </c>
      <c r="E53" s="16"/>
      <c r="F53" s="15">
        <v>87</v>
      </c>
      <c r="G53" s="16">
        <v>2085</v>
      </c>
      <c r="H53" s="16">
        <v>738</v>
      </c>
      <c r="I53" s="16">
        <v>1347</v>
      </c>
      <c r="J53" s="20"/>
      <c r="K53" s="4"/>
    </row>
    <row r="54" spans="1:11" s="5" customFormat="1" ht="11.25" customHeight="1" x14ac:dyDescent="0.2">
      <c r="A54" s="15">
        <v>33</v>
      </c>
      <c r="B54" s="16">
        <v>7683</v>
      </c>
      <c r="C54" s="16">
        <v>3741</v>
      </c>
      <c r="D54" s="16">
        <v>3942</v>
      </c>
      <c r="E54" s="16"/>
      <c r="F54" s="15">
        <v>88</v>
      </c>
      <c r="G54" s="16">
        <v>1747</v>
      </c>
      <c r="H54" s="16">
        <v>597</v>
      </c>
      <c r="I54" s="16">
        <v>1150</v>
      </c>
      <c r="J54" s="20"/>
      <c r="K54" s="4"/>
    </row>
    <row r="55" spans="1:11" s="5" customFormat="1" ht="11.25" customHeight="1" x14ac:dyDescent="0.2">
      <c r="A55" s="15">
        <v>34</v>
      </c>
      <c r="B55" s="16">
        <v>7661</v>
      </c>
      <c r="C55" s="16">
        <v>3776</v>
      </c>
      <c r="D55" s="16">
        <v>3885</v>
      </c>
      <c r="E55" s="16"/>
      <c r="F55" s="15">
        <v>89</v>
      </c>
      <c r="G55" s="16">
        <v>1432</v>
      </c>
      <c r="H55" s="16">
        <v>417</v>
      </c>
      <c r="I55" s="16">
        <v>1015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41984</v>
      </c>
      <c r="C57" s="16">
        <v>21207</v>
      </c>
      <c r="D57" s="16">
        <v>20777</v>
      </c>
      <c r="E57" s="16"/>
      <c r="F57" s="15" t="s">
        <v>21</v>
      </c>
      <c r="G57" s="16">
        <v>4066</v>
      </c>
      <c r="H57" s="16">
        <v>1024</v>
      </c>
      <c r="I57" s="16">
        <v>3042</v>
      </c>
      <c r="J57" s="17"/>
    </row>
    <row r="58" spans="1:11" s="5" customFormat="1" ht="11.25" customHeight="1" x14ac:dyDescent="0.2">
      <c r="A58" s="15">
        <v>35</v>
      </c>
      <c r="B58" s="16">
        <v>8163</v>
      </c>
      <c r="C58" s="16">
        <v>4112</v>
      </c>
      <c r="D58" s="16">
        <v>4051</v>
      </c>
      <c r="E58" s="16"/>
      <c r="F58" s="15">
        <v>90</v>
      </c>
      <c r="G58" s="16">
        <v>1161</v>
      </c>
      <c r="H58" s="16">
        <v>315</v>
      </c>
      <c r="I58" s="16">
        <v>846</v>
      </c>
      <c r="J58" s="20"/>
      <c r="K58" s="4"/>
    </row>
    <row r="59" spans="1:11" s="5" customFormat="1" ht="11.25" customHeight="1" x14ac:dyDescent="0.2">
      <c r="A59" s="15">
        <v>36</v>
      </c>
      <c r="B59" s="16">
        <v>8364</v>
      </c>
      <c r="C59" s="16">
        <v>4198</v>
      </c>
      <c r="D59" s="16">
        <v>4166</v>
      </c>
      <c r="E59" s="16"/>
      <c r="F59" s="15">
        <v>91</v>
      </c>
      <c r="G59" s="16">
        <v>1000</v>
      </c>
      <c r="H59" s="16">
        <v>255</v>
      </c>
      <c r="I59" s="16">
        <v>745</v>
      </c>
      <c r="J59" s="20"/>
      <c r="K59" s="4"/>
    </row>
    <row r="60" spans="1:11" s="5" customFormat="1" ht="11.25" customHeight="1" x14ac:dyDescent="0.2">
      <c r="A60" s="15">
        <v>37</v>
      </c>
      <c r="B60" s="16">
        <v>8556</v>
      </c>
      <c r="C60" s="16">
        <v>4328</v>
      </c>
      <c r="D60" s="16">
        <v>4228</v>
      </c>
      <c r="E60" s="16"/>
      <c r="F60" s="15">
        <v>92</v>
      </c>
      <c r="G60" s="16">
        <v>760</v>
      </c>
      <c r="H60" s="16">
        <v>181</v>
      </c>
      <c r="I60" s="16">
        <v>579</v>
      </c>
      <c r="J60" s="20"/>
      <c r="K60" s="4"/>
    </row>
    <row r="61" spans="1:11" s="5" customFormat="1" ht="11.25" customHeight="1" x14ac:dyDescent="0.2">
      <c r="A61" s="15">
        <v>38</v>
      </c>
      <c r="B61" s="16">
        <v>8451</v>
      </c>
      <c r="C61" s="16">
        <v>4315</v>
      </c>
      <c r="D61" s="16">
        <v>4136</v>
      </c>
      <c r="E61" s="16"/>
      <c r="F61" s="15">
        <v>93</v>
      </c>
      <c r="G61" s="16">
        <v>621</v>
      </c>
      <c r="H61" s="16">
        <v>149</v>
      </c>
      <c r="I61" s="16">
        <v>472</v>
      </c>
      <c r="J61" s="20"/>
      <c r="K61" s="4"/>
    </row>
    <row r="62" spans="1:11" s="5" customFormat="1" ht="11.25" customHeight="1" x14ac:dyDescent="0.2">
      <c r="A62" s="15">
        <v>39</v>
      </c>
      <c r="B62" s="16">
        <v>8450</v>
      </c>
      <c r="C62" s="16">
        <v>4254</v>
      </c>
      <c r="D62" s="16">
        <v>4196</v>
      </c>
      <c r="E62" s="16"/>
      <c r="F62" s="15">
        <v>94</v>
      </c>
      <c r="G62" s="16">
        <v>524</v>
      </c>
      <c r="H62" s="16">
        <v>124</v>
      </c>
      <c r="I62" s="16">
        <v>400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43800</v>
      </c>
      <c r="C64" s="16">
        <v>22087</v>
      </c>
      <c r="D64" s="16">
        <v>21713</v>
      </c>
      <c r="E64" s="16"/>
      <c r="F64" s="15" t="s">
        <v>23</v>
      </c>
      <c r="G64" s="16">
        <v>1144</v>
      </c>
      <c r="H64" s="16">
        <v>220</v>
      </c>
      <c r="I64" s="16">
        <v>924</v>
      </c>
      <c r="J64" s="17"/>
    </row>
    <row r="65" spans="1:11" s="5" customFormat="1" ht="11.25" customHeight="1" x14ac:dyDescent="0.2">
      <c r="A65" s="15">
        <v>40</v>
      </c>
      <c r="B65" s="16">
        <v>8394</v>
      </c>
      <c r="C65" s="16">
        <v>4203</v>
      </c>
      <c r="D65" s="16">
        <v>4191</v>
      </c>
      <c r="E65" s="16"/>
      <c r="F65" s="15">
        <v>95</v>
      </c>
      <c r="G65" s="16">
        <v>389</v>
      </c>
      <c r="H65" s="16">
        <v>83</v>
      </c>
      <c r="I65" s="16">
        <v>306</v>
      </c>
      <c r="J65" s="20"/>
      <c r="K65" s="4"/>
    </row>
    <row r="66" spans="1:11" s="5" customFormat="1" ht="11.25" customHeight="1" x14ac:dyDescent="0.2">
      <c r="A66" s="15">
        <v>41</v>
      </c>
      <c r="B66" s="16">
        <v>8645</v>
      </c>
      <c r="C66" s="16">
        <v>4322</v>
      </c>
      <c r="D66" s="16">
        <v>4323</v>
      </c>
      <c r="E66" s="16"/>
      <c r="F66" s="15">
        <v>96</v>
      </c>
      <c r="G66" s="16">
        <v>280</v>
      </c>
      <c r="H66" s="16">
        <v>54</v>
      </c>
      <c r="I66" s="16">
        <v>226</v>
      </c>
      <c r="J66" s="20"/>
      <c r="K66" s="4"/>
    </row>
    <row r="67" spans="1:11" s="5" customFormat="1" ht="11.25" customHeight="1" x14ac:dyDescent="0.2">
      <c r="A67" s="15">
        <v>42</v>
      </c>
      <c r="B67" s="16">
        <v>8804</v>
      </c>
      <c r="C67" s="16">
        <v>4435</v>
      </c>
      <c r="D67" s="16">
        <v>4369</v>
      </c>
      <c r="E67" s="16"/>
      <c r="F67" s="15">
        <v>97</v>
      </c>
      <c r="G67" s="16">
        <v>206</v>
      </c>
      <c r="H67" s="16">
        <v>33</v>
      </c>
      <c r="I67" s="16">
        <v>173</v>
      </c>
      <c r="J67" s="20"/>
      <c r="K67" s="4"/>
    </row>
    <row r="68" spans="1:11" s="5" customFormat="1" ht="11.25" customHeight="1" x14ac:dyDescent="0.2">
      <c r="A68" s="15">
        <v>43</v>
      </c>
      <c r="B68" s="16">
        <v>8979</v>
      </c>
      <c r="C68" s="16">
        <v>4527</v>
      </c>
      <c r="D68" s="16">
        <v>4452</v>
      </c>
      <c r="E68" s="16"/>
      <c r="F68" s="15">
        <v>98</v>
      </c>
      <c r="G68" s="16">
        <v>149</v>
      </c>
      <c r="H68" s="16">
        <v>28</v>
      </c>
      <c r="I68" s="16">
        <v>121</v>
      </c>
      <c r="J68" s="20"/>
      <c r="K68" s="4"/>
    </row>
    <row r="69" spans="1:11" s="5" customFormat="1" ht="11.25" customHeight="1" x14ac:dyDescent="0.2">
      <c r="A69" s="15">
        <v>44</v>
      </c>
      <c r="B69" s="16">
        <v>8978</v>
      </c>
      <c r="C69" s="16">
        <v>4600</v>
      </c>
      <c r="D69" s="16">
        <v>4378</v>
      </c>
      <c r="E69" s="16"/>
      <c r="F69" s="15">
        <v>99</v>
      </c>
      <c r="G69" s="16">
        <v>120</v>
      </c>
      <c r="H69" s="16">
        <v>22</v>
      </c>
      <c r="I69" s="16">
        <v>98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49039</v>
      </c>
      <c r="C71" s="16">
        <v>24680</v>
      </c>
      <c r="D71" s="16">
        <v>24359</v>
      </c>
      <c r="E71" s="16"/>
      <c r="F71" s="15" t="s">
        <v>25</v>
      </c>
      <c r="G71" s="16">
        <v>150</v>
      </c>
      <c r="H71" s="16">
        <v>17</v>
      </c>
      <c r="I71" s="16">
        <v>133</v>
      </c>
      <c r="J71" s="17"/>
    </row>
    <row r="72" spans="1:11" s="5" customFormat="1" ht="11.25" customHeight="1" x14ac:dyDescent="0.2">
      <c r="A72" s="15">
        <v>45</v>
      </c>
      <c r="B72" s="16">
        <v>9563</v>
      </c>
      <c r="C72" s="16">
        <v>4783</v>
      </c>
      <c r="D72" s="16">
        <v>4780</v>
      </c>
      <c r="E72" s="16"/>
      <c r="F72" s="15">
        <v>100</v>
      </c>
      <c r="G72" s="16">
        <v>62</v>
      </c>
      <c r="H72" s="16">
        <v>5</v>
      </c>
      <c r="I72" s="16">
        <v>57</v>
      </c>
      <c r="J72" s="20"/>
      <c r="K72" s="4"/>
    </row>
    <row r="73" spans="1:11" s="5" customFormat="1" ht="11.25" customHeight="1" x14ac:dyDescent="0.2">
      <c r="A73" s="15">
        <v>46</v>
      </c>
      <c r="B73" s="16">
        <v>9807</v>
      </c>
      <c r="C73" s="16">
        <v>4953</v>
      </c>
      <c r="D73" s="16">
        <v>4854</v>
      </c>
      <c r="E73" s="16"/>
      <c r="F73" s="15">
        <v>101</v>
      </c>
      <c r="G73" s="16">
        <v>36</v>
      </c>
      <c r="H73" s="16">
        <v>5</v>
      </c>
      <c r="I73" s="16">
        <v>31</v>
      </c>
      <c r="J73" s="20"/>
      <c r="K73" s="4"/>
    </row>
    <row r="74" spans="1:11" s="5" customFormat="1" ht="11.25" customHeight="1" x14ac:dyDescent="0.2">
      <c r="A74" s="15">
        <v>47</v>
      </c>
      <c r="B74" s="16">
        <v>10207</v>
      </c>
      <c r="C74" s="16">
        <v>5129</v>
      </c>
      <c r="D74" s="16">
        <v>5078</v>
      </c>
      <c r="E74" s="16"/>
      <c r="F74" s="15">
        <v>102</v>
      </c>
      <c r="G74" s="16">
        <v>31</v>
      </c>
      <c r="H74" s="16">
        <v>4</v>
      </c>
      <c r="I74" s="16">
        <v>27</v>
      </c>
      <c r="J74" s="20"/>
      <c r="K74" s="4"/>
    </row>
    <row r="75" spans="1:11" s="5" customFormat="1" ht="11.25" customHeight="1" x14ac:dyDescent="0.2">
      <c r="A75" s="15">
        <v>48</v>
      </c>
      <c r="B75" s="16">
        <v>9895</v>
      </c>
      <c r="C75" s="16">
        <v>4995</v>
      </c>
      <c r="D75" s="16">
        <v>4900</v>
      </c>
      <c r="E75" s="16"/>
      <c r="F75" s="15">
        <v>103</v>
      </c>
      <c r="G75" s="16">
        <v>16</v>
      </c>
      <c r="H75" s="16">
        <v>3</v>
      </c>
      <c r="I75" s="16">
        <v>13</v>
      </c>
      <c r="J75" s="20"/>
      <c r="K75" s="4"/>
    </row>
    <row r="76" spans="1:11" s="5" customFormat="1" ht="11.25" customHeight="1" x14ac:dyDescent="0.2">
      <c r="A76" s="15">
        <v>49</v>
      </c>
      <c r="B76" s="16">
        <v>9567</v>
      </c>
      <c r="C76" s="16">
        <v>4820</v>
      </c>
      <c r="D76" s="16">
        <v>4747</v>
      </c>
      <c r="E76" s="16"/>
      <c r="F76" s="15">
        <v>104</v>
      </c>
      <c r="G76" s="16">
        <v>5</v>
      </c>
      <c r="H76" s="16">
        <v>0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41254</v>
      </c>
      <c r="C78" s="16">
        <v>21332</v>
      </c>
      <c r="D78" s="16">
        <v>19922</v>
      </c>
      <c r="E78" s="16"/>
      <c r="F78" s="15" t="s">
        <v>27</v>
      </c>
      <c r="G78" s="16">
        <v>6</v>
      </c>
      <c r="H78" s="16">
        <v>0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9317</v>
      </c>
      <c r="C79" s="16">
        <v>4732</v>
      </c>
      <c r="D79" s="16">
        <v>4585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8907</v>
      </c>
      <c r="C80" s="16">
        <v>4594</v>
      </c>
      <c r="D80" s="16">
        <v>4313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8481</v>
      </c>
      <c r="C81" s="16">
        <v>4415</v>
      </c>
      <c r="D81" s="16">
        <v>4066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8093</v>
      </c>
      <c r="C82" s="16">
        <v>4193</v>
      </c>
      <c r="D82" s="16">
        <v>3900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6456</v>
      </c>
      <c r="C83" s="16">
        <v>3398</v>
      </c>
      <c r="D83" s="16">
        <v>3058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4" sqref="A4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40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526384</v>
      </c>
      <c r="C6" s="16">
        <v>259128</v>
      </c>
      <c r="D6" s="16">
        <v>267256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23270</v>
      </c>
      <c r="C8" s="16">
        <v>11871</v>
      </c>
      <c r="D8" s="16">
        <v>11399</v>
      </c>
      <c r="E8" s="16"/>
      <c r="F8" s="15" t="s">
        <v>7</v>
      </c>
      <c r="G8" s="16">
        <v>31763</v>
      </c>
      <c r="H8" s="16">
        <v>16449</v>
      </c>
      <c r="I8" s="16">
        <v>15314</v>
      </c>
      <c r="J8" s="17"/>
    </row>
    <row r="9" spans="1:11" s="5" customFormat="1" ht="11.25" customHeight="1" x14ac:dyDescent="0.2">
      <c r="A9" s="15">
        <v>0</v>
      </c>
      <c r="B9" s="16">
        <v>4280</v>
      </c>
      <c r="C9" s="16">
        <v>2209</v>
      </c>
      <c r="D9" s="16">
        <v>2071</v>
      </c>
      <c r="E9" s="16"/>
      <c r="F9" s="15">
        <v>55</v>
      </c>
      <c r="G9" s="16">
        <v>7532</v>
      </c>
      <c r="H9" s="16">
        <v>3952</v>
      </c>
      <c r="I9" s="16">
        <v>3580</v>
      </c>
      <c r="J9" s="20"/>
      <c r="K9" s="4"/>
    </row>
    <row r="10" spans="1:11" s="5" customFormat="1" ht="11.25" customHeight="1" x14ac:dyDescent="0.2">
      <c r="A10" s="15">
        <v>1</v>
      </c>
      <c r="B10" s="16">
        <v>4471</v>
      </c>
      <c r="C10" s="16">
        <v>2223</v>
      </c>
      <c r="D10" s="16">
        <v>2248</v>
      </c>
      <c r="E10" s="16"/>
      <c r="F10" s="15">
        <v>56</v>
      </c>
      <c r="G10" s="16">
        <v>6801</v>
      </c>
      <c r="H10" s="16">
        <v>3549</v>
      </c>
      <c r="I10" s="16">
        <v>3252</v>
      </c>
      <c r="J10" s="20"/>
      <c r="K10" s="4"/>
    </row>
    <row r="11" spans="1:11" s="5" customFormat="1" ht="11.25" customHeight="1" x14ac:dyDescent="0.2">
      <c r="A11" s="15">
        <v>2</v>
      </c>
      <c r="B11" s="16">
        <v>4781</v>
      </c>
      <c r="C11" s="16">
        <v>2451</v>
      </c>
      <c r="D11" s="16">
        <v>2330</v>
      </c>
      <c r="E11" s="16"/>
      <c r="F11" s="15">
        <v>57</v>
      </c>
      <c r="G11" s="16">
        <v>6113</v>
      </c>
      <c r="H11" s="16">
        <v>3151</v>
      </c>
      <c r="I11" s="16">
        <v>2962</v>
      </c>
      <c r="J11" s="20"/>
      <c r="K11" s="4"/>
    </row>
    <row r="12" spans="1:11" s="5" customFormat="1" ht="11.25" customHeight="1" x14ac:dyDescent="0.2">
      <c r="A12" s="15">
        <v>3</v>
      </c>
      <c r="B12" s="16">
        <v>4787</v>
      </c>
      <c r="C12" s="16">
        <v>2433</v>
      </c>
      <c r="D12" s="16">
        <v>2354</v>
      </c>
      <c r="E12" s="16"/>
      <c r="F12" s="15">
        <v>58</v>
      </c>
      <c r="G12" s="16">
        <v>5861</v>
      </c>
      <c r="H12" s="16">
        <v>3057</v>
      </c>
      <c r="I12" s="16">
        <v>2804</v>
      </c>
      <c r="J12" s="20"/>
      <c r="K12" s="4"/>
    </row>
    <row r="13" spans="1:11" s="5" customFormat="1" ht="11.25" customHeight="1" x14ac:dyDescent="0.2">
      <c r="A13" s="15">
        <v>4</v>
      </c>
      <c r="B13" s="16">
        <v>4951</v>
      </c>
      <c r="C13" s="16">
        <v>2555</v>
      </c>
      <c r="D13" s="16">
        <v>2396</v>
      </c>
      <c r="E13" s="16"/>
      <c r="F13" s="15">
        <v>59</v>
      </c>
      <c r="G13" s="16">
        <v>5456</v>
      </c>
      <c r="H13" s="16">
        <v>2740</v>
      </c>
      <c r="I13" s="16">
        <v>2716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23144</v>
      </c>
      <c r="C15" s="16">
        <v>11890</v>
      </c>
      <c r="D15" s="16">
        <v>11254</v>
      </c>
      <c r="E15" s="16"/>
      <c r="F15" s="15" t="s">
        <v>9</v>
      </c>
      <c r="G15" s="16">
        <v>24889</v>
      </c>
      <c r="H15" s="16">
        <v>12473</v>
      </c>
      <c r="I15" s="16">
        <v>12416</v>
      </c>
      <c r="J15" s="17"/>
    </row>
    <row r="16" spans="1:11" s="5" customFormat="1" ht="11.25" customHeight="1" x14ac:dyDescent="0.2">
      <c r="A16" s="15">
        <v>5</v>
      </c>
      <c r="B16" s="16">
        <v>4834</v>
      </c>
      <c r="C16" s="16">
        <v>2485</v>
      </c>
      <c r="D16" s="16">
        <v>2349</v>
      </c>
      <c r="E16" s="16"/>
      <c r="F16" s="15">
        <v>60</v>
      </c>
      <c r="G16" s="16">
        <v>5233</v>
      </c>
      <c r="H16" s="16">
        <v>2674</v>
      </c>
      <c r="I16" s="16">
        <v>2559</v>
      </c>
      <c r="J16" s="20"/>
      <c r="K16" s="4"/>
    </row>
    <row r="17" spans="1:11" s="5" customFormat="1" ht="11.25" customHeight="1" x14ac:dyDescent="0.2">
      <c r="A17" s="15">
        <v>6</v>
      </c>
      <c r="B17" s="16">
        <v>4690</v>
      </c>
      <c r="C17" s="16">
        <v>2374</v>
      </c>
      <c r="D17" s="16">
        <v>2316</v>
      </c>
      <c r="E17" s="16"/>
      <c r="F17" s="15">
        <v>61</v>
      </c>
      <c r="G17" s="16">
        <v>5088</v>
      </c>
      <c r="H17" s="16">
        <v>2580</v>
      </c>
      <c r="I17" s="16">
        <v>2508</v>
      </c>
      <c r="J17" s="20"/>
      <c r="K17" s="4"/>
    </row>
    <row r="18" spans="1:11" s="5" customFormat="1" ht="11.25" customHeight="1" x14ac:dyDescent="0.2">
      <c r="A18" s="15">
        <v>7</v>
      </c>
      <c r="B18" s="16">
        <v>4740</v>
      </c>
      <c r="C18" s="16">
        <v>2451</v>
      </c>
      <c r="D18" s="16">
        <v>2289</v>
      </c>
      <c r="E18" s="16"/>
      <c r="F18" s="15">
        <v>62</v>
      </c>
      <c r="G18" s="16">
        <v>5084</v>
      </c>
      <c r="H18" s="16">
        <v>2606</v>
      </c>
      <c r="I18" s="16">
        <v>2478</v>
      </c>
      <c r="J18" s="20"/>
      <c r="K18" s="4"/>
    </row>
    <row r="19" spans="1:11" s="5" customFormat="1" ht="11.25" customHeight="1" x14ac:dyDescent="0.2">
      <c r="A19" s="15">
        <v>8</v>
      </c>
      <c r="B19" s="16">
        <v>4540</v>
      </c>
      <c r="C19" s="16">
        <v>2314</v>
      </c>
      <c r="D19" s="16">
        <v>2226</v>
      </c>
      <c r="E19" s="16"/>
      <c r="F19" s="15">
        <v>63</v>
      </c>
      <c r="G19" s="16">
        <v>4677</v>
      </c>
      <c r="H19" s="16">
        <v>2261</v>
      </c>
      <c r="I19" s="16">
        <v>2416</v>
      </c>
      <c r="J19" s="20"/>
      <c r="K19" s="4"/>
    </row>
    <row r="20" spans="1:11" s="5" customFormat="1" ht="11.25" customHeight="1" x14ac:dyDescent="0.2">
      <c r="A20" s="15">
        <v>9</v>
      </c>
      <c r="B20" s="16">
        <v>4340</v>
      </c>
      <c r="C20" s="16">
        <v>2266</v>
      </c>
      <c r="D20" s="16">
        <v>2074</v>
      </c>
      <c r="E20" s="16"/>
      <c r="F20" s="15">
        <v>64</v>
      </c>
      <c r="G20" s="16">
        <v>4807</v>
      </c>
      <c r="H20" s="16">
        <v>2352</v>
      </c>
      <c r="I20" s="16">
        <v>2455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21026</v>
      </c>
      <c r="C22" s="16">
        <v>10763</v>
      </c>
      <c r="D22" s="16">
        <v>10263</v>
      </c>
      <c r="E22" s="16"/>
      <c r="F22" s="15" t="s">
        <v>11</v>
      </c>
      <c r="G22" s="16">
        <v>25865</v>
      </c>
      <c r="H22" s="16">
        <v>12653</v>
      </c>
      <c r="I22" s="16">
        <v>13212</v>
      </c>
      <c r="J22" s="17"/>
    </row>
    <row r="23" spans="1:11" s="5" customFormat="1" ht="11.25" customHeight="1" x14ac:dyDescent="0.2">
      <c r="A23" s="15">
        <v>10</v>
      </c>
      <c r="B23" s="16">
        <v>4504</v>
      </c>
      <c r="C23" s="16">
        <v>2316</v>
      </c>
      <c r="D23" s="16">
        <v>2188</v>
      </c>
      <c r="E23" s="16"/>
      <c r="F23" s="15">
        <v>65</v>
      </c>
      <c r="G23" s="16">
        <v>4861</v>
      </c>
      <c r="H23" s="16">
        <v>2361</v>
      </c>
      <c r="I23" s="16">
        <v>2500</v>
      </c>
      <c r="J23" s="20"/>
      <c r="K23" s="4"/>
    </row>
    <row r="24" spans="1:11" s="5" customFormat="1" ht="11.25" customHeight="1" x14ac:dyDescent="0.2">
      <c r="A24" s="15">
        <v>11</v>
      </c>
      <c r="B24" s="16">
        <v>4277</v>
      </c>
      <c r="C24" s="16">
        <v>2175</v>
      </c>
      <c r="D24" s="16">
        <v>2102</v>
      </c>
      <c r="E24" s="16"/>
      <c r="F24" s="15">
        <v>66</v>
      </c>
      <c r="G24" s="16">
        <v>4922</v>
      </c>
      <c r="H24" s="16">
        <v>2395</v>
      </c>
      <c r="I24" s="16">
        <v>2527</v>
      </c>
      <c r="J24" s="20"/>
      <c r="K24" s="4"/>
    </row>
    <row r="25" spans="1:11" s="5" customFormat="1" ht="11.25" customHeight="1" x14ac:dyDescent="0.2">
      <c r="A25" s="15">
        <v>12</v>
      </c>
      <c r="B25" s="16">
        <v>4172</v>
      </c>
      <c r="C25" s="16">
        <v>2097</v>
      </c>
      <c r="D25" s="16">
        <v>2075</v>
      </c>
      <c r="E25" s="16"/>
      <c r="F25" s="15">
        <v>67</v>
      </c>
      <c r="G25" s="16">
        <v>5091</v>
      </c>
      <c r="H25" s="16">
        <v>2472</v>
      </c>
      <c r="I25" s="16">
        <v>2619</v>
      </c>
      <c r="J25" s="20"/>
      <c r="K25" s="4"/>
    </row>
    <row r="26" spans="1:11" s="5" customFormat="1" ht="11.25" customHeight="1" x14ac:dyDescent="0.2">
      <c r="A26" s="15">
        <v>13</v>
      </c>
      <c r="B26" s="16">
        <v>4200</v>
      </c>
      <c r="C26" s="16">
        <v>2187</v>
      </c>
      <c r="D26" s="16">
        <v>2013</v>
      </c>
      <c r="E26" s="16"/>
      <c r="F26" s="15">
        <v>68</v>
      </c>
      <c r="G26" s="16">
        <v>5383</v>
      </c>
      <c r="H26" s="16">
        <v>2659</v>
      </c>
      <c r="I26" s="16">
        <v>2724</v>
      </c>
      <c r="J26" s="20"/>
      <c r="K26" s="4"/>
    </row>
    <row r="27" spans="1:11" s="5" customFormat="1" ht="11.25" customHeight="1" x14ac:dyDescent="0.2">
      <c r="A27" s="15">
        <v>14</v>
      </c>
      <c r="B27" s="16">
        <v>3873</v>
      </c>
      <c r="C27" s="16">
        <v>1988</v>
      </c>
      <c r="D27" s="16">
        <v>1885</v>
      </c>
      <c r="E27" s="16"/>
      <c r="F27" s="15">
        <v>69</v>
      </c>
      <c r="G27" s="16">
        <v>5608</v>
      </c>
      <c r="H27" s="16">
        <v>2766</v>
      </c>
      <c r="I27" s="16">
        <v>2842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19126</v>
      </c>
      <c r="C29" s="16">
        <v>9937</v>
      </c>
      <c r="D29" s="16">
        <v>9189</v>
      </c>
      <c r="E29" s="16"/>
      <c r="F29" s="15" t="s">
        <v>13</v>
      </c>
      <c r="G29" s="16">
        <v>30440</v>
      </c>
      <c r="H29" s="16">
        <v>14442</v>
      </c>
      <c r="I29" s="16">
        <v>15998</v>
      </c>
      <c r="J29" s="17"/>
    </row>
    <row r="30" spans="1:11" s="5" customFormat="1" ht="11.25" customHeight="1" x14ac:dyDescent="0.2">
      <c r="A30" s="15">
        <v>15</v>
      </c>
      <c r="B30" s="16">
        <v>3860</v>
      </c>
      <c r="C30" s="16">
        <v>1987</v>
      </c>
      <c r="D30" s="16">
        <v>1873</v>
      </c>
      <c r="E30" s="16"/>
      <c r="F30" s="15">
        <v>70</v>
      </c>
      <c r="G30" s="16">
        <v>6133</v>
      </c>
      <c r="H30" s="16">
        <v>2915</v>
      </c>
      <c r="I30" s="16">
        <v>3218</v>
      </c>
      <c r="J30" s="20"/>
      <c r="K30" s="4"/>
    </row>
    <row r="31" spans="1:11" s="5" customFormat="1" ht="11.25" customHeight="1" x14ac:dyDescent="0.2">
      <c r="A31" s="15">
        <v>16</v>
      </c>
      <c r="B31" s="16">
        <v>3851</v>
      </c>
      <c r="C31" s="16">
        <v>1996</v>
      </c>
      <c r="D31" s="16">
        <v>1855</v>
      </c>
      <c r="E31" s="16"/>
      <c r="F31" s="15">
        <v>71</v>
      </c>
      <c r="G31" s="16">
        <v>6786</v>
      </c>
      <c r="H31" s="16">
        <v>3282</v>
      </c>
      <c r="I31" s="16">
        <v>3504</v>
      </c>
      <c r="J31" s="20"/>
      <c r="K31" s="4"/>
    </row>
    <row r="32" spans="1:11" s="5" customFormat="1" ht="11.25" customHeight="1" x14ac:dyDescent="0.2">
      <c r="A32" s="15">
        <v>17</v>
      </c>
      <c r="B32" s="16">
        <v>3722</v>
      </c>
      <c r="C32" s="16">
        <v>1933</v>
      </c>
      <c r="D32" s="16">
        <v>1789</v>
      </c>
      <c r="E32" s="16"/>
      <c r="F32" s="15">
        <v>72</v>
      </c>
      <c r="G32" s="16">
        <v>6940</v>
      </c>
      <c r="H32" s="16">
        <v>3287</v>
      </c>
      <c r="I32" s="16">
        <v>3653</v>
      </c>
      <c r="J32" s="20"/>
      <c r="K32" s="4"/>
    </row>
    <row r="33" spans="1:11" s="5" customFormat="1" ht="11.25" customHeight="1" x14ac:dyDescent="0.2">
      <c r="A33" s="15">
        <v>18</v>
      </c>
      <c r="B33" s="16">
        <v>3831</v>
      </c>
      <c r="C33" s="16">
        <v>1993</v>
      </c>
      <c r="D33" s="16">
        <v>1838</v>
      </c>
      <c r="E33" s="16"/>
      <c r="F33" s="15">
        <v>73</v>
      </c>
      <c r="G33" s="16">
        <v>6583</v>
      </c>
      <c r="H33" s="16">
        <v>3091</v>
      </c>
      <c r="I33" s="16">
        <v>3492</v>
      </c>
      <c r="J33" s="20"/>
      <c r="K33" s="4"/>
    </row>
    <row r="34" spans="1:11" s="5" customFormat="1" ht="11.25" customHeight="1" x14ac:dyDescent="0.2">
      <c r="A34" s="15">
        <v>19</v>
      </c>
      <c r="B34" s="16">
        <v>3862</v>
      </c>
      <c r="C34" s="16">
        <v>2028</v>
      </c>
      <c r="D34" s="16">
        <v>1834</v>
      </c>
      <c r="E34" s="16"/>
      <c r="F34" s="15">
        <v>74</v>
      </c>
      <c r="G34" s="16">
        <v>3998</v>
      </c>
      <c r="H34" s="16">
        <v>1867</v>
      </c>
      <c r="I34" s="16">
        <v>2131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24629</v>
      </c>
      <c r="C36" s="16">
        <v>12282</v>
      </c>
      <c r="D36" s="16">
        <v>12347</v>
      </c>
      <c r="E36" s="16"/>
      <c r="F36" s="15" t="s">
        <v>15</v>
      </c>
      <c r="G36" s="16">
        <v>23395</v>
      </c>
      <c r="H36" s="16">
        <v>10308</v>
      </c>
      <c r="I36" s="16">
        <v>13087</v>
      </c>
      <c r="J36" s="17"/>
    </row>
    <row r="37" spans="1:11" s="5" customFormat="1" ht="11.25" customHeight="1" x14ac:dyDescent="0.2">
      <c r="A37" s="15">
        <v>20</v>
      </c>
      <c r="B37" s="16">
        <v>4090</v>
      </c>
      <c r="C37" s="16">
        <v>2068</v>
      </c>
      <c r="D37" s="16">
        <v>2022</v>
      </c>
      <c r="E37" s="16"/>
      <c r="F37" s="15">
        <v>75</v>
      </c>
      <c r="G37" s="16">
        <v>3964</v>
      </c>
      <c r="H37" s="16">
        <v>1809</v>
      </c>
      <c r="I37" s="16">
        <v>2155</v>
      </c>
      <c r="J37" s="20"/>
      <c r="K37" s="4"/>
    </row>
    <row r="38" spans="1:11" s="5" customFormat="1" ht="11.25" customHeight="1" x14ac:dyDescent="0.2">
      <c r="A38" s="15">
        <v>21</v>
      </c>
      <c r="B38" s="16">
        <v>4181</v>
      </c>
      <c r="C38" s="16">
        <v>2114</v>
      </c>
      <c r="D38" s="16">
        <v>2067</v>
      </c>
      <c r="E38" s="16"/>
      <c r="F38" s="15">
        <v>76</v>
      </c>
      <c r="G38" s="16">
        <v>4932</v>
      </c>
      <c r="H38" s="16">
        <v>2206</v>
      </c>
      <c r="I38" s="16">
        <v>2726</v>
      </c>
      <c r="J38" s="20"/>
      <c r="K38" s="4"/>
    </row>
    <row r="39" spans="1:11" s="5" customFormat="1" ht="11.25" customHeight="1" x14ac:dyDescent="0.2">
      <c r="A39" s="15">
        <v>22</v>
      </c>
      <c r="B39" s="16">
        <v>4783</v>
      </c>
      <c r="C39" s="16">
        <v>2323</v>
      </c>
      <c r="D39" s="16">
        <v>2460</v>
      </c>
      <c r="E39" s="16"/>
      <c r="F39" s="15">
        <v>77</v>
      </c>
      <c r="G39" s="16">
        <v>4974</v>
      </c>
      <c r="H39" s="16">
        <v>2181</v>
      </c>
      <c r="I39" s="16">
        <v>2793</v>
      </c>
      <c r="J39" s="20"/>
      <c r="K39" s="4"/>
    </row>
    <row r="40" spans="1:11" s="5" customFormat="1" ht="11.25" customHeight="1" x14ac:dyDescent="0.2">
      <c r="A40" s="15">
        <v>23</v>
      </c>
      <c r="B40" s="16">
        <v>5533</v>
      </c>
      <c r="C40" s="16">
        <v>2736</v>
      </c>
      <c r="D40" s="16">
        <v>2797</v>
      </c>
      <c r="E40" s="16"/>
      <c r="F40" s="15">
        <v>78</v>
      </c>
      <c r="G40" s="16">
        <v>4834</v>
      </c>
      <c r="H40" s="16">
        <v>2047</v>
      </c>
      <c r="I40" s="16">
        <v>2787</v>
      </c>
      <c r="J40" s="20"/>
      <c r="K40" s="4"/>
    </row>
    <row r="41" spans="1:11" s="5" customFormat="1" ht="11.25" customHeight="1" x14ac:dyDescent="0.2">
      <c r="A41" s="15">
        <v>24</v>
      </c>
      <c r="B41" s="16">
        <v>6042</v>
      </c>
      <c r="C41" s="16">
        <v>3041</v>
      </c>
      <c r="D41" s="16">
        <v>3001</v>
      </c>
      <c r="E41" s="16"/>
      <c r="F41" s="15">
        <v>79</v>
      </c>
      <c r="G41" s="16">
        <v>4691</v>
      </c>
      <c r="H41" s="16">
        <v>2065</v>
      </c>
      <c r="I41" s="16">
        <v>2626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33232</v>
      </c>
      <c r="C43" s="16">
        <v>16827</v>
      </c>
      <c r="D43" s="16">
        <v>16405</v>
      </c>
      <c r="E43" s="16"/>
      <c r="F43" s="15" t="s">
        <v>17</v>
      </c>
      <c r="G43" s="16">
        <v>17138</v>
      </c>
      <c r="H43" s="16">
        <v>6970</v>
      </c>
      <c r="I43" s="16">
        <v>10168</v>
      </c>
      <c r="J43" s="17"/>
    </row>
    <row r="44" spans="1:11" s="5" customFormat="1" ht="11.25" customHeight="1" x14ac:dyDescent="0.2">
      <c r="A44" s="15">
        <v>25</v>
      </c>
      <c r="B44" s="16">
        <v>6413</v>
      </c>
      <c r="C44" s="16">
        <v>3268</v>
      </c>
      <c r="D44" s="16">
        <v>3145</v>
      </c>
      <c r="E44" s="16"/>
      <c r="F44" s="15">
        <v>80</v>
      </c>
      <c r="G44" s="16">
        <v>4204</v>
      </c>
      <c r="H44" s="16">
        <v>1791</v>
      </c>
      <c r="I44" s="16">
        <v>2413</v>
      </c>
      <c r="J44" s="20"/>
      <c r="K44" s="4"/>
    </row>
    <row r="45" spans="1:11" s="5" customFormat="1" ht="11.25" customHeight="1" x14ac:dyDescent="0.2">
      <c r="A45" s="15">
        <v>26</v>
      </c>
      <c r="B45" s="16">
        <v>6625</v>
      </c>
      <c r="C45" s="16">
        <v>3297</v>
      </c>
      <c r="D45" s="16">
        <v>3328</v>
      </c>
      <c r="E45" s="16"/>
      <c r="F45" s="15">
        <v>81</v>
      </c>
      <c r="G45" s="16">
        <v>3312</v>
      </c>
      <c r="H45" s="16">
        <v>1377</v>
      </c>
      <c r="I45" s="16">
        <v>1935</v>
      </c>
      <c r="J45" s="20"/>
      <c r="K45" s="4"/>
    </row>
    <row r="46" spans="1:11" s="5" customFormat="1" ht="11.25" customHeight="1" x14ac:dyDescent="0.2">
      <c r="A46" s="15">
        <v>27</v>
      </c>
      <c r="B46" s="16">
        <v>6699</v>
      </c>
      <c r="C46" s="16">
        <v>3398</v>
      </c>
      <c r="D46" s="16">
        <v>3301</v>
      </c>
      <c r="E46" s="16"/>
      <c r="F46" s="15">
        <v>82</v>
      </c>
      <c r="G46" s="16">
        <v>3340</v>
      </c>
      <c r="H46" s="16">
        <v>1348</v>
      </c>
      <c r="I46" s="16">
        <v>1992</v>
      </c>
      <c r="J46" s="20"/>
      <c r="K46" s="4"/>
    </row>
    <row r="47" spans="1:11" s="5" customFormat="1" ht="11.25" customHeight="1" x14ac:dyDescent="0.2">
      <c r="A47" s="15">
        <v>28</v>
      </c>
      <c r="B47" s="16">
        <v>6714</v>
      </c>
      <c r="C47" s="16">
        <v>3483</v>
      </c>
      <c r="D47" s="16">
        <v>3231</v>
      </c>
      <c r="E47" s="16"/>
      <c r="F47" s="15">
        <v>83</v>
      </c>
      <c r="G47" s="16">
        <v>3270</v>
      </c>
      <c r="H47" s="16">
        <v>1292</v>
      </c>
      <c r="I47" s="16">
        <v>1978</v>
      </c>
      <c r="J47" s="20"/>
      <c r="K47" s="4"/>
    </row>
    <row r="48" spans="1:11" s="5" customFormat="1" ht="11.25" customHeight="1" x14ac:dyDescent="0.2">
      <c r="A48" s="15">
        <v>29</v>
      </c>
      <c r="B48" s="16">
        <v>6781</v>
      </c>
      <c r="C48" s="16">
        <v>3381</v>
      </c>
      <c r="D48" s="16">
        <v>3400</v>
      </c>
      <c r="E48" s="16"/>
      <c r="F48" s="15">
        <v>84</v>
      </c>
      <c r="G48" s="16">
        <v>3012</v>
      </c>
      <c r="H48" s="16">
        <v>1162</v>
      </c>
      <c r="I48" s="16">
        <v>1850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36661</v>
      </c>
      <c r="C50" s="16">
        <v>18163</v>
      </c>
      <c r="D50" s="16">
        <v>18498</v>
      </c>
      <c r="E50" s="16"/>
      <c r="F50" s="15" t="s">
        <v>19</v>
      </c>
      <c r="G50" s="16">
        <v>10513</v>
      </c>
      <c r="H50" s="16">
        <v>3676</v>
      </c>
      <c r="I50" s="16">
        <v>6837</v>
      </c>
      <c r="J50" s="17"/>
    </row>
    <row r="51" spans="1:11" s="5" customFormat="1" ht="11.25" customHeight="1" x14ac:dyDescent="0.2">
      <c r="A51" s="15">
        <v>30</v>
      </c>
      <c r="B51" s="16">
        <v>6922</v>
      </c>
      <c r="C51" s="16">
        <v>3488</v>
      </c>
      <c r="D51" s="16">
        <v>3434</v>
      </c>
      <c r="E51" s="16"/>
      <c r="F51" s="15">
        <v>85</v>
      </c>
      <c r="G51" s="16">
        <v>2882</v>
      </c>
      <c r="H51" s="16">
        <v>1059</v>
      </c>
      <c r="I51" s="16">
        <v>1823</v>
      </c>
      <c r="J51" s="20"/>
      <c r="K51" s="4"/>
    </row>
    <row r="52" spans="1:11" s="5" customFormat="1" ht="11.25" customHeight="1" x14ac:dyDescent="0.2">
      <c r="A52" s="15">
        <v>31</v>
      </c>
      <c r="B52" s="16">
        <v>7178</v>
      </c>
      <c r="C52" s="16">
        <v>3494</v>
      </c>
      <c r="D52" s="16">
        <v>3684</v>
      </c>
      <c r="E52" s="16"/>
      <c r="F52" s="15">
        <v>86</v>
      </c>
      <c r="G52" s="16">
        <v>2345</v>
      </c>
      <c r="H52" s="16">
        <v>859</v>
      </c>
      <c r="I52" s="16">
        <v>1486</v>
      </c>
      <c r="J52" s="20"/>
      <c r="K52" s="4"/>
    </row>
    <row r="53" spans="1:11" s="5" customFormat="1" ht="11.25" customHeight="1" x14ac:dyDescent="0.2">
      <c r="A53" s="15">
        <v>32</v>
      </c>
      <c r="B53" s="16">
        <v>7353</v>
      </c>
      <c r="C53" s="16">
        <v>3683</v>
      </c>
      <c r="D53" s="16">
        <v>3670</v>
      </c>
      <c r="E53" s="16"/>
      <c r="F53" s="15">
        <v>87</v>
      </c>
      <c r="G53" s="16">
        <v>2105</v>
      </c>
      <c r="H53" s="16">
        <v>734</v>
      </c>
      <c r="I53" s="16">
        <v>1371</v>
      </c>
      <c r="J53" s="20"/>
      <c r="K53" s="4"/>
    </row>
    <row r="54" spans="1:11" s="5" customFormat="1" ht="11.25" customHeight="1" x14ac:dyDescent="0.2">
      <c r="A54" s="15">
        <v>33</v>
      </c>
      <c r="B54" s="16">
        <v>7610</v>
      </c>
      <c r="C54" s="16">
        <v>3735</v>
      </c>
      <c r="D54" s="16">
        <v>3875</v>
      </c>
      <c r="E54" s="16"/>
      <c r="F54" s="15">
        <v>88</v>
      </c>
      <c r="G54" s="16">
        <v>1760</v>
      </c>
      <c r="H54" s="16">
        <v>610</v>
      </c>
      <c r="I54" s="16">
        <v>1150</v>
      </c>
      <c r="J54" s="20"/>
      <c r="K54" s="4"/>
    </row>
    <row r="55" spans="1:11" s="5" customFormat="1" ht="11.25" customHeight="1" x14ac:dyDescent="0.2">
      <c r="A55" s="15">
        <v>34</v>
      </c>
      <c r="B55" s="16">
        <v>7598</v>
      </c>
      <c r="C55" s="16">
        <v>3763</v>
      </c>
      <c r="D55" s="16">
        <v>3835</v>
      </c>
      <c r="E55" s="16"/>
      <c r="F55" s="15">
        <v>89</v>
      </c>
      <c r="G55" s="16">
        <v>1421</v>
      </c>
      <c r="H55" s="16">
        <v>414</v>
      </c>
      <c r="I55" s="16">
        <v>1007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41944</v>
      </c>
      <c r="C57" s="16">
        <v>21146</v>
      </c>
      <c r="D57" s="16">
        <v>20798</v>
      </c>
      <c r="E57" s="16"/>
      <c r="F57" s="15" t="s">
        <v>21</v>
      </c>
      <c r="G57" s="16">
        <v>4090</v>
      </c>
      <c r="H57" s="16">
        <v>1033</v>
      </c>
      <c r="I57" s="16">
        <v>3057</v>
      </c>
      <c r="J57" s="17"/>
    </row>
    <row r="58" spans="1:11" s="5" customFormat="1" ht="11.25" customHeight="1" x14ac:dyDescent="0.2">
      <c r="A58" s="15">
        <v>35</v>
      </c>
      <c r="B58" s="16">
        <v>8120</v>
      </c>
      <c r="C58" s="16">
        <v>4085</v>
      </c>
      <c r="D58" s="16">
        <v>4035</v>
      </c>
      <c r="E58" s="16"/>
      <c r="F58" s="15">
        <v>90</v>
      </c>
      <c r="G58" s="16">
        <v>1173</v>
      </c>
      <c r="H58" s="16">
        <v>326</v>
      </c>
      <c r="I58" s="16">
        <v>847</v>
      </c>
      <c r="J58" s="20"/>
      <c r="K58" s="4"/>
    </row>
    <row r="59" spans="1:11" s="5" customFormat="1" ht="11.25" customHeight="1" x14ac:dyDescent="0.2">
      <c r="A59" s="15">
        <v>36</v>
      </c>
      <c r="B59" s="16">
        <v>8394</v>
      </c>
      <c r="C59" s="16">
        <v>4192</v>
      </c>
      <c r="D59" s="16">
        <v>4202</v>
      </c>
      <c r="E59" s="16"/>
      <c r="F59" s="15">
        <v>91</v>
      </c>
      <c r="G59" s="16">
        <v>994</v>
      </c>
      <c r="H59" s="16">
        <v>248</v>
      </c>
      <c r="I59" s="16">
        <v>746</v>
      </c>
      <c r="J59" s="20"/>
      <c r="K59" s="4"/>
    </row>
    <row r="60" spans="1:11" s="5" customFormat="1" ht="11.25" customHeight="1" x14ac:dyDescent="0.2">
      <c r="A60" s="15">
        <v>37</v>
      </c>
      <c r="B60" s="16">
        <v>8491</v>
      </c>
      <c r="C60" s="16">
        <v>4310</v>
      </c>
      <c r="D60" s="16">
        <v>4181</v>
      </c>
      <c r="E60" s="16"/>
      <c r="F60" s="15">
        <v>92</v>
      </c>
      <c r="G60" s="16">
        <v>774</v>
      </c>
      <c r="H60" s="16">
        <v>184</v>
      </c>
      <c r="I60" s="16">
        <v>590</v>
      </c>
      <c r="J60" s="20"/>
      <c r="K60" s="4"/>
    </row>
    <row r="61" spans="1:11" s="5" customFormat="1" ht="11.25" customHeight="1" x14ac:dyDescent="0.2">
      <c r="A61" s="15">
        <v>38</v>
      </c>
      <c r="B61" s="16">
        <v>8466</v>
      </c>
      <c r="C61" s="16">
        <v>4301</v>
      </c>
      <c r="D61" s="16">
        <v>4165</v>
      </c>
      <c r="E61" s="16"/>
      <c r="F61" s="15">
        <v>93</v>
      </c>
      <c r="G61" s="16">
        <v>626</v>
      </c>
      <c r="H61" s="16">
        <v>148</v>
      </c>
      <c r="I61" s="16">
        <v>478</v>
      </c>
      <c r="J61" s="20"/>
      <c r="K61" s="4"/>
    </row>
    <row r="62" spans="1:11" s="5" customFormat="1" ht="11.25" customHeight="1" x14ac:dyDescent="0.2">
      <c r="A62" s="15">
        <v>39</v>
      </c>
      <c r="B62" s="16">
        <v>8473</v>
      </c>
      <c r="C62" s="16">
        <v>4258</v>
      </c>
      <c r="D62" s="16">
        <v>4215</v>
      </c>
      <c r="E62" s="16"/>
      <c r="F62" s="15">
        <v>94</v>
      </c>
      <c r="G62" s="16">
        <v>523</v>
      </c>
      <c r="H62" s="16">
        <v>127</v>
      </c>
      <c r="I62" s="16">
        <v>396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43704</v>
      </c>
      <c r="C64" s="16">
        <v>22019</v>
      </c>
      <c r="D64" s="16">
        <v>21685</v>
      </c>
      <c r="E64" s="16"/>
      <c r="F64" s="15" t="s">
        <v>23</v>
      </c>
      <c r="G64" s="16">
        <v>1156</v>
      </c>
      <c r="H64" s="16">
        <v>220</v>
      </c>
      <c r="I64" s="16">
        <v>936</v>
      </c>
      <c r="J64" s="17"/>
    </row>
    <row r="65" spans="1:11" s="5" customFormat="1" ht="11.25" customHeight="1" x14ac:dyDescent="0.2">
      <c r="A65" s="15">
        <v>40</v>
      </c>
      <c r="B65" s="16">
        <v>8329</v>
      </c>
      <c r="C65" s="16">
        <v>4207</v>
      </c>
      <c r="D65" s="16">
        <v>4122</v>
      </c>
      <c r="E65" s="16"/>
      <c r="F65" s="15">
        <v>95</v>
      </c>
      <c r="G65" s="16">
        <v>399</v>
      </c>
      <c r="H65" s="16">
        <v>84</v>
      </c>
      <c r="I65" s="16">
        <v>315</v>
      </c>
      <c r="J65" s="20"/>
      <c r="K65" s="4"/>
    </row>
    <row r="66" spans="1:11" s="5" customFormat="1" ht="11.25" customHeight="1" x14ac:dyDescent="0.2">
      <c r="A66" s="15">
        <v>41</v>
      </c>
      <c r="B66" s="16">
        <v>8641</v>
      </c>
      <c r="C66" s="16">
        <v>4299</v>
      </c>
      <c r="D66" s="16">
        <v>4342</v>
      </c>
      <c r="E66" s="16"/>
      <c r="F66" s="15">
        <v>96</v>
      </c>
      <c r="G66" s="16">
        <v>285</v>
      </c>
      <c r="H66" s="16">
        <v>55</v>
      </c>
      <c r="I66" s="16">
        <v>230</v>
      </c>
      <c r="J66" s="20"/>
      <c r="K66" s="4"/>
    </row>
    <row r="67" spans="1:11" s="5" customFormat="1" ht="11.25" customHeight="1" x14ac:dyDescent="0.2">
      <c r="A67" s="15">
        <v>42</v>
      </c>
      <c r="B67" s="16">
        <v>8722</v>
      </c>
      <c r="C67" s="16">
        <v>4404</v>
      </c>
      <c r="D67" s="16">
        <v>4318</v>
      </c>
      <c r="E67" s="16"/>
      <c r="F67" s="15">
        <v>97</v>
      </c>
      <c r="G67" s="16">
        <v>191</v>
      </c>
      <c r="H67" s="16">
        <v>30</v>
      </c>
      <c r="I67" s="16">
        <v>161</v>
      </c>
      <c r="J67" s="20"/>
      <c r="K67" s="4"/>
    </row>
    <row r="68" spans="1:11" s="5" customFormat="1" ht="11.25" customHeight="1" x14ac:dyDescent="0.2">
      <c r="A68" s="15">
        <v>43</v>
      </c>
      <c r="B68" s="16">
        <v>9029</v>
      </c>
      <c r="C68" s="16">
        <v>4553</v>
      </c>
      <c r="D68" s="16">
        <v>4476</v>
      </c>
      <c r="E68" s="16"/>
      <c r="F68" s="15">
        <v>98</v>
      </c>
      <c r="G68" s="16">
        <v>161</v>
      </c>
      <c r="H68" s="16">
        <v>27</v>
      </c>
      <c r="I68" s="16">
        <v>134</v>
      </c>
      <c r="J68" s="20"/>
      <c r="K68" s="4"/>
    </row>
    <row r="69" spans="1:11" s="5" customFormat="1" ht="11.25" customHeight="1" x14ac:dyDescent="0.2">
      <c r="A69" s="15">
        <v>44</v>
      </c>
      <c r="B69" s="16">
        <v>8983</v>
      </c>
      <c r="C69" s="16">
        <v>4556</v>
      </c>
      <c r="D69" s="16">
        <v>4427</v>
      </c>
      <c r="E69" s="16"/>
      <c r="F69" s="15">
        <v>99</v>
      </c>
      <c r="G69" s="16">
        <v>120</v>
      </c>
      <c r="H69" s="16">
        <v>24</v>
      </c>
      <c r="I69" s="16">
        <v>96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48995</v>
      </c>
      <c r="C71" s="16">
        <v>24675</v>
      </c>
      <c r="D71" s="16">
        <v>24320</v>
      </c>
      <c r="E71" s="16"/>
      <c r="F71" s="15" t="s">
        <v>25</v>
      </c>
      <c r="G71" s="16">
        <v>152</v>
      </c>
      <c r="H71" s="16">
        <v>17</v>
      </c>
      <c r="I71" s="16">
        <v>135</v>
      </c>
      <c r="J71" s="17"/>
    </row>
    <row r="72" spans="1:11" s="5" customFormat="1" ht="11.25" customHeight="1" x14ac:dyDescent="0.2">
      <c r="A72" s="15">
        <v>45</v>
      </c>
      <c r="B72" s="16">
        <v>9441</v>
      </c>
      <c r="C72" s="16">
        <v>4770</v>
      </c>
      <c r="D72" s="16">
        <v>4671</v>
      </c>
      <c r="E72" s="16"/>
      <c r="F72" s="15">
        <v>100</v>
      </c>
      <c r="G72" s="16">
        <v>61</v>
      </c>
      <c r="H72" s="16">
        <v>5</v>
      </c>
      <c r="I72" s="16">
        <v>56</v>
      </c>
      <c r="J72" s="20"/>
      <c r="K72" s="4"/>
    </row>
    <row r="73" spans="1:11" s="5" customFormat="1" ht="11.25" customHeight="1" x14ac:dyDescent="0.2">
      <c r="A73" s="15">
        <v>46</v>
      </c>
      <c r="B73" s="16">
        <v>9802</v>
      </c>
      <c r="C73" s="16">
        <v>4923</v>
      </c>
      <c r="D73" s="16">
        <v>4879</v>
      </c>
      <c r="E73" s="16"/>
      <c r="F73" s="15">
        <v>101</v>
      </c>
      <c r="G73" s="16">
        <v>39</v>
      </c>
      <c r="H73" s="16">
        <v>5</v>
      </c>
      <c r="I73" s="16">
        <v>34</v>
      </c>
      <c r="J73" s="20"/>
      <c r="K73" s="4"/>
    </row>
    <row r="74" spans="1:11" s="5" customFormat="1" ht="11.25" customHeight="1" x14ac:dyDescent="0.2">
      <c r="A74" s="15">
        <v>47</v>
      </c>
      <c r="B74" s="16">
        <v>10197</v>
      </c>
      <c r="C74" s="16">
        <v>5126</v>
      </c>
      <c r="D74" s="16">
        <v>5071</v>
      </c>
      <c r="E74" s="16"/>
      <c r="F74" s="15">
        <v>102</v>
      </c>
      <c r="G74" s="16">
        <v>28</v>
      </c>
      <c r="H74" s="16">
        <v>4</v>
      </c>
      <c r="I74" s="16">
        <v>24</v>
      </c>
      <c r="J74" s="20"/>
      <c r="K74" s="4"/>
    </row>
    <row r="75" spans="1:11" s="5" customFormat="1" ht="11.25" customHeight="1" x14ac:dyDescent="0.2">
      <c r="A75" s="15">
        <v>48</v>
      </c>
      <c r="B75" s="16">
        <v>9943</v>
      </c>
      <c r="C75" s="16">
        <v>5022</v>
      </c>
      <c r="D75" s="16">
        <v>4921</v>
      </c>
      <c r="E75" s="16"/>
      <c r="F75" s="15">
        <v>103</v>
      </c>
      <c r="G75" s="16">
        <v>19</v>
      </c>
      <c r="H75" s="16">
        <v>2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9612</v>
      </c>
      <c r="C76" s="16">
        <v>4834</v>
      </c>
      <c r="D76" s="16">
        <v>4778</v>
      </c>
      <c r="E76" s="16"/>
      <c r="F76" s="15">
        <v>104</v>
      </c>
      <c r="G76" s="16">
        <v>5</v>
      </c>
      <c r="H76" s="16">
        <v>1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41245</v>
      </c>
      <c r="C78" s="16">
        <v>21314</v>
      </c>
      <c r="D78" s="16">
        <v>19931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9339</v>
      </c>
      <c r="C79" s="16">
        <v>4760</v>
      </c>
      <c r="D79" s="16">
        <v>4579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8818</v>
      </c>
      <c r="C80" s="16">
        <v>4561</v>
      </c>
      <c r="D80" s="16">
        <v>4257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8545</v>
      </c>
      <c r="C81" s="16">
        <v>4426</v>
      </c>
      <c r="D81" s="16">
        <v>4119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8280</v>
      </c>
      <c r="C82" s="16">
        <v>4305</v>
      </c>
      <c r="D82" s="16">
        <v>3975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6263</v>
      </c>
      <c r="C83" s="16">
        <v>3262</v>
      </c>
      <c r="D83" s="16">
        <v>3001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L18" sqref="L18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41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526532</v>
      </c>
      <c r="C6" s="16">
        <v>259200</v>
      </c>
      <c r="D6" s="16">
        <v>267332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23246</v>
      </c>
      <c r="C8" s="16">
        <v>11875</v>
      </c>
      <c r="D8" s="16">
        <v>11371</v>
      </c>
      <c r="E8" s="16"/>
      <c r="F8" s="15" t="s">
        <v>7</v>
      </c>
      <c r="G8" s="16">
        <v>31904</v>
      </c>
      <c r="H8" s="16">
        <v>16513</v>
      </c>
      <c r="I8" s="16">
        <v>15391</v>
      </c>
      <c r="J8" s="17"/>
    </row>
    <row r="9" spans="1:11" s="5" customFormat="1" ht="11.25" customHeight="1" x14ac:dyDescent="0.2">
      <c r="A9" s="15">
        <v>0</v>
      </c>
      <c r="B9" s="16">
        <v>4295</v>
      </c>
      <c r="C9" s="16">
        <v>2223</v>
      </c>
      <c r="D9" s="16">
        <v>2072</v>
      </c>
      <c r="E9" s="16"/>
      <c r="F9" s="15">
        <v>55</v>
      </c>
      <c r="G9" s="16">
        <v>7572</v>
      </c>
      <c r="H9" s="16">
        <v>3982</v>
      </c>
      <c r="I9" s="16">
        <v>3590</v>
      </c>
      <c r="J9" s="20"/>
      <c r="K9" s="4"/>
    </row>
    <row r="10" spans="1:11" s="5" customFormat="1" ht="11.25" customHeight="1" x14ac:dyDescent="0.2">
      <c r="A10" s="15">
        <v>1</v>
      </c>
      <c r="B10" s="16">
        <v>4474</v>
      </c>
      <c r="C10" s="16">
        <v>2235</v>
      </c>
      <c r="D10" s="16">
        <v>2239</v>
      </c>
      <c r="E10" s="16"/>
      <c r="F10" s="15">
        <v>56</v>
      </c>
      <c r="G10" s="16">
        <v>6863</v>
      </c>
      <c r="H10" s="16">
        <v>3573</v>
      </c>
      <c r="I10" s="16">
        <v>3290</v>
      </c>
      <c r="J10" s="20"/>
      <c r="K10" s="4"/>
    </row>
    <row r="11" spans="1:11" s="5" customFormat="1" ht="11.25" customHeight="1" x14ac:dyDescent="0.2">
      <c r="A11" s="15">
        <v>2</v>
      </c>
      <c r="B11" s="16">
        <v>4751</v>
      </c>
      <c r="C11" s="16">
        <v>2415</v>
      </c>
      <c r="D11" s="16">
        <v>2336</v>
      </c>
      <c r="E11" s="16"/>
      <c r="F11" s="15">
        <v>57</v>
      </c>
      <c r="G11" s="16">
        <v>6095</v>
      </c>
      <c r="H11" s="16">
        <v>3142</v>
      </c>
      <c r="I11" s="16">
        <v>2953</v>
      </c>
      <c r="J11" s="20"/>
      <c r="K11" s="4"/>
    </row>
    <row r="12" spans="1:11" s="5" customFormat="1" ht="11.25" customHeight="1" x14ac:dyDescent="0.2">
      <c r="A12" s="15">
        <v>3</v>
      </c>
      <c r="B12" s="16">
        <v>4769</v>
      </c>
      <c r="C12" s="16">
        <v>2434</v>
      </c>
      <c r="D12" s="16">
        <v>2335</v>
      </c>
      <c r="E12" s="16"/>
      <c r="F12" s="15">
        <v>58</v>
      </c>
      <c r="G12" s="16">
        <v>5916</v>
      </c>
      <c r="H12" s="16">
        <v>3079</v>
      </c>
      <c r="I12" s="16">
        <v>2837</v>
      </c>
      <c r="J12" s="20"/>
      <c r="K12" s="4"/>
    </row>
    <row r="13" spans="1:11" s="5" customFormat="1" ht="11.25" customHeight="1" x14ac:dyDescent="0.2">
      <c r="A13" s="15">
        <v>4</v>
      </c>
      <c r="B13" s="16">
        <v>4957</v>
      </c>
      <c r="C13" s="16">
        <v>2568</v>
      </c>
      <c r="D13" s="16">
        <v>2389</v>
      </c>
      <c r="E13" s="16"/>
      <c r="F13" s="15">
        <v>59</v>
      </c>
      <c r="G13" s="16">
        <v>5458</v>
      </c>
      <c r="H13" s="16">
        <v>2737</v>
      </c>
      <c r="I13" s="16">
        <v>2721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23198</v>
      </c>
      <c r="C15" s="16">
        <v>11906</v>
      </c>
      <c r="D15" s="16">
        <v>11292</v>
      </c>
      <c r="E15" s="16"/>
      <c r="F15" s="15" t="s">
        <v>9</v>
      </c>
      <c r="G15" s="16">
        <v>24894</v>
      </c>
      <c r="H15" s="16">
        <v>12465</v>
      </c>
      <c r="I15" s="16">
        <v>12429</v>
      </c>
      <c r="J15" s="17"/>
    </row>
    <row r="16" spans="1:11" s="5" customFormat="1" ht="11.25" customHeight="1" x14ac:dyDescent="0.2">
      <c r="A16" s="15">
        <v>5</v>
      </c>
      <c r="B16" s="16">
        <v>4836</v>
      </c>
      <c r="C16" s="16">
        <v>2493</v>
      </c>
      <c r="D16" s="16">
        <v>2343</v>
      </c>
      <c r="E16" s="16"/>
      <c r="F16" s="15">
        <v>60</v>
      </c>
      <c r="G16" s="16">
        <v>5248</v>
      </c>
      <c r="H16" s="16">
        <v>2687</v>
      </c>
      <c r="I16" s="16">
        <v>2561</v>
      </c>
      <c r="J16" s="20"/>
      <c r="K16" s="4"/>
    </row>
    <row r="17" spans="1:11" s="5" customFormat="1" ht="11.25" customHeight="1" x14ac:dyDescent="0.2">
      <c r="A17" s="15">
        <v>6</v>
      </c>
      <c r="B17" s="16">
        <v>4680</v>
      </c>
      <c r="C17" s="16">
        <v>2361</v>
      </c>
      <c r="D17" s="16">
        <v>2319</v>
      </c>
      <c r="E17" s="16"/>
      <c r="F17" s="15">
        <v>61</v>
      </c>
      <c r="G17" s="16">
        <v>5029</v>
      </c>
      <c r="H17" s="16">
        <v>2562</v>
      </c>
      <c r="I17" s="16">
        <v>2467</v>
      </c>
      <c r="J17" s="20"/>
      <c r="K17" s="4"/>
    </row>
    <row r="18" spans="1:11" s="5" customFormat="1" ht="11.25" customHeight="1" x14ac:dyDescent="0.2">
      <c r="A18" s="15">
        <v>7</v>
      </c>
      <c r="B18" s="16">
        <v>4760</v>
      </c>
      <c r="C18" s="16">
        <v>2457</v>
      </c>
      <c r="D18" s="16">
        <v>2303</v>
      </c>
      <c r="E18" s="16"/>
      <c r="F18" s="15">
        <v>62</v>
      </c>
      <c r="G18" s="16">
        <v>5144</v>
      </c>
      <c r="H18" s="16">
        <v>2629</v>
      </c>
      <c r="I18" s="16">
        <v>2515</v>
      </c>
      <c r="J18" s="20"/>
      <c r="K18" s="4"/>
    </row>
    <row r="19" spans="1:11" s="5" customFormat="1" ht="11.25" customHeight="1" x14ac:dyDescent="0.2">
      <c r="A19" s="15">
        <v>8</v>
      </c>
      <c r="B19" s="16">
        <v>4526</v>
      </c>
      <c r="C19" s="16">
        <v>2337</v>
      </c>
      <c r="D19" s="16">
        <v>2189</v>
      </c>
      <c r="E19" s="16"/>
      <c r="F19" s="15">
        <v>63</v>
      </c>
      <c r="G19" s="16">
        <v>4662</v>
      </c>
      <c r="H19" s="16">
        <v>2243</v>
      </c>
      <c r="I19" s="16">
        <v>2419</v>
      </c>
      <c r="J19" s="20"/>
      <c r="K19" s="4"/>
    </row>
    <row r="20" spans="1:11" s="5" customFormat="1" ht="11.25" customHeight="1" x14ac:dyDescent="0.2">
      <c r="A20" s="15">
        <v>9</v>
      </c>
      <c r="B20" s="16">
        <v>4396</v>
      </c>
      <c r="C20" s="16">
        <v>2258</v>
      </c>
      <c r="D20" s="16">
        <v>2138</v>
      </c>
      <c r="E20" s="16"/>
      <c r="F20" s="15">
        <v>64</v>
      </c>
      <c r="G20" s="16">
        <v>4811</v>
      </c>
      <c r="H20" s="16">
        <v>2344</v>
      </c>
      <c r="I20" s="16">
        <v>2467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21062</v>
      </c>
      <c r="C22" s="16">
        <v>10800</v>
      </c>
      <c r="D22" s="16">
        <v>10262</v>
      </c>
      <c r="E22" s="16"/>
      <c r="F22" s="15" t="s">
        <v>11</v>
      </c>
      <c r="G22" s="16">
        <v>25715</v>
      </c>
      <c r="H22" s="16">
        <v>12587</v>
      </c>
      <c r="I22" s="16">
        <v>13128</v>
      </c>
      <c r="J22" s="17"/>
    </row>
    <row r="23" spans="1:11" s="5" customFormat="1" ht="11.25" customHeight="1" x14ac:dyDescent="0.2">
      <c r="A23" s="15">
        <v>10</v>
      </c>
      <c r="B23" s="16">
        <v>4454</v>
      </c>
      <c r="C23" s="16">
        <v>2299</v>
      </c>
      <c r="D23" s="16">
        <v>2155</v>
      </c>
      <c r="E23" s="16"/>
      <c r="F23" s="15">
        <v>65</v>
      </c>
      <c r="G23" s="16">
        <v>4834</v>
      </c>
      <c r="H23" s="16">
        <v>2362</v>
      </c>
      <c r="I23" s="16">
        <v>2472</v>
      </c>
      <c r="J23" s="20"/>
      <c r="K23" s="4"/>
    </row>
    <row r="24" spans="1:11" s="5" customFormat="1" ht="11.25" customHeight="1" x14ac:dyDescent="0.2">
      <c r="A24" s="15">
        <v>11</v>
      </c>
      <c r="B24" s="16">
        <v>4295</v>
      </c>
      <c r="C24" s="16">
        <v>2197</v>
      </c>
      <c r="D24" s="16">
        <v>2098</v>
      </c>
      <c r="E24" s="16"/>
      <c r="F24" s="15">
        <v>66</v>
      </c>
      <c r="G24" s="16">
        <v>4900</v>
      </c>
      <c r="H24" s="16">
        <v>2383</v>
      </c>
      <c r="I24" s="16">
        <v>2517</v>
      </c>
      <c r="J24" s="20"/>
      <c r="K24" s="4"/>
    </row>
    <row r="25" spans="1:11" s="5" customFormat="1" ht="11.25" customHeight="1" x14ac:dyDescent="0.2">
      <c r="A25" s="15">
        <v>12</v>
      </c>
      <c r="B25" s="16">
        <v>4161</v>
      </c>
      <c r="C25" s="16">
        <v>2084</v>
      </c>
      <c r="D25" s="16">
        <v>2077</v>
      </c>
      <c r="E25" s="16"/>
      <c r="F25" s="15">
        <v>67</v>
      </c>
      <c r="G25" s="16">
        <v>5067</v>
      </c>
      <c r="H25" s="16">
        <v>2454</v>
      </c>
      <c r="I25" s="16">
        <v>2613</v>
      </c>
      <c r="J25" s="20"/>
      <c r="K25" s="4"/>
    </row>
    <row r="26" spans="1:11" s="5" customFormat="1" ht="11.25" customHeight="1" x14ac:dyDescent="0.2">
      <c r="A26" s="15">
        <v>13</v>
      </c>
      <c r="B26" s="16">
        <v>4204</v>
      </c>
      <c r="C26" s="16">
        <v>2190</v>
      </c>
      <c r="D26" s="16">
        <v>2014</v>
      </c>
      <c r="E26" s="16"/>
      <c r="F26" s="15">
        <v>68</v>
      </c>
      <c r="G26" s="16">
        <v>5347</v>
      </c>
      <c r="H26" s="16">
        <v>2645</v>
      </c>
      <c r="I26" s="16">
        <v>2702</v>
      </c>
      <c r="J26" s="20"/>
      <c r="K26" s="4"/>
    </row>
    <row r="27" spans="1:11" s="5" customFormat="1" ht="11.25" customHeight="1" x14ac:dyDescent="0.2">
      <c r="A27" s="15">
        <v>14</v>
      </c>
      <c r="B27" s="16">
        <v>3948</v>
      </c>
      <c r="C27" s="16">
        <v>2030</v>
      </c>
      <c r="D27" s="16">
        <v>1918</v>
      </c>
      <c r="E27" s="16"/>
      <c r="F27" s="15">
        <v>69</v>
      </c>
      <c r="G27" s="16">
        <v>5567</v>
      </c>
      <c r="H27" s="16">
        <v>2743</v>
      </c>
      <c r="I27" s="16">
        <v>2824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19106</v>
      </c>
      <c r="C29" s="16">
        <v>9913</v>
      </c>
      <c r="D29" s="16">
        <v>9193</v>
      </c>
      <c r="E29" s="16"/>
      <c r="F29" s="15" t="s">
        <v>13</v>
      </c>
      <c r="G29" s="16">
        <v>30626</v>
      </c>
      <c r="H29" s="16">
        <v>14533</v>
      </c>
      <c r="I29" s="16">
        <v>16093</v>
      </c>
      <c r="J29" s="17"/>
    </row>
    <row r="30" spans="1:11" s="5" customFormat="1" ht="11.25" customHeight="1" x14ac:dyDescent="0.2">
      <c r="A30" s="15">
        <v>15</v>
      </c>
      <c r="B30" s="16">
        <v>3818</v>
      </c>
      <c r="C30" s="16">
        <v>1969</v>
      </c>
      <c r="D30" s="16">
        <v>1849</v>
      </c>
      <c r="E30" s="16"/>
      <c r="F30" s="15">
        <v>70</v>
      </c>
      <c r="G30" s="16">
        <v>6075</v>
      </c>
      <c r="H30" s="16">
        <v>2906</v>
      </c>
      <c r="I30" s="16">
        <v>3169</v>
      </c>
      <c r="J30" s="20"/>
      <c r="K30" s="4"/>
    </row>
    <row r="31" spans="1:11" s="5" customFormat="1" ht="11.25" customHeight="1" x14ac:dyDescent="0.2">
      <c r="A31" s="15">
        <v>16</v>
      </c>
      <c r="B31" s="16">
        <v>3872</v>
      </c>
      <c r="C31" s="16">
        <v>1993</v>
      </c>
      <c r="D31" s="16">
        <v>1879</v>
      </c>
      <c r="E31" s="16"/>
      <c r="F31" s="15">
        <v>71</v>
      </c>
      <c r="G31" s="16">
        <v>6803</v>
      </c>
      <c r="H31" s="16">
        <v>3256</v>
      </c>
      <c r="I31" s="16">
        <v>3547</v>
      </c>
      <c r="J31" s="20"/>
      <c r="K31" s="4"/>
    </row>
    <row r="32" spans="1:11" s="5" customFormat="1" ht="11.25" customHeight="1" x14ac:dyDescent="0.2">
      <c r="A32" s="15">
        <v>17</v>
      </c>
      <c r="B32" s="16">
        <v>3711</v>
      </c>
      <c r="C32" s="16">
        <v>1948</v>
      </c>
      <c r="D32" s="16">
        <v>1763</v>
      </c>
      <c r="E32" s="16"/>
      <c r="F32" s="15">
        <v>72</v>
      </c>
      <c r="G32" s="16">
        <v>6885</v>
      </c>
      <c r="H32" s="16">
        <v>3277</v>
      </c>
      <c r="I32" s="16">
        <v>3608</v>
      </c>
      <c r="J32" s="20"/>
      <c r="K32" s="4"/>
    </row>
    <row r="33" spans="1:11" s="5" customFormat="1" ht="11.25" customHeight="1" x14ac:dyDescent="0.2">
      <c r="A33" s="15">
        <v>18</v>
      </c>
      <c r="B33" s="16">
        <v>3814</v>
      </c>
      <c r="C33" s="16">
        <v>1974</v>
      </c>
      <c r="D33" s="16">
        <v>1840</v>
      </c>
      <c r="E33" s="16"/>
      <c r="F33" s="15">
        <v>73</v>
      </c>
      <c r="G33" s="16">
        <v>6686</v>
      </c>
      <c r="H33" s="16">
        <v>3153</v>
      </c>
      <c r="I33" s="16">
        <v>3533</v>
      </c>
      <c r="J33" s="20"/>
      <c r="K33" s="4"/>
    </row>
    <row r="34" spans="1:11" s="5" customFormat="1" ht="11.25" customHeight="1" x14ac:dyDescent="0.2">
      <c r="A34" s="15">
        <v>19</v>
      </c>
      <c r="B34" s="16">
        <v>3891</v>
      </c>
      <c r="C34" s="16">
        <v>2029</v>
      </c>
      <c r="D34" s="16">
        <v>1862</v>
      </c>
      <c r="E34" s="16"/>
      <c r="F34" s="15">
        <v>74</v>
      </c>
      <c r="G34" s="16">
        <v>4177</v>
      </c>
      <c r="H34" s="16">
        <v>1941</v>
      </c>
      <c r="I34" s="16">
        <v>2236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24557</v>
      </c>
      <c r="C36" s="16">
        <v>12253</v>
      </c>
      <c r="D36" s="16">
        <v>12304</v>
      </c>
      <c r="E36" s="16"/>
      <c r="F36" s="15" t="s">
        <v>15</v>
      </c>
      <c r="G36" s="16">
        <v>23218</v>
      </c>
      <c r="H36" s="16">
        <v>10226</v>
      </c>
      <c r="I36" s="16">
        <v>12992</v>
      </c>
      <c r="J36" s="17"/>
    </row>
    <row r="37" spans="1:11" s="5" customFormat="1" ht="11.25" customHeight="1" x14ac:dyDescent="0.2">
      <c r="A37" s="15">
        <v>20</v>
      </c>
      <c r="B37" s="16">
        <v>4085</v>
      </c>
      <c r="C37" s="16">
        <v>2078</v>
      </c>
      <c r="D37" s="16">
        <v>2007</v>
      </c>
      <c r="E37" s="16"/>
      <c r="F37" s="15">
        <v>75</v>
      </c>
      <c r="G37" s="16">
        <v>3873</v>
      </c>
      <c r="H37" s="16">
        <v>1771</v>
      </c>
      <c r="I37" s="16">
        <v>2102</v>
      </c>
      <c r="J37" s="20"/>
      <c r="K37" s="4"/>
    </row>
    <row r="38" spans="1:11" s="5" customFormat="1" ht="11.25" customHeight="1" x14ac:dyDescent="0.2">
      <c r="A38" s="15">
        <v>21</v>
      </c>
      <c r="B38" s="16">
        <v>4174</v>
      </c>
      <c r="C38" s="16">
        <v>2110</v>
      </c>
      <c r="D38" s="16">
        <v>2064</v>
      </c>
      <c r="E38" s="16"/>
      <c r="F38" s="15">
        <v>76</v>
      </c>
      <c r="G38" s="16">
        <v>4803</v>
      </c>
      <c r="H38" s="16">
        <v>2145</v>
      </c>
      <c r="I38" s="16">
        <v>2658</v>
      </c>
      <c r="J38" s="20"/>
      <c r="K38" s="4"/>
    </row>
    <row r="39" spans="1:11" s="5" customFormat="1" ht="11.25" customHeight="1" x14ac:dyDescent="0.2">
      <c r="A39" s="15">
        <v>22</v>
      </c>
      <c r="B39" s="16">
        <v>4673</v>
      </c>
      <c r="C39" s="16">
        <v>2311</v>
      </c>
      <c r="D39" s="16">
        <v>2362</v>
      </c>
      <c r="E39" s="16"/>
      <c r="F39" s="15">
        <v>77</v>
      </c>
      <c r="G39" s="16">
        <v>5068</v>
      </c>
      <c r="H39" s="16">
        <v>2210</v>
      </c>
      <c r="I39" s="16">
        <v>2858</v>
      </c>
      <c r="J39" s="20"/>
      <c r="K39" s="4"/>
    </row>
    <row r="40" spans="1:11" s="5" customFormat="1" ht="11.25" customHeight="1" x14ac:dyDescent="0.2">
      <c r="A40" s="15">
        <v>23</v>
      </c>
      <c r="B40" s="16">
        <v>5575</v>
      </c>
      <c r="C40" s="16">
        <v>2712</v>
      </c>
      <c r="D40" s="16">
        <v>2863</v>
      </c>
      <c r="E40" s="16"/>
      <c r="F40" s="15">
        <v>78</v>
      </c>
      <c r="G40" s="16">
        <v>4753</v>
      </c>
      <c r="H40" s="16">
        <v>2038</v>
      </c>
      <c r="I40" s="16">
        <v>2715</v>
      </c>
      <c r="J40" s="20"/>
      <c r="K40" s="4"/>
    </row>
    <row r="41" spans="1:11" s="5" customFormat="1" ht="11.25" customHeight="1" x14ac:dyDescent="0.2">
      <c r="A41" s="15">
        <v>24</v>
      </c>
      <c r="B41" s="16">
        <v>6050</v>
      </c>
      <c r="C41" s="16">
        <v>3042</v>
      </c>
      <c r="D41" s="16">
        <v>3008</v>
      </c>
      <c r="E41" s="16"/>
      <c r="F41" s="15">
        <v>79</v>
      </c>
      <c r="G41" s="16">
        <v>4721</v>
      </c>
      <c r="H41" s="16">
        <v>2062</v>
      </c>
      <c r="I41" s="16">
        <v>2659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33331</v>
      </c>
      <c r="C43" s="16">
        <v>16870</v>
      </c>
      <c r="D43" s="16">
        <v>16461</v>
      </c>
      <c r="E43" s="16"/>
      <c r="F43" s="15" t="s">
        <v>17</v>
      </c>
      <c r="G43" s="16">
        <v>17191</v>
      </c>
      <c r="H43" s="16">
        <v>7005</v>
      </c>
      <c r="I43" s="16">
        <v>10186</v>
      </c>
      <c r="J43" s="17"/>
    </row>
    <row r="44" spans="1:11" s="5" customFormat="1" ht="11.25" customHeight="1" x14ac:dyDescent="0.2">
      <c r="A44" s="15">
        <v>25</v>
      </c>
      <c r="B44" s="16">
        <v>6396</v>
      </c>
      <c r="C44" s="16">
        <v>3275</v>
      </c>
      <c r="D44" s="16">
        <v>3121</v>
      </c>
      <c r="E44" s="16"/>
      <c r="F44" s="15">
        <v>80</v>
      </c>
      <c r="G44" s="16">
        <v>4227</v>
      </c>
      <c r="H44" s="16">
        <v>1811</v>
      </c>
      <c r="I44" s="16">
        <v>2416</v>
      </c>
      <c r="J44" s="20"/>
      <c r="K44" s="4"/>
    </row>
    <row r="45" spans="1:11" s="5" customFormat="1" ht="11.25" customHeight="1" x14ac:dyDescent="0.2">
      <c r="A45" s="15">
        <v>26</v>
      </c>
      <c r="B45" s="16">
        <v>6705</v>
      </c>
      <c r="C45" s="16">
        <v>3366</v>
      </c>
      <c r="D45" s="16">
        <v>3339</v>
      </c>
      <c r="E45" s="16"/>
      <c r="F45" s="15">
        <v>81</v>
      </c>
      <c r="G45" s="16">
        <v>3401</v>
      </c>
      <c r="H45" s="16">
        <v>1399</v>
      </c>
      <c r="I45" s="16">
        <v>2002</v>
      </c>
      <c r="J45" s="20"/>
      <c r="K45" s="4"/>
    </row>
    <row r="46" spans="1:11" s="5" customFormat="1" ht="11.25" customHeight="1" x14ac:dyDescent="0.2">
      <c r="A46" s="15">
        <v>27</v>
      </c>
      <c r="B46" s="16">
        <v>6711</v>
      </c>
      <c r="C46" s="16">
        <v>3365</v>
      </c>
      <c r="D46" s="16">
        <v>3346</v>
      </c>
      <c r="E46" s="16"/>
      <c r="F46" s="15">
        <v>82</v>
      </c>
      <c r="G46" s="16">
        <v>3235</v>
      </c>
      <c r="H46" s="16">
        <v>1314</v>
      </c>
      <c r="I46" s="16">
        <v>1921</v>
      </c>
      <c r="J46" s="20"/>
      <c r="K46" s="4"/>
    </row>
    <row r="47" spans="1:11" s="5" customFormat="1" ht="11.25" customHeight="1" x14ac:dyDescent="0.2">
      <c r="A47" s="15">
        <v>28</v>
      </c>
      <c r="B47" s="16">
        <v>6757</v>
      </c>
      <c r="C47" s="16">
        <v>3519</v>
      </c>
      <c r="D47" s="16">
        <v>3238</v>
      </c>
      <c r="E47" s="16"/>
      <c r="F47" s="15">
        <v>83</v>
      </c>
      <c r="G47" s="16">
        <v>3365</v>
      </c>
      <c r="H47" s="16">
        <v>1340</v>
      </c>
      <c r="I47" s="16">
        <v>2025</v>
      </c>
      <c r="J47" s="20"/>
      <c r="K47" s="4"/>
    </row>
    <row r="48" spans="1:11" s="5" customFormat="1" ht="11.25" customHeight="1" x14ac:dyDescent="0.2">
      <c r="A48" s="15">
        <v>29</v>
      </c>
      <c r="B48" s="16">
        <v>6762</v>
      </c>
      <c r="C48" s="16">
        <v>3345</v>
      </c>
      <c r="D48" s="16">
        <v>3417</v>
      </c>
      <c r="E48" s="16"/>
      <c r="F48" s="15">
        <v>84</v>
      </c>
      <c r="G48" s="16">
        <v>2963</v>
      </c>
      <c r="H48" s="16">
        <v>1141</v>
      </c>
      <c r="I48" s="16">
        <v>1822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36608</v>
      </c>
      <c r="C50" s="16">
        <v>18142</v>
      </c>
      <c r="D50" s="16">
        <v>18466</v>
      </c>
      <c r="E50" s="16"/>
      <c r="F50" s="15" t="s">
        <v>19</v>
      </c>
      <c r="G50" s="16">
        <v>10621</v>
      </c>
      <c r="H50" s="16">
        <v>3710</v>
      </c>
      <c r="I50" s="16">
        <v>6911</v>
      </c>
      <c r="J50" s="17"/>
    </row>
    <row r="51" spans="1:11" s="5" customFormat="1" ht="11.25" customHeight="1" x14ac:dyDescent="0.2">
      <c r="A51" s="15">
        <v>30</v>
      </c>
      <c r="B51" s="16">
        <v>6912</v>
      </c>
      <c r="C51" s="16">
        <v>3460</v>
      </c>
      <c r="D51" s="16">
        <v>3452</v>
      </c>
      <c r="E51" s="16"/>
      <c r="F51" s="15">
        <v>85</v>
      </c>
      <c r="G51" s="16">
        <v>2927</v>
      </c>
      <c r="H51" s="16">
        <v>1076</v>
      </c>
      <c r="I51" s="16">
        <v>1851</v>
      </c>
      <c r="J51" s="20"/>
      <c r="K51" s="4"/>
    </row>
    <row r="52" spans="1:11" s="5" customFormat="1" ht="11.25" customHeight="1" x14ac:dyDescent="0.2">
      <c r="A52" s="15">
        <v>31</v>
      </c>
      <c r="B52" s="16">
        <v>7158</v>
      </c>
      <c r="C52" s="16">
        <v>3511</v>
      </c>
      <c r="D52" s="16">
        <v>3647</v>
      </c>
      <c r="E52" s="16"/>
      <c r="F52" s="15">
        <v>86</v>
      </c>
      <c r="G52" s="16">
        <v>2375</v>
      </c>
      <c r="H52" s="16">
        <v>872</v>
      </c>
      <c r="I52" s="16">
        <v>1503</v>
      </c>
      <c r="J52" s="20"/>
      <c r="K52" s="4"/>
    </row>
    <row r="53" spans="1:11" s="5" customFormat="1" ht="11.25" customHeight="1" x14ac:dyDescent="0.2">
      <c r="A53" s="15">
        <v>32</v>
      </c>
      <c r="B53" s="16">
        <v>7363</v>
      </c>
      <c r="C53" s="16">
        <v>3687</v>
      </c>
      <c r="D53" s="16">
        <v>3676</v>
      </c>
      <c r="E53" s="16"/>
      <c r="F53" s="15">
        <v>87</v>
      </c>
      <c r="G53" s="16">
        <v>2097</v>
      </c>
      <c r="H53" s="16">
        <v>726</v>
      </c>
      <c r="I53" s="16">
        <v>1371</v>
      </c>
      <c r="J53" s="20"/>
      <c r="K53" s="4"/>
    </row>
    <row r="54" spans="1:11" s="5" customFormat="1" ht="11.25" customHeight="1" x14ac:dyDescent="0.2">
      <c r="A54" s="15">
        <v>33</v>
      </c>
      <c r="B54" s="16">
        <v>7567</v>
      </c>
      <c r="C54" s="16">
        <v>3692</v>
      </c>
      <c r="D54" s="16">
        <v>3875</v>
      </c>
      <c r="E54" s="16"/>
      <c r="F54" s="15">
        <v>88</v>
      </c>
      <c r="G54" s="16">
        <v>1802</v>
      </c>
      <c r="H54" s="16">
        <v>617</v>
      </c>
      <c r="I54" s="16">
        <v>1185</v>
      </c>
      <c r="J54" s="20"/>
      <c r="K54" s="4"/>
    </row>
    <row r="55" spans="1:11" s="5" customFormat="1" ht="11.25" customHeight="1" x14ac:dyDescent="0.2">
      <c r="A55" s="15">
        <v>34</v>
      </c>
      <c r="B55" s="16">
        <v>7608</v>
      </c>
      <c r="C55" s="16">
        <v>3792</v>
      </c>
      <c r="D55" s="16">
        <v>3816</v>
      </c>
      <c r="E55" s="16"/>
      <c r="F55" s="15">
        <v>89</v>
      </c>
      <c r="G55" s="16">
        <v>1420</v>
      </c>
      <c r="H55" s="16">
        <v>419</v>
      </c>
      <c r="I55" s="16">
        <v>1001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41960</v>
      </c>
      <c r="C57" s="16">
        <v>21150</v>
      </c>
      <c r="D57" s="16">
        <v>20810</v>
      </c>
      <c r="E57" s="16"/>
      <c r="F57" s="15" t="s">
        <v>21</v>
      </c>
      <c r="G57" s="16">
        <v>4100</v>
      </c>
      <c r="H57" s="16">
        <v>1045</v>
      </c>
      <c r="I57" s="16">
        <v>3055</v>
      </c>
      <c r="J57" s="17"/>
    </row>
    <row r="58" spans="1:11" s="5" customFormat="1" ht="11.25" customHeight="1" x14ac:dyDescent="0.2">
      <c r="A58" s="15">
        <v>35</v>
      </c>
      <c r="B58" s="16">
        <v>8114</v>
      </c>
      <c r="C58" s="16">
        <v>4100</v>
      </c>
      <c r="D58" s="16">
        <v>4014</v>
      </c>
      <c r="E58" s="16"/>
      <c r="F58" s="15">
        <v>90</v>
      </c>
      <c r="G58" s="16">
        <v>1178</v>
      </c>
      <c r="H58" s="16">
        <v>331</v>
      </c>
      <c r="I58" s="16">
        <v>847</v>
      </c>
      <c r="J58" s="20"/>
      <c r="K58" s="4"/>
    </row>
    <row r="59" spans="1:11" s="5" customFormat="1" ht="11.25" customHeight="1" x14ac:dyDescent="0.2">
      <c r="A59" s="15">
        <v>36</v>
      </c>
      <c r="B59" s="16">
        <v>8395</v>
      </c>
      <c r="C59" s="16">
        <v>4179</v>
      </c>
      <c r="D59" s="16">
        <v>4216</v>
      </c>
      <c r="E59" s="16"/>
      <c r="F59" s="15">
        <v>91</v>
      </c>
      <c r="G59" s="16">
        <v>994</v>
      </c>
      <c r="H59" s="16">
        <v>258</v>
      </c>
      <c r="I59" s="16">
        <v>736</v>
      </c>
      <c r="J59" s="20"/>
      <c r="K59" s="4"/>
    </row>
    <row r="60" spans="1:11" s="5" customFormat="1" ht="11.25" customHeight="1" x14ac:dyDescent="0.2">
      <c r="A60" s="15">
        <v>37</v>
      </c>
      <c r="B60" s="16">
        <v>8446</v>
      </c>
      <c r="C60" s="16">
        <v>4296</v>
      </c>
      <c r="D60" s="16">
        <v>4150</v>
      </c>
      <c r="E60" s="16"/>
      <c r="F60" s="15">
        <v>92</v>
      </c>
      <c r="G60" s="16">
        <v>763</v>
      </c>
      <c r="H60" s="16">
        <v>186</v>
      </c>
      <c r="I60" s="16">
        <v>577</v>
      </c>
      <c r="J60" s="20"/>
      <c r="K60" s="4"/>
    </row>
    <row r="61" spans="1:11" s="5" customFormat="1" ht="11.25" customHeight="1" x14ac:dyDescent="0.2">
      <c r="A61" s="15">
        <v>38</v>
      </c>
      <c r="B61" s="16">
        <v>8499</v>
      </c>
      <c r="C61" s="16">
        <v>4285</v>
      </c>
      <c r="D61" s="16">
        <v>4214</v>
      </c>
      <c r="E61" s="16"/>
      <c r="F61" s="15">
        <v>93</v>
      </c>
      <c r="G61" s="16">
        <v>632</v>
      </c>
      <c r="H61" s="16">
        <v>149</v>
      </c>
      <c r="I61" s="16">
        <v>483</v>
      </c>
      <c r="J61" s="20"/>
      <c r="K61" s="4"/>
    </row>
    <row r="62" spans="1:11" s="5" customFormat="1" ht="11.25" customHeight="1" x14ac:dyDescent="0.2">
      <c r="A62" s="15">
        <v>39</v>
      </c>
      <c r="B62" s="16">
        <v>8506</v>
      </c>
      <c r="C62" s="16">
        <v>4290</v>
      </c>
      <c r="D62" s="16">
        <v>4216</v>
      </c>
      <c r="E62" s="16"/>
      <c r="F62" s="15">
        <v>94</v>
      </c>
      <c r="G62" s="16">
        <v>533</v>
      </c>
      <c r="H62" s="16">
        <v>121</v>
      </c>
      <c r="I62" s="16">
        <v>412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43650</v>
      </c>
      <c r="C64" s="16">
        <v>22001</v>
      </c>
      <c r="D64" s="16">
        <v>21649</v>
      </c>
      <c r="E64" s="16"/>
      <c r="F64" s="15" t="s">
        <v>23</v>
      </c>
      <c r="G64" s="16">
        <v>1156</v>
      </c>
      <c r="H64" s="16">
        <v>225</v>
      </c>
      <c r="I64" s="16">
        <v>931</v>
      </c>
      <c r="J64" s="17"/>
    </row>
    <row r="65" spans="1:11" s="5" customFormat="1" ht="11.25" customHeight="1" x14ac:dyDescent="0.2">
      <c r="A65" s="15">
        <v>40</v>
      </c>
      <c r="B65" s="16">
        <v>8279</v>
      </c>
      <c r="C65" s="16">
        <v>4159</v>
      </c>
      <c r="D65" s="16">
        <v>4120</v>
      </c>
      <c r="E65" s="16"/>
      <c r="F65" s="15">
        <v>95</v>
      </c>
      <c r="G65" s="16">
        <v>389</v>
      </c>
      <c r="H65" s="16">
        <v>89</v>
      </c>
      <c r="I65" s="16">
        <v>300</v>
      </c>
      <c r="J65" s="20"/>
      <c r="K65" s="4"/>
    </row>
    <row r="66" spans="1:11" s="5" customFormat="1" ht="11.25" customHeight="1" x14ac:dyDescent="0.2">
      <c r="A66" s="15">
        <v>41</v>
      </c>
      <c r="B66" s="16">
        <v>8636</v>
      </c>
      <c r="C66" s="16">
        <v>4315</v>
      </c>
      <c r="D66" s="16">
        <v>4321</v>
      </c>
      <c r="E66" s="16"/>
      <c r="F66" s="15">
        <v>96</v>
      </c>
      <c r="G66" s="16">
        <v>289</v>
      </c>
      <c r="H66" s="16">
        <v>53</v>
      </c>
      <c r="I66" s="16">
        <v>236</v>
      </c>
      <c r="J66" s="20"/>
      <c r="K66" s="4"/>
    </row>
    <row r="67" spans="1:11" s="5" customFormat="1" ht="11.25" customHeight="1" x14ac:dyDescent="0.2">
      <c r="A67" s="15">
        <v>42</v>
      </c>
      <c r="B67" s="16">
        <v>8756</v>
      </c>
      <c r="C67" s="16">
        <v>4420</v>
      </c>
      <c r="D67" s="16">
        <v>4336</v>
      </c>
      <c r="E67" s="16"/>
      <c r="F67" s="15">
        <v>97</v>
      </c>
      <c r="G67" s="16">
        <v>195</v>
      </c>
      <c r="H67" s="16">
        <v>31</v>
      </c>
      <c r="I67" s="16">
        <v>164</v>
      </c>
      <c r="J67" s="20"/>
      <c r="K67" s="4"/>
    </row>
    <row r="68" spans="1:11" s="5" customFormat="1" ht="11.25" customHeight="1" x14ac:dyDescent="0.2">
      <c r="A68" s="15">
        <v>43</v>
      </c>
      <c r="B68" s="16">
        <v>9005</v>
      </c>
      <c r="C68" s="16">
        <v>4551</v>
      </c>
      <c r="D68" s="16">
        <v>4454</v>
      </c>
      <c r="E68" s="16"/>
      <c r="F68" s="15">
        <v>98</v>
      </c>
      <c r="G68" s="16">
        <v>157</v>
      </c>
      <c r="H68" s="16">
        <v>31</v>
      </c>
      <c r="I68" s="16">
        <v>126</v>
      </c>
      <c r="J68" s="20"/>
      <c r="K68" s="4"/>
    </row>
    <row r="69" spans="1:11" s="5" customFormat="1" ht="11.25" customHeight="1" x14ac:dyDescent="0.2">
      <c r="A69" s="15">
        <v>44</v>
      </c>
      <c r="B69" s="16">
        <v>8974</v>
      </c>
      <c r="C69" s="16">
        <v>4556</v>
      </c>
      <c r="D69" s="16">
        <v>4418</v>
      </c>
      <c r="E69" s="16"/>
      <c r="F69" s="15">
        <v>99</v>
      </c>
      <c r="G69" s="16">
        <v>126</v>
      </c>
      <c r="H69" s="16">
        <v>21</v>
      </c>
      <c r="I69" s="16">
        <v>105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48886</v>
      </c>
      <c r="C71" s="16">
        <v>24609</v>
      </c>
      <c r="D71" s="16">
        <v>24277</v>
      </c>
      <c r="E71" s="16"/>
      <c r="F71" s="15" t="s">
        <v>25</v>
      </c>
      <c r="G71" s="16">
        <v>157</v>
      </c>
      <c r="H71" s="16">
        <v>20</v>
      </c>
      <c r="I71" s="16">
        <v>137</v>
      </c>
      <c r="J71" s="17"/>
    </row>
    <row r="72" spans="1:11" s="5" customFormat="1" ht="11.25" customHeight="1" x14ac:dyDescent="0.2">
      <c r="A72" s="15">
        <v>45</v>
      </c>
      <c r="B72" s="16">
        <v>9360</v>
      </c>
      <c r="C72" s="16">
        <v>4751</v>
      </c>
      <c r="D72" s="16">
        <v>4609</v>
      </c>
      <c r="E72" s="16"/>
      <c r="F72" s="15">
        <v>100</v>
      </c>
      <c r="G72" s="16">
        <v>62</v>
      </c>
      <c r="H72" s="16">
        <v>8</v>
      </c>
      <c r="I72" s="16">
        <v>54</v>
      </c>
      <c r="J72" s="20"/>
      <c r="K72" s="4"/>
    </row>
    <row r="73" spans="1:11" s="5" customFormat="1" ht="11.25" customHeight="1" x14ac:dyDescent="0.2">
      <c r="A73" s="15">
        <v>46</v>
      </c>
      <c r="B73" s="16">
        <v>9787</v>
      </c>
      <c r="C73" s="16">
        <v>4871</v>
      </c>
      <c r="D73" s="16">
        <v>4916</v>
      </c>
      <c r="E73" s="16"/>
      <c r="F73" s="15">
        <v>101</v>
      </c>
      <c r="G73" s="16">
        <v>42</v>
      </c>
      <c r="H73" s="16">
        <v>5</v>
      </c>
      <c r="I73" s="16">
        <v>37</v>
      </c>
      <c r="J73" s="20"/>
      <c r="K73" s="4"/>
    </row>
    <row r="74" spans="1:11" s="5" customFormat="1" ht="11.25" customHeight="1" x14ac:dyDescent="0.2">
      <c r="A74" s="15">
        <v>47</v>
      </c>
      <c r="B74" s="16">
        <v>10225</v>
      </c>
      <c r="C74" s="16">
        <v>5157</v>
      </c>
      <c r="D74" s="16">
        <v>5068</v>
      </c>
      <c r="E74" s="16"/>
      <c r="F74" s="15">
        <v>102</v>
      </c>
      <c r="G74" s="16">
        <v>28</v>
      </c>
      <c r="H74" s="16">
        <v>4</v>
      </c>
      <c r="I74" s="16">
        <v>24</v>
      </c>
      <c r="J74" s="20"/>
      <c r="K74" s="4"/>
    </row>
    <row r="75" spans="1:11" s="5" customFormat="1" ht="11.25" customHeight="1" x14ac:dyDescent="0.2">
      <c r="A75" s="15">
        <v>48</v>
      </c>
      <c r="B75" s="16">
        <v>9919</v>
      </c>
      <c r="C75" s="16">
        <v>4983</v>
      </c>
      <c r="D75" s="16">
        <v>4936</v>
      </c>
      <c r="E75" s="16"/>
      <c r="F75" s="15">
        <v>103</v>
      </c>
      <c r="G75" s="16">
        <v>19</v>
      </c>
      <c r="H75" s="16">
        <v>2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9595</v>
      </c>
      <c r="C76" s="16">
        <v>4847</v>
      </c>
      <c r="D76" s="16">
        <v>4748</v>
      </c>
      <c r="E76" s="16"/>
      <c r="F76" s="15">
        <v>104</v>
      </c>
      <c r="G76" s="16">
        <v>6</v>
      </c>
      <c r="H76" s="16">
        <v>1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41339</v>
      </c>
      <c r="C78" s="16">
        <v>21352</v>
      </c>
      <c r="D78" s="16">
        <v>19987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9351</v>
      </c>
      <c r="C79" s="16">
        <v>4756</v>
      </c>
      <c r="D79" s="16">
        <v>4595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8840</v>
      </c>
      <c r="C80" s="16">
        <v>4581</v>
      </c>
      <c r="D80" s="16">
        <v>4259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8584</v>
      </c>
      <c r="C81" s="16">
        <v>4422</v>
      </c>
      <c r="D81" s="16">
        <v>4162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8392</v>
      </c>
      <c r="C82" s="16">
        <v>4398</v>
      </c>
      <c r="D82" s="16">
        <v>3994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6172</v>
      </c>
      <c r="C83" s="16">
        <v>3195</v>
      </c>
      <c r="D83" s="16">
        <v>2977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令和2年1月1日現在</vt:lpstr>
      <vt:lpstr>令和2年2月1日現在</vt:lpstr>
      <vt:lpstr>令和2年3月1日現在</vt:lpstr>
      <vt:lpstr>令和2年4月1日現在</vt:lpstr>
      <vt:lpstr>令和2年5月1日現在</vt:lpstr>
      <vt:lpstr>令和2年6月1日現在</vt:lpstr>
      <vt:lpstr>令和2年7月1日現在</vt:lpstr>
      <vt:lpstr>令和2年8月1日現在</vt:lpstr>
      <vt:lpstr>令和2年9月1日現在</vt:lpstr>
      <vt:lpstr>令和2年10月1日現在</vt:lpstr>
      <vt:lpstr>令和2年11月1日現在</vt:lpstr>
      <vt:lpstr>令和2年12月1日現在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2023-05-31T05:22:16Z</dcterms:modified>
</cp:coreProperties>
</file>