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16" i="1" l="1"/>
  <c r="D15" i="1"/>
  <c r="D14" i="1"/>
  <c r="D11" i="1"/>
  <c r="D7" i="1"/>
  <c r="D6" i="1"/>
  <c r="D5" i="1"/>
  <c r="D4" i="1"/>
  <c r="D3" i="1"/>
  <c r="D2" i="1"/>
  <c r="D8" i="1" l="1"/>
</calcChain>
</file>

<file path=xl/sharedStrings.xml><?xml version="1.0" encoding="utf-8"?>
<sst xmlns="http://schemas.openxmlformats.org/spreadsheetml/2006/main" count="27" uniqueCount="27">
  <si>
    <t>Description</t>
  </si>
  <si>
    <t>Arduino uno Clone</t>
  </si>
  <si>
    <t>Number</t>
  </si>
  <si>
    <t>DC/DC Buck converter</t>
  </si>
  <si>
    <t>Latching Bistable Relay 5V</t>
  </si>
  <si>
    <t>Arduino Uno Screw Shield</t>
  </si>
  <si>
    <t> http://www.ebay.es/itm/Arduino-Screw-Shield-V1-expansion-board-set-for-DIY-is-compatible-with-UNO-R3-/271315401783?pt=LH_DefaultDomain_0&amp;hash=item3f2ba87c37&amp;_uhb=1</t>
  </si>
  <si>
    <t> http://www.ebay.es/itm/NEW-CH340G-ATmega328P-UNO-R3-Board-Free-USB-Cable-for-Arduino-DIY-/141248769799?pt=LH_DefaultDomain_15&amp;hash=item20e3152f07&amp;_uhb=1</t>
  </si>
  <si>
    <t>Male-female 40 cable kit</t>
  </si>
  <si>
    <t>http://www.ebay.es/itm/40pcs-20cm-2-54mm-Male-to-Female-Dupont-Wire-Jumper-Cable-for-Arduino-Breadboard-/360821413280?pt=LH_DefaultDomain_0&amp;hash=item5402a1d5a0&amp;_uhb=1</t>
  </si>
  <si>
    <t>Cost/pc</t>
  </si>
  <si>
    <t xml:space="preserve">Total </t>
  </si>
  <si>
    <t>TOTAL</t>
  </si>
  <si>
    <t> http://www.ebay.es/itm/1pcs-DC-DC-Buck-Converter-Step-Down-Module-LM2596-Power-Supply-Output-1-23V-30V-/161102182049?pt=DE_Elektronik_Computer_Haushaltsger%C3%A4te_Staubsaugerbeutel_PM&amp;hash=item25827036a1&amp;_uhb=1</t>
  </si>
  <si>
    <t> http://www.ebay.es/itm/Latching-Bistable-Relay-module-5V-Relay-board-for-AVR-PIC-Arduino-from-EU-/171178593872?pt=LH_DefaultDomain_0&amp;hash=item27db0a0e50&amp;_uhb=1</t>
  </si>
  <si>
    <t>Magnetic Sensor Hall effect ratiometric</t>
  </si>
  <si>
    <t> http://www.ebay.es/itm/5Pcs-A1302-NEW-Ratiometric-Linear-Hall-Effect-Sensors-Chip-/310884565551?pt=LH_DefaultDomain_0&amp;hash=item48622a022f&amp;_uhb=1</t>
  </si>
  <si>
    <t>Optional</t>
  </si>
  <si>
    <t>http://www.ebay.es/itm/BATERIA-REFERENCIA-YPC8-12-DE-8AH-12V-BATERIA-DE-CALIDAD-YUASA-/181251963659?pt=LH_DefaultDomain_186&amp;hash=item2a33757b0b</t>
  </si>
  <si>
    <t>12V 8Ah Deep cycle Gel / VRLA</t>
  </si>
  <si>
    <t>Recomended equipment</t>
  </si>
  <si>
    <t>M168 DIY Multimeter (inductance, capacitance, transistor…</t>
  </si>
  <si>
    <t>http://www.ebay.es/itm/DIY-Kit-Capacitance-ESR-Inductance-Resistor-LC-Meter-Tester-NPN-PNP-Mosfet-M168-/281262386306?pt=LH_DefaultDomain_0&amp;hash=item417c8b6c82&amp;_uhb=1</t>
  </si>
  <si>
    <t>Laser Photo Tachometer RMP Tester</t>
  </si>
  <si>
    <t>http://www.ebay.es/itm/New-Digital-Laser-Photo-Tachometer-Non-Contact-RPM-Tach-Tester-RPM-Motors-/161114545438?pt=LH_DefaultDomain_0&amp;hash=item25832cdd1e&amp;_uhb=1</t>
  </si>
  <si>
    <t>200mA analog ampmeter</t>
  </si>
  <si>
    <t>http://www.ebay.es/itm/DC-200mA-Ampmeter-Analog-Current-Panel-Meter-Ammeter-0-200mA-/271210797555?pt=LH_DefaultDomain_0&amp;hash=item3f256c59f3&amp;_uhb=1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</si>
</sst>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3" fillId="0" borderId="0" xfId="2"/>
    <xf numFmtId="6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es/itm/New-Digital-Laser-Photo-Tachometer-Non-Contact-RPM-Tach-Tester-RPM-Motors-/161114545438?pt=LH_DefaultDomain_0&amp;hash=item25832cdd1e&amp;_uhb=1" TargetMode="External"/><Relationship Id="rId3" Type="http://schemas.openxmlformats.org/officeDocument/2006/relationships/hyperlink" Target="http://www.google.com/url?q=http%3A%2F%2Fwww.ebay.es%2Fitm%2F1pcs-DC-DC-Buck-Converter-Step-Down-Module-LM2596-Power-Supply-Output-1-23V-30V-%2F161102182049%3Fpt%3DDE_Elektronik_Computer_Haushaltsger%25C3%25A4te_Staubsaugerbeutel_PM%26hash%3Ditem25827036a1%26_uhb%3D1&amp;sa=D&amp;sntz=1&amp;usg=AFQjCNF6DneFqO6UfrDrbfWWdl0_vhZBKQ" TargetMode="External"/><Relationship Id="rId7" Type="http://schemas.openxmlformats.org/officeDocument/2006/relationships/hyperlink" Target="http://www.ebay.es/itm/DIY-Kit-Capacitance-ESR-Inductance-Resistor-LC-Meter-Tester-NPN-PNP-Mosfet-M168-/281262386306?pt=LH_DefaultDomain_0&amp;hash=item417c8b6c82&amp;_uhb=1" TargetMode="External"/><Relationship Id="rId2" Type="http://schemas.openxmlformats.org/officeDocument/2006/relationships/hyperlink" Target="http://www.ebay.es/itm/NEW-CH340G-ATmega328P-UNO-R3-Board-Free-USB-Cable-for-Arduino-DIY-/141248769799?pt=LH_DefaultDomain_15&amp;hash=item20e3152f07&amp;_uhb=1" TargetMode="External"/><Relationship Id="rId1" Type="http://schemas.openxmlformats.org/officeDocument/2006/relationships/hyperlink" Target="http://www.ebay.es/itm/Arduino-Screw-Shield-V1-expansion-board-set-for-DIY-is-compatible-with-UNO-R3-/271315401783?pt=LH_DefaultDomain_0&amp;hash=item3f2ba87c37&amp;_uhb=1" TargetMode="External"/><Relationship Id="rId6" Type="http://schemas.openxmlformats.org/officeDocument/2006/relationships/hyperlink" Target="http://www.ebay.es/itm/BATERIA-REFERENCIA-YPC8-12-DE-8AH-12V-BATERIA-DE-CALIDAD-YUASA-/181251963659?pt=LH_DefaultDomain_186&amp;hash=item2a33757b0b" TargetMode="External"/><Relationship Id="rId5" Type="http://schemas.openxmlformats.org/officeDocument/2006/relationships/hyperlink" Target="http://www.ebay.es/itm/5Pcs-A1302-NEW-Ratiometric-Linear-Hall-Effect-Sensors-Chip-/310884565551?pt=LH_DefaultDomain_0&amp;hash=item48622a022f&amp;_uhb=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ebay.es/itm/Latching-Bistable-Relay-module-5V-Relay-board-for-AVR-PIC-Arduino-from-EU-/171178593872?pt=LH_DefaultDomain_0&amp;hash=item27db0a0e50&amp;_uhb=1" TargetMode="External"/><Relationship Id="rId9" Type="http://schemas.openxmlformats.org/officeDocument/2006/relationships/hyperlink" Target="http://www.ebay.es/itm/DC-200mA-Ampmeter-Analog-Current-Panel-Meter-Ammeter-0-200mA-/271210797555?pt=LH_DefaultDomain_0&amp;hash=item3f256c59f3&amp;_uhb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D17" sqref="D17"/>
    </sheetView>
  </sheetViews>
  <sheetFormatPr baseColWidth="10" defaultColWidth="9.140625" defaultRowHeight="15" x14ac:dyDescent="0.25"/>
  <cols>
    <col min="1" max="1" width="53.7109375" customWidth="1"/>
    <col min="2" max="2" width="9.5703125" style="3" customWidth="1"/>
    <col min="3" max="4" width="9.140625" style="3"/>
  </cols>
  <sheetData>
    <row r="1" spans="1:5" x14ac:dyDescent="0.25">
      <c r="A1" s="1" t="s">
        <v>0</v>
      </c>
      <c r="B1" s="2" t="s">
        <v>10</v>
      </c>
      <c r="C1" s="2" t="s">
        <v>2</v>
      </c>
      <c r="D1" s="2" t="s">
        <v>11</v>
      </c>
    </row>
    <row r="2" spans="1:5" x14ac:dyDescent="0.25">
      <c r="A2" t="s">
        <v>1</v>
      </c>
      <c r="B2" s="4">
        <v>5.43</v>
      </c>
      <c r="C2" s="3">
        <v>1</v>
      </c>
      <c r="D2" s="4">
        <f>C2*B2</f>
        <v>5.43</v>
      </c>
      <c r="E2" s="5" t="s">
        <v>7</v>
      </c>
    </row>
    <row r="3" spans="1:5" x14ac:dyDescent="0.25">
      <c r="A3" t="s">
        <v>3</v>
      </c>
      <c r="B3" s="6">
        <v>1</v>
      </c>
      <c r="C3" s="3">
        <v>1</v>
      </c>
      <c r="D3" s="3">
        <f>C3*B3</f>
        <v>1</v>
      </c>
      <c r="E3" s="5" t="s">
        <v>13</v>
      </c>
    </row>
    <row r="4" spans="1:5" x14ac:dyDescent="0.25">
      <c r="A4" t="s">
        <v>4</v>
      </c>
      <c r="B4" s="4">
        <v>7.33</v>
      </c>
      <c r="C4" s="3">
        <v>4</v>
      </c>
      <c r="D4" s="4">
        <f>C4*B4</f>
        <v>29.32</v>
      </c>
      <c r="E4" s="5" t="s">
        <v>14</v>
      </c>
    </row>
    <row r="5" spans="1:5" x14ac:dyDescent="0.25">
      <c r="A5" t="s">
        <v>5</v>
      </c>
      <c r="B5" s="4">
        <v>3.37</v>
      </c>
      <c r="C5" s="3">
        <v>1</v>
      </c>
      <c r="D5" s="4">
        <f>C5*B5</f>
        <v>3.37</v>
      </c>
      <c r="E5" s="5" t="s">
        <v>6</v>
      </c>
    </row>
    <row r="6" spans="1:5" x14ac:dyDescent="0.25">
      <c r="A6" t="s">
        <v>8</v>
      </c>
      <c r="B6" s="4">
        <v>1.47</v>
      </c>
      <c r="C6" s="3">
        <v>1</v>
      </c>
      <c r="D6" s="4">
        <f>C6*B6</f>
        <v>1.47</v>
      </c>
      <c r="E6" s="5" t="s">
        <v>9</v>
      </c>
    </row>
    <row r="7" spans="1:5" x14ac:dyDescent="0.25">
      <c r="A7" t="s">
        <v>15</v>
      </c>
      <c r="B7" s="4">
        <v>3.29</v>
      </c>
      <c r="C7" s="3">
        <v>5</v>
      </c>
      <c r="D7" s="4">
        <f>B7/C7</f>
        <v>0.65800000000000003</v>
      </c>
      <c r="E7" s="5" t="s">
        <v>16</v>
      </c>
    </row>
    <row r="8" spans="1:5" x14ac:dyDescent="0.25">
      <c r="C8" s="3" t="s">
        <v>12</v>
      </c>
      <c r="D8" s="4">
        <f>SUM(D2:D7)</f>
        <v>41.247999999999998</v>
      </c>
    </row>
    <row r="10" spans="1:5" x14ac:dyDescent="0.25">
      <c r="A10" s="1" t="s">
        <v>17</v>
      </c>
    </row>
    <row r="11" spans="1:5" x14ac:dyDescent="0.25">
      <c r="A11" t="s">
        <v>19</v>
      </c>
      <c r="B11" s="4">
        <v>21.95</v>
      </c>
      <c r="C11" s="3">
        <v>2</v>
      </c>
      <c r="D11" s="7">
        <f>B11*C11</f>
        <v>43.9</v>
      </c>
      <c r="E11" s="5" t="s">
        <v>18</v>
      </c>
    </row>
    <row r="13" spans="1:5" x14ac:dyDescent="0.25">
      <c r="A13" s="1" t="s">
        <v>20</v>
      </c>
    </row>
    <row r="14" spans="1:5" x14ac:dyDescent="0.25">
      <c r="A14" t="s">
        <v>21</v>
      </c>
      <c r="B14" s="4">
        <v>10.85</v>
      </c>
      <c r="C14" s="3">
        <v>1</v>
      </c>
      <c r="D14" s="4">
        <f>B14*C14</f>
        <v>10.85</v>
      </c>
      <c r="E14" s="5" t="s">
        <v>22</v>
      </c>
    </row>
    <row r="15" spans="1:5" x14ac:dyDescent="0.25">
      <c r="A15" t="s">
        <v>23</v>
      </c>
      <c r="B15" s="4">
        <v>8.6199999999999992</v>
      </c>
      <c r="C15" s="3">
        <v>1</v>
      </c>
      <c r="D15" s="4">
        <f>C15*B15</f>
        <v>8.6199999999999992</v>
      </c>
      <c r="E15" s="5" t="s">
        <v>24</v>
      </c>
    </row>
    <row r="16" spans="1:5" x14ac:dyDescent="0.25">
      <c r="A16" t="s">
        <v>25</v>
      </c>
      <c r="B16" s="4">
        <v>3.59</v>
      </c>
      <c r="C16" s="3">
        <v>2</v>
      </c>
      <c r="D16" s="4">
        <f>C16*B16</f>
        <v>7.18</v>
      </c>
      <c r="E16" s="5" t="s">
        <v>26</v>
      </c>
    </row>
  </sheetData>
  <hyperlinks>
    <hyperlink ref="E5" r:id="rId1" display="http://www.ebay.es/itm/Arduino-Screw-Shield-V1-expansion-board-set-for-DIY-is-compatible-with-UNO-R3-/271315401783?pt=LH_DefaultDomain_0&amp;hash=item3f2ba87c37&amp;_uhb=1"/>
    <hyperlink ref="E2" r:id="rId2" display="http://www.ebay.es/itm/NEW-CH340G-ATmega328P-UNO-R3-Board-Free-USB-Cable-for-Arduino-DIY-/141248769799?pt=LH_DefaultDomain_15&amp;hash=item20e3152f07&amp;_uhb=1"/>
    <hyperlink ref="E3" r:id="rId3" display="http://www.google.com/url?q=http%3A%2F%2Fwww.ebay.es%2Fitm%2F1pcs-DC-DC-Buck-Converter-Step-Down-Module-LM2596-Power-Supply-Output-1-23V-30V-%2F161102182049%3Fpt%3DDE_Elektronik_Computer_Haushaltsger%25C3%25A4te_Staubsaugerbeutel_PM%26hash%3Ditem25827036a1%26_uhb%3D1&amp;sa=D&amp;sntz=1&amp;usg=AFQjCNF6DneFqO6UfrDrbfWWdl0_vhZBKQ"/>
    <hyperlink ref="E4" r:id="rId4" display="http://www.ebay.es/itm/Latching-Bistable-Relay-module-5V-Relay-board-for-AVR-PIC-Arduino-from-EU-/171178593872?pt=LH_DefaultDomain_0&amp;hash=item27db0a0e50&amp;_uhb=1"/>
    <hyperlink ref="E7" r:id="rId5" display="http://www.ebay.es/itm/5Pcs-A1302-NEW-Ratiometric-Linear-Hall-Effect-Sensors-Chip-/310884565551?pt=LH_DefaultDomain_0&amp;hash=item48622a022f&amp;_uhb=1"/>
    <hyperlink ref="E11" r:id="rId6"/>
    <hyperlink ref="E14" r:id="rId7"/>
    <hyperlink ref="E15" r:id="rId8"/>
    <hyperlink ref="E16" r:id="rId9"/>
  </hyperlinks>
  <pageMargins left="0.7" right="0.7" top="0.75" bottom="0.75" header="0.3" footer="0.3"/>
  <pageSetup paperSize="9" orientation="portrait" horizontalDpi="4294967293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2014-06-09T20:31:04Z</dcterms:modified>
</cp:coreProperties>
</file>