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rban\Desktop\"/>
    </mc:Choice>
  </mc:AlternateContent>
  <bookViews>
    <workbookView xWindow="0" yWindow="0" windowWidth="20880" windowHeight="8610"/>
  </bookViews>
  <sheets>
    <sheet name="Hoj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46" i="1" l="1"/>
  <c r="Y45" i="1"/>
  <c r="Y44" i="1"/>
  <c r="Y43" i="1"/>
  <c r="Y18" i="1"/>
  <c r="Y19" i="1"/>
  <c r="Y42" i="1" s="1"/>
  <c r="Y20" i="1"/>
  <c r="Y21" i="1"/>
  <c r="Y22" i="1"/>
  <c r="Y23" i="1"/>
  <c r="Y24" i="1"/>
  <c r="Y25" i="1"/>
  <c r="Y26" i="1"/>
  <c r="Y27" i="1"/>
  <c r="Y28" i="1"/>
  <c r="Y29" i="1"/>
  <c r="Y30" i="1"/>
  <c r="Y31" i="1"/>
  <c r="Y32" i="1"/>
  <c r="Y33" i="1"/>
  <c r="Y34" i="1"/>
  <c r="Y35" i="1"/>
  <c r="Y36" i="1"/>
  <c r="Y37" i="1"/>
  <c r="Y38" i="1"/>
  <c r="Y39" i="1"/>
  <c r="Y40" i="1"/>
  <c r="Y41" i="1"/>
  <c r="Y17" i="1"/>
</calcChain>
</file>

<file path=xl/sharedStrings.xml><?xml version="1.0" encoding="utf-8"?>
<sst xmlns="http://schemas.openxmlformats.org/spreadsheetml/2006/main" count="44" uniqueCount="43">
  <si>
    <t>Logo o imagen de la empresa</t>
  </si>
  <si>
    <t>Cotización</t>
  </si>
  <si>
    <t>A-00001</t>
  </si>
  <si>
    <t>NIT</t>
  </si>
  <si>
    <t>Cliente</t>
  </si>
  <si>
    <t>Contacto</t>
  </si>
  <si>
    <t>Fecha</t>
  </si>
  <si>
    <t>Ciudad</t>
  </si>
  <si>
    <t>900.000.000-1</t>
  </si>
  <si>
    <t>Empresa a la que se le cotiza</t>
  </si>
  <si>
    <t>Persona que pidió la cotización</t>
  </si>
  <si>
    <t>Cartagena</t>
  </si>
  <si>
    <t>Teléfono</t>
  </si>
  <si>
    <t>Dirección</t>
  </si>
  <si>
    <t>Cra 345 # 34-45 La Esmeralda</t>
  </si>
  <si>
    <t>Email</t>
  </si>
  <si>
    <t>info@empresa.com</t>
  </si>
  <si>
    <t>Descuento</t>
  </si>
  <si>
    <t>T. Pago</t>
  </si>
  <si>
    <t>Contado</t>
  </si>
  <si>
    <t>Ítem</t>
  </si>
  <si>
    <t>Código</t>
  </si>
  <si>
    <t>Descripción</t>
  </si>
  <si>
    <t>Cantidad</t>
  </si>
  <si>
    <t>Unidad</t>
  </si>
  <si>
    <t>Vr. Unitario</t>
  </si>
  <si>
    <t>Vr Total</t>
  </si>
  <si>
    <t>Gran Total</t>
  </si>
  <si>
    <t>Subtotal</t>
  </si>
  <si>
    <t>IVA (16%)</t>
  </si>
  <si>
    <t>Valor total</t>
  </si>
  <si>
    <t>34XXX</t>
  </si>
  <si>
    <t>34DDD</t>
  </si>
  <si>
    <t>56SHT</t>
  </si>
  <si>
    <t>Caja de puntillas</t>
  </si>
  <si>
    <t>Rodillo en Olister</t>
  </si>
  <si>
    <t>Pintura negra para exteriores</t>
  </si>
  <si>
    <t>Cuñete</t>
  </si>
  <si>
    <t>Caja</t>
  </si>
  <si>
    <t>Descuento (%)</t>
  </si>
  <si>
    <t>Nombre de su negocio</t>
  </si>
  <si>
    <t>Aquí puede incluir una breve descripción sobre el tipo de productos que se suelen comercializar en el negocio.</t>
  </si>
  <si>
    <t>En este espacio puede incluir información importante para tener en cuenta al momento de la cotización. En ese sentido, puede aclarar cuál es el tiempo de vigencia de esta promoción en particular, cuáles son las condiciones bajo las que se ofrece,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</si>
</sst>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8" x14ac:knownFonts="1">
    <font>
      <sz val="11"/>
      <color theme="1"/>
      <name val="Calibri"/>
      <family val="2"/>
      <scheme val="minor"/>
    </font>
    <font>
      <sz val="11"/>
      <color theme="1"/>
      <name val="Calibri"/>
      <family val="2"/>
      <scheme val="minor"/>
    </font>
    <font>
      <b/>
      <sz val="11"/>
      <color rgb="FF3F3F3F"/>
      <name val="Calibri"/>
      <family val="2"/>
      <scheme val="minor"/>
    </font>
    <font>
      <sz val="14"/>
      <color theme="1"/>
      <name val="Calibri"/>
      <family val="2"/>
      <scheme val="minor"/>
    </font>
    <font>
      <sz val="9"/>
      <color theme="1"/>
      <name val="Calibri"/>
      <family val="2"/>
      <scheme val="minor"/>
    </font>
    <font>
      <sz val="7"/>
      <color theme="1"/>
      <name val="Calibri"/>
      <family val="2"/>
      <scheme val="minor"/>
    </font>
    <font>
      <u/>
      <sz val="11"/>
      <color theme="10"/>
      <name val="Calibri"/>
      <family val="2"/>
      <scheme val="minor"/>
    </font>
    <font>
      <b/>
      <sz val="22"/>
      <color theme="1"/>
      <name val="Calibri"/>
      <family val="2"/>
      <scheme val="minor"/>
    </font>
  </fonts>
  <fills count="4">
    <fill>
      <patternFill patternType="none"/>
    </fill>
    <fill>
      <patternFill patternType="gray125"/>
    </fill>
    <fill>
      <patternFill patternType="solid">
        <fgColor rgb="FFF2F2F2"/>
      </patternFill>
    </fill>
    <fill>
      <patternFill patternType="solid">
        <fgColor theme="4" tint="0.59999389629810485"/>
        <bgColor indexed="65"/>
      </patternFill>
    </fill>
  </fills>
  <borders count="11">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
    <xf numFmtId="0" fontId="0" fillId="0" borderId="0"/>
    <xf numFmtId="0" fontId="2" fillId="2" borderId="1" applyNumberFormat="0" applyAlignment="0" applyProtection="0"/>
    <xf numFmtId="0" fontId="1" fillId="3" borderId="0" applyNumberFormat="0" applyBorder="0" applyAlignment="0" applyProtection="0"/>
    <xf numFmtId="0" fontId="6" fillId="0" borderId="0" applyNumberFormat="0" applyFill="0" applyBorder="0" applyAlignment="0" applyProtection="0"/>
  </cellStyleXfs>
  <cellXfs count="25">
    <xf numFmtId="0" fontId="0" fillId="0" borderId="0" xfId="0"/>
    <xf numFmtId="0" fontId="4" fillId="0" borderId="2" xfId="0" applyFont="1" applyBorder="1" applyAlignment="1">
      <alignment horizontal="center" vertical="center" wrapText="1"/>
    </xf>
    <xf numFmtId="164" fontId="4" fillId="0" borderId="2" xfId="0" applyNumberFormat="1" applyFont="1" applyBorder="1" applyAlignment="1">
      <alignment horizontal="center"/>
    </xf>
    <xf numFmtId="0" fontId="4" fillId="0" borderId="2" xfId="0" applyFont="1" applyBorder="1" applyAlignment="1">
      <alignment horizontal="center"/>
    </xf>
    <xf numFmtId="0" fontId="4" fillId="0" borderId="2" xfId="0" applyFont="1" applyBorder="1" applyAlignment="1">
      <alignment horizontal="left" vertical="top" wrapText="1"/>
    </xf>
    <xf numFmtId="0" fontId="1" fillId="3" borderId="2" xfId="2" applyBorder="1" applyAlignment="1">
      <alignment horizontal="center" vertical="center" wrapText="1"/>
    </xf>
    <xf numFmtId="0" fontId="4" fillId="3" borderId="2" xfId="2" applyFont="1" applyBorder="1" applyAlignment="1">
      <alignment horizontal="center" vertical="center"/>
    </xf>
    <xf numFmtId="0" fontId="5" fillId="0" borderId="2" xfId="0" applyFont="1" applyBorder="1" applyAlignment="1">
      <alignment horizontal="center"/>
    </xf>
    <xf numFmtId="0" fontId="6" fillId="0" borderId="2" xfId="3" applyBorder="1" applyAlignment="1">
      <alignment horizontal="center"/>
    </xf>
    <xf numFmtId="0" fontId="5" fillId="0" borderId="2" xfId="0" applyNumberFormat="1" applyFont="1" applyBorder="1" applyAlignment="1">
      <alignment horizontal="center"/>
    </xf>
    <xf numFmtId="14" fontId="5" fillId="0" borderId="2" xfId="0" applyNumberFormat="1" applyFont="1" applyBorder="1" applyAlignment="1">
      <alignment horizontal="center"/>
    </xf>
    <xf numFmtId="0" fontId="0" fillId="0" borderId="0" xfId="0" applyAlignment="1">
      <alignment horizontal="center" vertical="center" wrapText="1"/>
    </xf>
    <xf numFmtId="0" fontId="3" fillId="0" borderId="0" xfId="0" applyFont="1" applyAlignment="1">
      <alignment horizontal="center" vertical="center" wrapText="1"/>
    </xf>
    <xf numFmtId="0" fontId="2" fillId="2" borderId="2" xfId="1" applyBorder="1" applyAlignment="1">
      <alignment horizontal="center" vertical="center" wrapText="1"/>
    </xf>
    <xf numFmtId="0" fontId="0" fillId="3" borderId="2" xfId="2" applyFont="1" applyBorder="1" applyAlignment="1">
      <alignment horizontal="center" vertical="center" wrapText="1"/>
    </xf>
    <xf numFmtId="0" fontId="7" fillId="0" borderId="0" xfId="0" applyFont="1" applyAlignment="1">
      <alignment horizontal="center" vertical="center" wrapText="1"/>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cellXfs>
  <cellStyles count="4">
    <cellStyle name="40% - Énfasis1" xfId="2" builtinId="31"/>
    <cellStyle name="Hipervínculo" xfId="3" builtinId="8"/>
    <cellStyle name="Normal" xfId="0" builtinId="0"/>
    <cellStyle name="Salida"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nfo@empres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B46"/>
  <sheetViews>
    <sheetView showGridLines="0" showRowColHeaders="0" tabSelected="1" zoomScale="95" zoomScaleNormal="95" workbookViewId="0">
      <selection activeCell="AI22" sqref="AI22"/>
    </sheetView>
  </sheetViews>
  <sheetFormatPr baseColWidth="10" defaultRowHeight="15" x14ac:dyDescent="0.25"/>
  <cols>
    <col min="1" max="33" width="3.140625" customWidth="1"/>
  </cols>
  <sheetData>
    <row r="3" spans="1:28" x14ac:dyDescent="0.25">
      <c r="A3" s="17" t="s">
        <v>0</v>
      </c>
      <c r="B3" s="18"/>
      <c r="C3" s="18"/>
      <c r="D3" s="19"/>
      <c r="G3" s="15" t="s">
        <v>40</v>
      </c>
      <c r="H3" s="12"/>
      <c r="I3" s="12"/>
      <c r="J3" s="12"/>
      <c r="K3" s="12"/>
      <c r="L3" s="12"/>
      <c r="M3" s="12"/>
      <c r="N3" s="12"/>
      <c r="O3" s="12"/>
      <c r="P3" s="12"/>
      <c r="Q3" s="12"/>
      <c r="R3" s="12"/>
      <c r="S3" s="12"/>
      <c r="T3" s="12"/>
      <c r="U3" s="12"/>
      <c r="V3" s="12"/>
      <c r="X3" s="14" t="s">
        <v>1</v>
      </c>
      <c r="Y3" s="14"/>
      <c r="Z3" s="14"/>
      <c r="AA3" s="14"/>
    </row>
    <row r="4" spans="1:28" x14ac:dyDescent="0.25">
      <c r="A4" s="20"/>
      <c r="B4" s="16"/>
      <c r="C4" s="16"/>
      <c r="D4" s="21"/>
      <c r="G4" s="12"/>
      <c r="H4" s="12"/>
      <c r="I4" s="12"/>
      <c r="J4" s="12"/>
      <c r="K4" s="12"/>
      <c r="L4" s="12"/>
      <c r="M4" s="12"/>
      <c r="N4" s="12"/>
      <c r="O4" s="12"/>
      <c r="P4" s="12"/>
      <c r="Q4" s="12"/>
      <c r="R4" s="12"/>
      <c r="S4" s="12"/>
      <c r="T4" s="12"/>
      <c r="U4" s="12"/>
      <c r="V4" s="12"/>
      <c r="X4" s="13" t="s">
        <v>2</v>
      </c>
      <c r="Y4" s="13"/>
      <c r="Z4" s="13"/>
      <c r="AA4" s="13"/>
    </row>
    <row r="5" spans="1:28" x14ac:dyDescent="0.25">
      <c r="A5" s="20"/>
      <c r="B5" s="16"/>
      <c r="C5" s="16"/>
      <c r="D5" s="21"/>
      <c r="G5" s="12"/>
      <c r="H5" s="12"/>
      <c r="I5" s="12"/>
      <c r="J5" s="12"/>
      <c r="K5" s="12"/>
      <c r="L5" s="12"/>
      <c r="M5" s="12"/>
      <c r="N5" s="12"/>
      <c r="O5" s="12"/>
      <c r="P5" s="12"/>
      <c r="Q5" s="12"/>
      <c r="R5" s="12"/>
      <c r="S5" s="12"/>
      <c r="T5" s="12"/>
      <c r="U5" s="12"/>
      <c r="V5" s="12"/>
    </row>
    <row r="6" spans="1:28" x14ac:dyDescent="0.25">
      <c r="A6" s="20"/>
      <c r="B6" s="16"/>
      <c r="C6" s="16"/>
      <c r="D6" s="21"/>
      <c r="G6" s="12"/>
      <c r="H6" s="12"/>
      <c r="I6" s="12"/>
      <c r="J6" s="12"/>
      <c r="K6" s="12"/>
      <c r="L6" s="12"/>
      <c r="M6" s="12"/>
      <c r="N6" s="12"/>
      <c r="O6" s="12"/>
      <c r="P6" s="12"/>
      <c r="Q6" s="12"/>
      <c r="R6" s="12"/>
      <c r="S6" s="12"/>
      <c r="T6" s="12"/>
      <c r="U6" s="12"/>
      <c r="V6" s="12"/>
    </row>
    <row r="7" spans="1:28" x14ac:dyDescent="0.25">
      <c r="A7" s="22"/>
      <c r="B7" s="23"/>
      <c r="C7" s="23"/>
      <c r="D7" s="24"/>
    </row>
    <row r="8" spans="1:28" ht="15" customHeight="1" x14ac:dyDescent="0.25">
      <c r="C8" s="11" t="s">
        <v>41</v>
      </c>
      <c r="D8" s="11"/>
      <c r="E8" s="11"/>
      <c r="F8" s="11"/>
      <c r="G8" s="11"/>
      <c r="H8" s="11"/>
      <c r="I8" s="11"/>
      <c r="J8" s="11"/>
      <c r="K8" s="11"/>
      <c r="L8" s="11"/>
      <c r="M8" s="11"/>
      <c r="N8" s="11"/>
      <c r="O8" s="11"/>
      <c r="P8" s="11"/>
      <c r="Q8" s="11"/>
      <c r="R8" s="11"/>
      <c r="S8" s="11"/>
      <c r="T8" s="11"/>
      <c r="U8" s="11"/>
      <c r="V8" s="11"/>
      <c r="W8" s="11"/>
      <c r="X8" s="11"/>
      <c r="Y8" s="11"/>
    </row>
    <row r="9" spans="1:28" x14ac:dyDescent="0.25">
      <c r="C9" s="11"/>
      <c r="D9" s="11"/>
      <c r="E9" s="11"/>
      <c r="F9" s="11"/>
      <c r="G9" s="11"/>
      <c r="H9" s="11"/>
      <c r="I9" s="11"/>
      <c r="J9" s="11"/>
      <c r="K9" s="11"/>
      <c r="L9" s="11"/>
      <c r="M9" s="11"/>
      <c r="N9" s="11"/>
      <c r="O9" s="11"/>
      <c r="P9" s="11"/>
      <c r="Q9" s="11"/>
      <c r="R9" s="11"/>
      <c r="S9" s="11"/>
      <c r="T9" s="11"/>
      <c r="U9" s="11"/>
      <c r="V9" s="11"/>
      <c r="W9" s="11"/>
      <c r="X9" s="11"/>
      <c r="Y9" s="11"/>
    </row>
    <row r="11" spans="1:28" x14ac:dyDescent="0.25">
      <c r="A11" s="6" t="s">
        <v>3</v>
      </c>
      <c r="B11" s="6"/>
      <c r="C11" s="6"/>
      <c r="D11" s="6" t="s">
        <v>4</v>
      </c>
      <c r="E11" s="6"/>
      <c r="F11" s="6"/>
      <c r="G11" s="6"/>
      <c r="H11" s="6"/>
      <c r="I11" s="6"/>
      <c r="J11" s="6"/>
      <c r="K11" s="6"/>
      <c r="L11" s="6"/>
      <c r="M11" s="6" t="s">
        <v>5</v>
      </c>
      <c r="N11" s="6"/>
      <c r="O11" s="6"/>
      <c r="P11" s="6"/>
      <c r="Q11" s="6"/>
      <c r="R11" s="6"/>
      <c r="S11" s="6"/>
      <c r="T11" s="6"/>
      <c r="U11" s="6" t="s">
        <v>6</v>
      </c>
      <c r="V11" s="6"/>
      <c r="W11" s="6"/>
      <c r="X11" s="6"/>
      <c r="Y11" s="6" t="s">
        <v>7</v>
      </c>
      <c r="Z11" s="6"/>
      <c r="AA11" s="6"/>
      <c r="AB11" s="6"/>
    </row>
    <row r="12" spans="1:28" x14ac:dyDescent="0.25">
      <c r="A12" s="7" t="s">
        <v>8</v>
      </c>
      <c r="B12" s="7"/>
      <c r="C12" s="7"/>
      <c r="D12" s="7" t="s">
        <v>9</v>
      </c>
      <c r="E12" s="7"/>
      <c r="F12" s="7"/>
      <c r="G12" s="7"/>
      <c r="H12" s="7"/>
      <c r="I12" s="7"/>
      <c r="J12" s="7"/>
      <c r="K12" s="7"/>
      <c r="L12" s="7"/>
      <c r="M12" s="7" t="s">
        <v>10</v>
      </c>
      <c r="N12" s="7"/>
      <c r="O12" s="7"/>
      <c r="P12" s="7"/>
      <c r="Q12" s="7"/>
      <c r="R12" s="7"/>
      <c r="S12" s="7"/>
      <c r="T12" s="7"/>
      <c r="U12" s="10">
        <v>41917</v>
      </c>
      <c r="V12" s="7"/>
      <c r="W12" s="7"/>
      <c r="X12" s="7"/>
      <c r="Y12" s="7" t="s">
        <v>11</v>
      </c>
      <c r="Z12" s="7"/>
      <c r="AA12" s="7"/>
      <c r="AB12" s="7"/>
    </row>
    <row r="13" spans="1:28" x14ac:dyDescent="0.25">
      <c r="A13" s="6" t="s">
        <v>12</v>
      </c>
      <c r="B13" s="6"/>
      <c r="C13" s="6"/>
      <c r="D13" s="6" t="s">
        <v>13</v>
      </c>
      <c r="E13" s="6"/>
      <c r="F13" s="6"/>
      <c r="G13" s="6"/>
      <c r="H13" s="6"/>
      <c r="I13" s="6"/>
      <c r="J13" s="6"/>
      <c r="K13" s="6"/>
      <c r="L13" s="6"/>
      <c r="M13" s="6" t="s">
        <v>15</v>
      </c>
      <c r="N13" s="6"/>
      <c r="O13" s="6"/>
      <c r="P13" s="6"/>
      <c r="Q13" s="6"/>
      <c r="R13" s="6"/>
      <c r="S13" s="6"/>
      <c r="T13" s="6"/>
      <c r="U13" s="6" t="s">
        <v>39</v>
      </c>
      <c r="V13" s="6"/>
      <c r="W13" s="6"/>
      <c r="X13" s="6"/>
      <c r="Y13" s="6" t="s">
        <v>18</v>
      </c>
      <c r="Z13" s="6"/>
      <c r="AA13" s="6"/>
      <c r="AB13" s="6"/>
    </row>
    <row r="14" spans="1:28" x14ac:dyDescent="0.25">
      <c r="A14" s="7">
        <v>3102002020</v>
      </c>
      <c r="B14" s="7"/>
      <c r="C14" s="7"/>
      <c r="D14" s="7" t="s">
        <v>14</v>
      </c>
      <c r="E14" s="7"/>
      <c r="F14" s="7"/>
      <c r="G14" s="7"/>
      <c r="H14" s="7"/>
      <c r="I14" s="7"/>
      <c r="J14" s="7"/>
      <c r="K14" s="7"/>
      <c r="L14" s="7"/>
      <c r="M14" s="8" t="s">
        <v>16</v>
      </c>
      <c r="N14" s="7"/>
      <c r="O14" s="7"/>
      <c r="P14" s="7"/>
      <c r="Q14" s="7"/>
      <c r="R14" s="7"/>
      <c r="S14" s="7"/>
      <c r="T14" s="7"/>
      <c r="U14" s="9">
        <v>5</v>
      </c>
      <c r="V14" s="9"/>
      <c r="W14" s="9"/>
      <c r="X14" s="9"/>
      <c r="Y14" s="7" t="s">
        <v>19</v>
      </c>
      <c r="Z14" s="7"/>
      <c r="AA14" s="7"/>
      <c r="AB14" s="7"/>
    </row>
    <row r="16" spans="1:28" ht="15" customHeight="1" x14ac:dyDescent="0.25">
      <c r="A16" s="5" t="s">
        <v>20</v>
      </c>
      <c r="B16" s="5"/>
      <c r="C16" s="5" t="s">
        <v>21</v>
      </c>
      <c r="D16" s="5"/>
      <c r="E16" s="5"/>
      <c r="F16" s="5" t="s">
        <v>22</v>
      </c>
      <c r="G16" s="5"/>
      <c r="H16" s="5"/>
      <c r="I16" s="5"/>
      <c r="J16" s="5"/>
      <c r="K16" s="5"/>
      <c r="L16" s="5"/>
      <c r="M16" s="5"/>
      <c r="N16" s="5"/>
      <c r="O16" s="5" t="s">
        <v>23</v>
      </c>
      <c r="P16" s="5"/>
      <c r="Q16" s="5"/>
      <c r="R16" s="5" t="s">
        <v>24</v>
      </c>
      <c r="S16" s="5"/>
      <c r="T16" s="5"/>
      <c r="U16" s="5" t="s">
        <v>25</v>
      </c>
      <c r="V16" s="5"/>
      <c r="W16" s="5"/>
      <c r="X16" s="5"/>
      <c r="Y16" s="5" t="s">
        <v>26</v>
      </c>
      <c r="Z16" s="5"/>
      <c r="AA16" s="5"/>
      <c r="AB16" s="5"/>
    </row>
    <row r="17" spans="1:28" x14ac:dyDescent="0.25">
      <c r="A17" s="3">
        <v>1</v>
      </c>
      <c r="B17" s="3"/>
      <c r="C17" s="3" t="s">
        <v>31</v>
      </c>
      <c r="D17" s="3"/>
      <c r="E17" s="3"/>
      <c r="F17" s="3" t="s">
        <v>34</v>
      </c>
      <c r="G17" s="3"/>
      <c r="H17" s="3"/>
      <c r="I17" s="3"/>
      <c r="J17" s="3"/>
      <c r="K17" s="3"/>
      <c r="L17" s="3"/>
      <c r="M17" s="3"/>
      <c r="N17" s="3"/>
      <c r="O17" s="3">
        <v>30</v>
      </c>
      <c r="P17" s="3"/>
      <c r="Q17" s="3"/>
      <c r="R17" s="3" t="s">
        <v>38</v>
      </c>
      <c r="S17" s="3"/>
      <c r="T17" s="3"/>
      <c r="U17" s="2">
        <v>5000</v>
      </c>
      <c r="V17" s="2"/>
      <c r="W17" s="2"/>
      <c r="X17" s="2"/>
      <c r="Y17" s="2">
        <f>U17*O17</f>
        <v>150000</v>
      </c>
      <c r="Z17" s="2"/>
      <c r="AA17" s="2"/>
      <c r="AB17" s="2"/>
    </row>
    <row r="18" spans="1:28" x14ac:dyDescent="0.25">
      <c r="A18" s="3">
        <v>2</v>
      </c>
      <c r="B18" s="3"/>
      <c r="C18" s="3" t="s">
        <v>32</v>
      </c>
      <c r="D18" s="3"/>
      <c r="E18" s="3"/>
      <c r="F18" s="3" t="s">
        <v>35</v>
      </c>
      <c r="G18" s="3"/>
      <c r="H18" s="3"/>
      <c r="I18" s="3"/>
      <c r="J18" s="3"/>
      <c r="K18" s="3"/>
      <c r="L18" s="3"/>
      <c r="M18" s="3"/>
      <c r="N18" s="3"/>
      <c r="O18" s="3">
        <v>10</v>
      </c>
      <c r="P18" s="3"/>
      <c r="Q18" s="3"/>
      <c r="R18" s="3" t="s">
        <v>24</v>
      </c>
      <c r="S18" s="3"/>
      <c r="T18" s="3"/>
      <c r="U18" s="2">
        <v>18600</v>
      </c>
      <c r="V18" s="2"/>
      <c r="W18" s="2"/>
      <c r="X18" s="2"/>
      <c r="Y18" s="2">
        <f t="shared" ref="Y18:Y41" si="0">U18*O18</f>
        <v>186000</v>
      </c>
      <c r="Z18" s="2"/>
      <c r="AA18" s="2"/>
      <c r="AB18" s="2"/>
    </row>
    <row r="19" spans="1:28" x14ac:dyDescent="0.25">
      <c r="A19" s="3">
        <v>3</v>
      </c>
      <c r="B19" s="3"/>
      <c r="C19" s="3" t="s">
        <v>33</v>
      </c>
      <c r="D19" s="3"/>
      <c r="E19" s="3"/>
      <c r="F19" s="3" t="s">
        <v>36</v>
      </c>
      <c r="G19" s="3"/>
      <c r="H19" s="3"/>
      <c r="I19" s="3"/>
      <c r="J19" s="3"/>
      <c r="K19" s="3"/>
      <c r="L19" s="3"/>
      <c r="M19" s="3"/>
      <c r="N19" s="3"/>
      <c r="O19" s="3">
        <v>5</v>
      </c>
      <c r="P19" s="3"/>
      <c r="Q19" s="3"/>
      <c r="R19" s="3" t="s">
        <v>37</v>
      </c>
      <c r="S19" s="3"/>
      <c r="T19" s="3"/>
      <c r="U19" s="2">
        <v>135000</v>
      </c>
      <c r="V19" s="2"/>
      <c r="W19" s="2"/>
      <c r="X19" s="2"/>
      <c r="Y19" s="2">
        <f t="shared" si="0"/>
        <v>675000</v>
      </c>
      <c r="Z19" s="2"/>
      <c r="AA19" s="2"/>
      <c r="AB19" s="2"/>
    </row>
    <row r="20" spans="1:28" x14ac:dyDescent="0.25">
      <c r="A20" s="3">
        <v>4</v>
      </c>
      <c r="B20" s="3"/>
      <c r="C20" s="3"/>
      <c r="D20" s="3"/>
      <c r="E20" s="3"/>
      <c r="F20" s="3"/>
      <c r="G20" s="3"/>
      <c r="H20" s="3"/>
      <c r="I20" s="3"/>
      <c r="J20" s="3"/>
      <c r="K20" s="3"/>
      <c r="L20" s="3"/>
      <c r="M20" s="3"/>
      <c r="N20" s="3"/>
      <c r="O20" s="3"/>
      <c r="P20" s="3"/>
      <c r="Q20" s="3"/>
      <c r="R20" s="3"/>
      <c r="S20" s="3"/>
      <c r="T20" s="3"/>
      <c r="U20" s="2"/>
      <c r="V20" s="2"/>
      <c r="W20" s="2"/>
      <c r="X20" s="2"/>
      <c r="Y20" s="2">
        <f t="shared" si="0"/>
        <v>0</v>
      </c>
      <c r="Z20" s="2"/>
      <c r="AA20" s="2"/>
      <c r="AB20" s="2"/>
    </row>
    <row r="21" spans="1:28" x14ac:dyDescent="0.25">
      <c r="A21" s="3">
        <v>5</v>
      </c>
      <c r="B21" s="3"/>
      <c r="C21" s="3"/>
      <c r="D21" s="3"/>
      <c r="E21" s="3"/>
      <c r="F21" s="3"/>
      <c r="G21" s="3"/>
      <c r="H21" s="3"/>
      <c r="I21" s="3"/>
      <c r="J21" s="3"/>
      <c r="K21" s="3"/>
      <c r="L21" s="3"/>
      <c r="M21" s="3"/>
      <c r="N21" s="3"/>
      <c r="O21" s="3"/>
      <c r="P21" s="3"/>
      <c r="Q21" s="3"/>
      <c r="R21" s="3"/>
      <c r="S21" s="3"/>
      <c r="T21" s="3"/>
      <c r="U21" s="2"/>
      <c r="V21" s="2"/>
      <c r="W21" s="2"/>
      <c r="X21" s="2"/>
      <c r="Y21" s="2">
        <f t="shared" si="0"/>
        <v>0</v>
      </c>
      <c r="Z21" s="2"/>
      <c r="AA21" s="2"/>
      <c r="AB21" s="2"/>
    </row>
    <row r="22" spans="1:28" x14ac:dyDescent="0.25">
      <c r="A22" s="3">
        <v>6</v>
      </c>
      <c r="B22" s="3"/>
      <c r="C22" s="3"/>
      <c r="D22" s="3"/>
      <c r="E22" s="3"/>
      <c r="F22" s="3"/>
      <c r="G22" s="3"/>
      <c r="H22" s="3"/>
      <c r="I22" s="3"/>
      <c r="J22" s="3"/>
      <c r="K22" s="3"/>
      <c r="L22" s="3"/>
      <c r="M22" s="3"/>
      <c r="N22" s="3"/>
      <c r="O22" s="3"/>
      <c r="P22" s="3"/>
      <c r="Q22" s="3"/>
      <c r="R22" s="3"/>
      <c r="S22" s="3"/>
      <c r="T22" s="3"/>
      <c r="U22" s="2"/>
      <c r="V22" s="2"/>
      <c r="W22" s="2"/>
      <c r="X22" s="2"/>
      <c r="Y22" s="2">
        <f t="shared" si="0"/>
        <v>0</v>
      </c>
      <c r="Z22" s="2"/>
      <c r="AA22" s="2"/>
      <c r="AB22" s="2"/>
    </row>
    <row r="23" spans="1:28" x14ac:dyDescent="0.25">
      <c r="A23" s="3">
        <v>7</v>
      </c>
      <c r="B23" s="3"/>
      <c r="C23" s="3"/>
      <c r="D23" s="3"/>
      <c r="E23" s="3"/>
      <c r="F23" s="3"/>
      <c r="G23" s="3"/>
      <c r="H23" s="3"/>
      <c r="I23" s="3"/>
      <c r="J23" s="3"/>
      <c r="K23" s="3"/>
      <c r="L23" s="3"/>
      <c r="M23" s="3"/>
      <c r="N23" s="3"/>
      <c r="O23" s="3"/>
      <c r="P23" s="3"/>
      <c r="Q23" s="3"/>
      <c r="R23" s="3"/>
      <c r="S23" s="3"/>
      <c r="T23" s="3"/>
      <c r="U23" s="2"/>
      <c r="V23" s="2"/>
      <c r="W23" s="2"/>
      <c r="X23" s="2"/>
      <c r="Y23" s="2">
        <f t="shared" si="0"/>
        <v>0</v>
      </c>
      <c r="Z23" s="2"/>
      <c r="AA23" s="2"/>
      <c r="AB23" s="2"/>
    </row>
    <row r="24" spans="1:28" x14ac:dyDescent="0.25">
      <c r="A24" s="3">
        <v>8</v>
      </c>
      <c r="B24" s="3"/>
      <c r="C24" s="3"/>
      <c r="D24" s="3"/>
      <c r="E24" s="3"/>
      <c r="F24" s="3"/>
      <c r="G24" s="3"/>
      <c r="H24" s="3"/>
      <c r="I24" s="3"/>
      <c r="J24" s="3"/>
      <c r="K24" s="3"/>
      <c r="L24" s="3"/>
      <c r="M24" s="3"/>
      <c r="N24" s="3"/>
      <c r="O24" s="3"/>
      <c r="P24" s="3"/>
      <c r="Q24" s="3"/>
      <c r="R24" s="3"/>
      <c r="S24" s="3"/>
      <c r="T24" s="3"/>
      <c r="U24" s="2"/>
      <c r="V24" s="2"/>
      <c r="W24" s="2"/>
      <c r="X24" s="2"/>
      <c r="Y24" s="2">
        <f t="shared" si="0"/>
        <v>0</v>
      </c>
      <c r="Z24" s="2"/>
      <c r="AA24" s="2"/>
      <c r="AB24" s="2"/>
    </row>
    <row r="25" spans="1:28" x14ac:dyDescent="0.25">
      <c r="A25" s="3">
        <v>9</v>
      </c>
      <c r="B25" s="3"/>
      <c r="C25" s="3"/>
      <c r="D25" s="3"/>
      <c r="E25" s="3"/>
      <c r="F25" s="3"/>
      <c r="G25" s="3"/>
      <c r="H25" s="3"/>
      <c r="I25" s="3"/>
      <c r="J25" s="3"/>
      <c r="K25" s="3"/>
      <c r="L25" s="3"/>
      <c r="M25" s="3"/>
      <c r="N25" s="3"/>
      <c r="O25" s="3"/>
      <c r="P25" s="3"/>
      <c r="Q25" s="3"/>
      <c r="R25" s="3"/>
      <c r="S25" s="3"/>
      <c r="T25" s="3"/>
      <c r="U25" s="2"/>
      <c r="V25" s="2"/>
      <c r="W25" s="2"/>
      <c r="X25" s="2"/>
      <c r="Y25" s="2">
        <f t="shared" si="0"/>
        <v>0</v>
      </c>
      <c r="Z25" s="2"/>
      <c r="AA25" s="2"/>
      <c r="AB25" s="2"/>
    </row>
    <row r="26" spans="1:28" x14ac:dyDescent="0.25">
      <c r="A26" s="3">
        <v>10</v>
      </c>
      <c r="B26" s="3"/>
      <c r="C26" s="3"/>
      <c r="D26" s="3"/>
      <c r="E26" s="3"/>
      <c r="F26" s="3"/>
      <c r="G26" s="3"/>
      <c r="H26" s="3"/>
      <c r="I26" s="3"/>
      <c r="J26" s="3"/>
      <c r="K26" s="3"/>
      <c r="L26" s="3"/>
      <c r="M26" s="3"/>
      <c r="N26" s="3"/>
      <c r="O26" s="3"/>
      <c r="P26" s="3"/>
      <c r="Q26" s="3"/>
      <c r="R26" s="3"/>
      <c r="S26" s="3"/>
      <c r="T26" s="3"/>
      <c r="U26" s="2"/>
      <c r="V26" s="2"/>
      <c r="W26" s="2"/>
      <c r="X26" s="2"/>
      <c r="Y26" s="2">
        <f t="shared" si="0"/>
        <v>0</v>
      </c>
      <c r="Z26" s="2"/>
      <c r="AA26" s="2"/>
      <c r="AB26" s="2"/>
    </row>
    <row r="27" spans="1:28" x14ac:dyDescent="0.25">
      <c r="A27" s="3">
        <v>11</v>
      </c>
      <c r="B27" s="3"/>
      <c r="C27" s="3"/>
      <c r="D27" s="3"/>
      <c r="E27" s="3"/>
      <c r="F27" s="3"/>
      <c r="G27" s="3"/>
      <c r="H27" s="3"/>
      <c r="I27" s="3"/>
      <c r="J27" s="3"/>
      <c r="K27" s="3"/>
      <c r="L27" s="3"/>
      <c r="M27" s="3"/>
      <c r="N27" s="3"/>
      <c r="O27" s="3"/>
      <c r="P27" s="3"/>
      <c r="Q27" s="3"/>
      <c r="R27" s="3"/>
      <c r="S27" s="3"/>
      <c r="T27" s="3"/>
      <c r="U27" s="2"/>
      <c r="V27" s="2"/>
      <c r="W27" s="2"/>
      <c r="X27" s="2"/>
      <c r="Y27" s="2">
        <f t="shared" si="0"/>
        <v>0</v>
      </c>
      <c r="Z27" s="2"/>
      <c r="AA27" s="2"/>
      <c r="AB27" s="2"/>
    </row>
    <row r="28" spans="1:28" x14ac:dyDescent="0.25">
      <c r="A28" s="3">
        <v>12</v>
      </c>
      <c r="B28" s="3"/>
      <c r="C28" s="3"/>
      <c r="D28" s="3"/>
      <c r="E28" s="3"/>
      <c r="F28" s="3"/>
      <c r="G28" s="3"/>
      <c r="H28" s="3"/>
      <c r="I28" s="3"/>
      <c r="J28" s="3"/>
      <c r="K28" s="3"/>
      <c r="L28" s="3"/>
      <c r="M28" s="3"/>
      <c r="N28" s="3"/>
      <c r="O28" s="3"/>
      <c r="P28" s="3"/>
      <c r="Q28" s="3"/>
      <c r="R28" s="3"/>
      <c r="S28" s="3"/>
      <c r="T28" s="3"/>
      <c r="U28" s="2"/>
      <c r="V28" s="2"/>
      <c r="W28" s="2"/>
      <c r="X28" s="2"/>
      <c r="Y28" s="2">
        <f t="shared" si="0"/>
        <v>0</v>
      </c>
      <c r="Z28" s="2"/>
      <c r="AA28" s="2"/>
      <c r="AB28" s="2"/>
    </row>
    <row r="29" spans="1:28" x14ac:dyDescent="0.25">
      <c r="A29" s="3">
        <v>13</v>
      </c>
      <c r="B29" s="3"/>
      <c r="C29" s="3"/>
      <c r="D29" s="3"/>
      <c r="E29" s="3"/>
      <c r="F29" s="3"/>
      <c r="G29" s="3"/>
      <c r="H29" s="3"/>
      <c r="I29" s="3"/>
      <c r="J29" s="3"/>
      <c r="K29" s="3"/>
      <c r="L29" s="3"/>
      <c r="M29" s="3"/>
      <c r="N29" s="3"/>
      <c r="O29" s="3"/>
      <c r="P29" s="3"/>
      <c r="Q29" s="3"/>
      <c r="R29" s="3"/>
      <c r="S29" s="3"/>
      <c r="T29" s="3"/>
      <c r="U29" s="2"/>
      <c r="V29" s="2"/>
      <c r="W29" s="2"/>
      <c r="X29" s="2"/>
      <c r="Y29" s="2">
        <f t="shared" si="0"/>
        <v>0</v>
      </c>
      <c r="Z29" s="2"/>
      <c r="AA29" s="2"/>
      <c r="AB29" s="2"/>
    </row>
    <row r="30" spans="1:28" x14ac:dyDescent="0.25">
      <c r="A30" s="3">
        <v>14</v>
      </c>
      <c r="B30" s="3"/>
      <c r="C30" s="3"/>
      <c r="D30" s="3"/>
      <c r="E30" s="3"/>
      <c r="F30" s="3"/>
      <c r="G30" s="3"/>
      <c r="H30" s="3"/>
      <c r="I30" s="3"/>
      <c r="J30" s="3"/>
      <c r="K30" s="3"/>
      <c r="L30" s="3"/>
      <c r="M30" s="3"/>
      <c r="N30" s="3"/>
      <c r="O30" s="3"/>
      <c r="P30" s="3"/>
      <c r="Q30" s="3"/>
      <c r="R30" s="3"/>
      <c r="S30" s="3"/>
      <c r="T30" s="3"/>
      <c r="U30" s="2"/>
      <c r="V30" s="2"/>
      <c r="W30" s="2"/>
      <c r="X30" s="2"/>
      <c r="Y30" s="2">
        <f t="shared" si="0"/>
        <v>0</v>
      </c>
      <c r="Z30" s="2"/>
      <c r="AA30" s="2"/>
      <c r="AB30" s="2"/>
    </row>
    <row r="31" spans="1:28" x14ac:dyDescent="0.25">
      <c r="A31" s="3">
        <v>15</v>
      </c>
      <c r="B31" s="3"/>
      <c r="C31" s="3"/>
      <c r="D31" s="3"/>
      <c r="E31" s="3"/>
      <c r="F31" s="3"/>
      <c r="G31" s="3"/>
      <c r="H31" s="3"/>
      <c r="I31" s="3"/>
      <c r="J31" s="3"/>
      <c r="K31" s="3"/>
      <c r="L31" s="3"/>
      <c r="M31" s="3"/>
      <c r="N31" s="3"/>
      <c r="O31" s="3"/>
      <c r="P31" s="3"/>
      <c r="Q31" s="3"/>
      <c r="R31" s="3"/>
      <c r="S31" s="3"/>
      <c r="T31" s="3"/>
      <c r="U31" s="2"/>
      <c r="V31" s="2"/>
      <c r="W31" s="2"/>
      <c r="X31" s="2"/>
      <c r="Y31" s="2">
        <f t="shared" si="0"/>
        <v>0</v>
      </c>
      <c r="Z31" s="2"/>
      <c r="AA31" s="2"/>
      <c r="AB31" s="2"/>
    </row>
    <row r="32" spans="1:28" x14ac:dyDescent="0.25">
      <c r="A32" s="3">
        <v>16</v>
      </c>
      <c r="B32" s="3"/>
      <c r="C32" s="3"/>
      <c r="D32" s="3"/>
      <c r="E32" s="3"/>
      <c r="F32" s="3"/>
      <c r="G32" s="3"/>
      <c r="H32" s="3"/>
      <c r="I32" s="3"/>
      <c r="J32" s="3"/>
      <c r="K32" s="3"/>
      <c r="L32" s="3"/>
      <c r="M32" s="3"/>
      <c r="N32" s="3"/>
      <c r="O32" s="3"/>
      <c r="P32" s="3"/>
      <c r="Q32" s="3"/>
      <c r="R32" s="3"/>
      <c r="S32" s="3"/>
      <c r="T32" s="3"/>
      <c r="U32" s="2"/>
      <c r="V32" s="2"/>
      <c r="W32" s="2"/>
      <c r="X32" s="2"/>
      <c r="Y32" s="2">
        <f t="shared" si="0"/>
        <v>0</v>
      </c>
      <c r="Z32" s="2"/>
      <c r="AA32" s="2"/>
      <c r="AB32" s="2"/>
    </row>
    <row r="33" spans="1:28" x14ac:dyDescent="0.25">
      <c r="A33" s="3">
        <v>17</v>
      </c>
      <c r="B33" s="3"/>
      <c r="C33" s="3"/>
      <c r="D33" s="3"/>
      <c r="E33" s="3"/>
      <c r="F33" s="3"/>
      <c r="G33" s="3"/>
      <c r="H33" s="3"/>
      <c r="I33" s="3"/>
      <c r="J33" s="3"/>
      <c r="K33" s="3"/>
      <c r="L33" s="3"/>
      <c r="M33" s="3"/>
      <c r="N33" s="3"/>
      <c r="O33" s="3"/>
      <c r="P33" s="3"/>
      <c r="Q33" s="3"/>
      <c r="R33" s="3"/>
      <c r="S33" s="3"/>
      <c r="T33" s="3"/>
      <c r="U33" s="2"/>
      <c r="V33" s="2"/>
      <c r="W33" s="2"/>
      <c r="X33" s="2"/>
      <c r="Y33" s="2">
        <f t="shared" si="0"/>
        <v>0</v>
      </c>
      <c r="Z33" s="2"/>
      <c r="AA33" s="2"/>
      <c r="AB33" s="2"/>
    </row>
    <row r="34" spans="1:28" x14ac:dyDescent="0.25">
      <c r="A34" s="3">
        <v>18</v>
      </c>
      <c r="B34" s="3"/>
      <c r="C34" s="3"/>
      <c r="D34" s="3"/>
      <c r="E34" s="3"/>
      <c r="F34" s="3"/>
      <c r="G34" s="3"/>
      <c r="H34" s="3"/>
      <c r="I34" s="3"/>
      <c r="J34" s="3"/>
      <c r="K34" s="3"/>
      <c r="L34" s="3"/>
      <c r="M34" s="3"/>
      <c r="N34" s="3"/>
      <c r="O34" s="3"/>
      <c r="P34" s="3"/>
      <c r="Q34" s="3"/>
      <c r="R34" s="3"/>
      <c r="S34" s="3"/>
      <c r="T34" s="3"/>
      <c r="U34" s="2"/>
      <c r="V34" s="2"/>
      <c r="W34" s="2"/>
      <c r="X34" s="2"/>
      <c r="Y34" s="2">
        <f t="shared" si="0"/>
        <v>0</v>
      </c>
      <c r="Z34" s="2"/>
      <c r="AA34" s="2"/>
      <c r="AB34" s="2"/>
    </row>
    <row r="35" spans="1:28" x14ac:dyDescent="0.25">
      <c r="A35" s="3">
        <v>19</v>
      </c>
      <c r="B35" s="3"/>
      <c r="C35" s="3"/>
      <c r="D35" s="3"/>
      <c r="E35" s="3"/>
      <c r="F35" s="3"/>
      <c r="G35" s="3"/>
      <c r="H35" s="3"/>
      <c r="I35" s="3"/>
      <c r="J35" s="3"/>
      <c r="K35" s="3"/>
      <c r="L35" s="3"/>
      <c r="M35" s="3"/>
      <c r="N35" s="3"/>
      <c r="O35" s="3"/>
      <c r="P35" s="3"/>
      <c r="Q35" s="3"/>
      <c r="R35" s="3"/>
      <c r="S35" s="3"/>
      <c r="T35" s="3"/>
      <c r="U35" s="2"/>
      <c r="V35" s="2"/>
      <c r="W35" s="2"/>
      <c r="X35" s="2"/>
      <c r="Y35" s="2">
        <f t="shared" si="0"/>
        <v>0</v>
      </c>
      <c r="Z35" s="2"/>
      <c r="AA35" s="2"/>
      <c r="AB35" s="2"/>
    </row>
    <row r="36" spans="1:28" x14ac:dyDescent="0.25">
      <c r="A36" s="3">
        <v>20</v>
      </c>
      <c r="B36" s="3"/>
      <c r="C36" s="3"/>
      <c r="D36" s="3"/>
      <c r="E36" s="3"/>
      <c r="F36" s="3"/>
      <c r="G36" s="3"/>
      <c r="H36" s="3"/>
      <c r="I36" s="3"/>
      <c r="J36" s="3"/>
      <c r="K36" s="3"/>
      <c r="L36" s="3"/>
      <c r="M36" s="3"/>
      <c r="N36" s="3"/>
      <c r="O36" s="3"/>
      <c r="P36" s="3"/>
      <c r="Q36" s="3"/>
      <c r="R36" s="3"/>
      <c r="S36" s="3"/>
      <c r="T36" s="3"/>
      <c r="U36" s="2"/>
      <c r="V36" s="2"/>
      <c r="W36" s="2"/>
      <c r="X36" s="2"/>
      <c r="Y36" s="2">
        <f t="shared" si="0"/>
        <v>0</v>
      </c>
      <c r="Z36" s="2"/>
      <c r="AA36" s="2"/>
      <c r="AB36" s="2"/>
    </row>
    <row r="37" spans="1:28" x14ac:dyDescent="0.25">
      <c r="A37" s="3">
        <v>21</v>
      </c>
      <c r="B37" s="3"/>
      <c r="C37" s="3"/>
      <c r="D37" s="3"/>
      <c r="E37" s="3"/>
      <c r="F37" s="3"/>
      <c r="G37" s="3"/>
      <c r="H37" s="3"/>
      <c r="I37" s="3"/>
      <c r="J37" s="3"/>
      <c r="K37" s="3"/>
      <c r="L37" s="3"/>
      <c r="M37" s="3"/>
      <c r="N37" s="3"/>
      <c r="O37" s="3"/>
      <c r="P37" s="3"/>
      <c r="Q37" s="3"/>
      <c r="R37" s="3"/>
      <c r="S37" s="3"/>
      <c r="T37" s="3"/>
      <c r="U37" s="2"/>
      <c r="V37" s="2"/>
      <c r="W37" s="2"/>
      <c r="X37" s="2"/>
      <c r="Y37" s="2">
        <f t="shared" si="0"/>
        <v>0</v>
      </c>
      <c r="Z37" s="2"/>
      <c r="AA37" s="2"/>
      <c r="AB37" s="2"/>
    </row>
    <row r="38" spans="1:28" x14ac:dyDescent="0.25">
      <c r="A38" s="3">
        <v>22</v>
      </c>
      <c r="B38" s="3"/>
      <c r="C38" s="3"/>
      <c r="D38" s="3"/>
      <c r="E38" s="3"/>
      <c r="F38" s="3"/>
      <c r="G38" s="3"/>
      <c r="H38" s="3"/>
      <c r="I38" s="3"/>
      <c r="J38" s="3"/>
      <c r="K38" s="3"/>
      <c r="L38" s="3"/>
      <c r="M38" s="3"/>
      <c r="N38" s="3"/>
      <c r="O38" s="3"/>
      <c r="P38" s="3"/>
      <c r="Q38" s="3"/>
      <c r="R38" s="3"/>
      <c r="S38" s="3"/>
      <c r="T38" s="3"/>
      <c r="U38" s="2"/>
      <c r="V38" s="2"/>
      <c r="W38" s="2"/>
      <c r="X38" s="2"/>
      <c r="Y38" s="2">
        <f t="shared" si="0"/>
        <v>0</v>
      </c>
      <c r="Z38" s="2"/>
      <c r="AA38" s="2"/>
      <c r="AB38" s="2"/>
    </row>
    <row r="39" spans="1:28" x14ac:dyDescent="0.25">
      <c r="A39" s="3">
        <v>23</v>
      </c>
      <c r="B39" s="3"/>
      <c r="C39" s="3"/>
      <c r="D39" s="3"/>
      <c r="E39" s="3"/>
      <c r="F39" s="3"/>
      <c r="G39" s="3"/>
      <c r="H39" s="3"/>
      <c r="I39" s="3"/>
      <c r="J39" s="3"/>
      <c r="K39" s="3"/>
      <c r="L39" s="3"/>
      <c r="M39" s="3"/>
      <c r="N39" s="3"/>
      <c r="O39" s="3"/>
      <c r="P39" s="3"/>
      <c r="Q39" s="3"/>
      <c r="R39" s="3"/>
      <c r="S39" s="3"/>
      <c r="T39" s="3"/>
      <c r="U39" s="2"/>
      <c r="V39" s="2"/>
      <c r="W39" s="2"/>
      <c r="X39" s="2"/>
      <c r="Y39" s="2">
        <f t="shared" si="0"/>
        <v>0</v>
      </c>
      <c r="Z39" s="2"/>
      <c r="AA39" s="2"/>
      <c r="AB39" s="2"/>
    </row>
    <row r="40" spans="1:28" x14ac:dyDescent="0.25">
      <c r="A40" s="3">
        <v>24</v>
      </c>
      <c r="B40" s="3"/>
      <c r="C40" s="3"/>
      <c r="D40" s="3"/>
      <c r="E40" s="3"/>
      <c r="F40" s="3"/>
      <c r="G40" s="3"/>
      <c r="H40" s="3"/>
      <c r="I40" s="3"/>
      <c r="J40" s="3"/>
      <c r="K40" s="3"/>
      <c r="L40" s="3"/>
      <c r="M40" s="3"/>
      <c r="N40" s="3"/>
      <c r="O40" s="3"/>
      <c r="P40" s="3"/>
      <c r="Q40" s="3"/>
      <c r="R40" s="3"/>
      <c r="S40" s="3"/>
      <c r="T40" s="3"/>
      <c r="U40" s="2"/>
      <c r="V40" s="2"/>
      <c r="W40" s="2"/>
      <c r="X40" s="2"/>
      <c r="Y40" s="2">
        <f t="shared" si="0"/>
        <v>0</v>
      </c>
      <c r="Z40" s="2"/>
      <c r="AA40" s="2"/>
      <c r="AB40" s="2"/>
    </row>
    <row r="41" spans="1:28" x14ac:dyDescent="0.25">
      <c r="A41" s="3">
        <v>25</v>
      </c>
      <c r="B41" s="3"/>
      <c r="C41" s="3"/>
      <c r="D41" s="3"/>
      <c r="E41" s="3"/>
      <c r="F41" s="3"/>
      <c r="G41" s="3"/>
      <c r="H41" s="3"/>
      <c r="I41" s="3"/>
      <c r="J41" s="3"/>
      <c r="K41" s="3"/>
      <c r="L41" s="3"/>
      <c r="M41" s="3"/>
      <c r="N41" s="3"/>
      <c r="O41" s="3"/>
      <c r="P41" s="3"/>
      <c r="Q41" s="3"/>
      <c r="R41" s="3"/>
      <c r="S41" s="3"/>
      <c r="T41" s="3"/>
      <c r="U41" s="2"/>
      <c r="V41" s="2"/>
      <c r="W41" s="2"/>
      <c r="X41" s="2"/>
      <c r="Y41" s="2">
        <f t="shared" si="0"/>
        <v>0</v>
      </c>
      <c r="Z41" s="2"/>
      <c r="AA41" s="2"/>
      <c r="AB41" s="2"/>
    </row>
    <row r="42" spans="1:28" x14ac:dyDescent="0.25">
      <c r="A42" s="4" t="s">
        <v>42</v>
      </c>
      <c r="B42" s="4"/>
      <c r="C42" s="4"/>
      <c r="D42" s="4"/>
      <c r="E42" s="4"/>
      <c r="F42" s="4"/>
      <c r="G42" s="4"/>
      <c r="H42" s="4"/>
      <c r="I42" s="4"/>
      <c r="J42" s="4"/>
      <c r="K42" s="4"/>
      <c r="L42" s="4"/>
      <c r="M42" s="4"/>
      <c r="N42" s="4"/>
      <c r="O42" s="4"/>
      <c r="P42" s="4"/>
      <c r="Q42" s="4"/>
      <c r="R42" s="4"/>
      <c r="S42" s="4"/>
      <c r="T42" s="4"/>
      <c r="U42" s="1" t="s">
        <v>27</v>
      </c>
      <c r="V42" s="1"/>
      <c r="W42" s="1"/>
      <c r="X42" s="1"/>
      <c r="Y42" s="2">
        <f>SUM(Y17:AB41)</f>
        <v>1011000</v>
      </c>
      <c r="Z42" s="3"/>
      <c r="AA42" s="3"/>
      <c r="AB42" s="3"/>
    </row>
    <row r="43" spans="1:28" x14ac:dyDescent="0.25">
      <c r="A43" s="4"/>
      <c r="B43" s="4"/>
      <c r="C43" s="4"/>
      <c r="D43" s="4"/>
      <c r="E43" s="4"/>
      <c r="F43" s="4"/>
      <c r="G43" s="4"/>
      <c r="H43" s="4"/>
      <c r="I43" s="4"/>
      <c r="J43" s="4"/>
      <c r="K43" s="4"/>
      <c r="L43" s="4"/>
      <c r="M43" s="4"/>
      <c r="N43" s="4"/>
      <c r="O43" s="4"/>
      <c r="P43" s="4"/>
      <c r="Q43" s="4"/>
      <c r="R43" s="4"/>
      <c r="S43" s="4"/>
      <c r="T43" s="4"/>
      <c r="U43" s="1" t="s">
        <v>17</v>
      </c>
      <c r="V43" s="1"/>
      <c r="W43" s="1"/>
      <c r="X43" s="1"/>
      <c r="Y43" s="2">
        <f>Y42*(U14/100)</f>
        <v>50550</v>
      </c>
      <c r="Z43" s="2"/>
      <c r="AA43" s="2"/>
      <c r="AB43" s="2"/>
    </row>
    <row r="44" spans="1:28" x14ac:dyDescent="0.25">
      <c r="A44" s="4"/>
      <c r="B44" s="4"/>
      <c r="C44" s="4"/>
      <c r="D44" s="4"/>
      <c r="E44" s="4"/>
      <c r="F44" s="4"/>
      <c r="G44" s="4"/>
      <c r="H44" s="4"/>
      <c r="I44" s="4"/>
      <c r="J44" s="4"/>
      <c r="K44" s="4"/>
      <c r="L44" s="4"/>
      <c r="M44" s="4"/>
      <c r="N44" s="4"/>
      <c r="O44" s="4"/>
      <c r="P44" s="4"/>
      <c r="Q44" s="4"/>
      <c r="R44" s="4"/>
      <c r="S44" s="4"/>
      <c r="T44" s="4"/>
      <c r="U44" s="1" t="s">
        <v>28</v>
      </c>
      <c r="V44" s="1"/>
      <c r="W44" s="1"/>
      <c r="X44" s="1"/>
      <c r="Y44" s="2">
        <f>Y42-Y43</f>
        <v>960450</v>
      </c>
      <c r="Z44" s="3"/>
      <c r="AA44" s="3"/>
      <c r="AB44" s="3"/>
    </row>
    <row r="45" spans="1:28" x14ac:dyDescent="0.25">
      <c r="A45" s="4"/>
      <c r="B45" s="4"/>
      <c r="C45" s="4"/>
      <c r="D45" s="4"/>
      <c r="E45" s="4"/>
      <c r="F45" s="4"/>
      <c r="G45" s="4"/>
      <c r="H45" s="4"/>
      <c r="I45" s="4"/>
      <c r="J45" s="4"/>
      <c r="K45" s="4"/>
      <c r="L45" s="4"/>
      <c r="M45" s="4"/>
      <c r="N45" s="4"/>
      <c r="O45" s="4"/>
      <c r="P45" s="4"/>
      <c r="Q45" s="4"/>
      <c r="R45" s="4"/>
      <c r="S45" s="4"/>
      <c r="T45" s="4"/>
      <c r="U45" s="1" t="s">
        <v>29</v>
      </c>
      <c r="V45" s="1"/>
      <c r="W45" s="1"/>
      <c r="X45" s="1"/>
      <c r="Y45" s="2">
        <f>Y44*0.16</f>
        <v>153672</v>
      </c>
      <c r="Z45" s="3"/>
      <c r="AA45" s="3"/>
      <c r="AB45" s="3"/>
    </row>
    <row r="46" spans="1:28" x14ac:dyDescent="0.25">
      <c r="A46" s="4"/>
      <c r="B46" s="4"/>
      <c r="C46" s="4"/>
      <c r="D46" s="4"/>
      <c r="E46" s="4"/>
      <c r="F46" s="4"/>
      <c r="G46" s="4"/>
      <c r="H46" s="4"/>
      <c r="I46" s="4"/>
      <c r="J46" s="4"/>
      <c r="K46" s="4"/>
      <c r="L46" s="4"/>
      <c r="M46" s="4"/>
      <c r="N46" s="4"/>
      <c r="O46" s="4"/>
      <c r="P46" s="4"/>
      <c r="Q46" s="4"/>
      <c r="R46" s="4"/>
      <c r="S46" s="4"/>
      <c r="T46" s="4"/>
      <c r="U46" s="1" t="s">
        <v>30</v>
      </c>
      <c r="V46" s="1"/>
      <c r="W46" s="1"/>
      <c r="X46" s="1"/>
      <c r="Y46" s="2">
        <f>Y44+Y45</f>
        <v>1114122</v>
      </c>
      <c r="Z46" s="3"/>
      <c r="AA46" s="3"/>
      <c r="AB46" s="3"/>
    </row>
  </sheetData>
  <mergeCells count="218">
    <mergeCell ref="A3:D7"/>
    <mergeCell ref="G3:V6"/>
    <mergeCell ref="X4:AA4"/>
    <mergeCell ref="X3:AA3"/>
    <mergeCell ref="C8:Y9"/>
    <mergeCell ref="D12:L12"/>
    <mergeCell ref="M12:T12"/>
    <mergeCell ref="U12:X12"/>
    <mergeCell ref="Y12:AB12"/>
    <mergeCell ref="A11:C11"/>
    <mergeCell ref="A12:C12"/>
    <mergeCell ref="D11:L11"/>
    <mergeCell ref="M11:T11"/>
    <mergeCell ref="U11:X11"/>
    <mergeCell ref="Y11:AB11"/>
    <mergeCell ref="A13:C13"/>
    <mergeCell ref="D13:L13"/>
    <mergeCell ref="M13:T13"/>
    <mergeCell ref="U13:X13"/>
    <mergeCell ref="Y13:AB13"/>
    <mergeCell ref="A14:C14"/>
    <mergeCell ref="D14:L14"/>
    <mergeCell ref="M14:T14"/>
    <mergeCell ref="U14:X14"/>
    <mergeCell ref="Y14:AB14"/>
    <mergeCell ref="Y16:AB16"/>
    <mergeCell ref="C16:E16"/>
    <mergeCell ref="R16:T16"/>
    <mergeCell ref="F16:N16"/>
    <mergeCell ref="O16:Q16"/>
    <mergeCell ref="A16:B16"/>
    <mergeCell ref="U16:X16"/>
    <mergeCell ref="A17:B17"/>
    <mergeCell ref="C17:E17"/>
    <mergeCell ref="F17:N17"/>
    <mergeCell ref="O17:Q17"/>
    <mergeCell ref="R17:T17"/>
    <mergeCell ref="U17:X17"/>
    <mergeCell ref="Y17:AB17"/>
    <mergeCell ref="A18:B18"/>
    <mergeCell ref="C18:E18"/>
    <mergeCell ref="F18:N18"/>
    <mergeCell ref="O18:Q18"/>
    <mergeCell ref="R18:T18"/>
    <mergeCell ref="U18:X18"/>
    <mergeCell ref="Y18:AB18"/>
    <mergeCell ref="Y19:AB19"/>
    <mergeCell ref="A20:B20"/>
    <mergeCell ref="C20:E20"/>
    <mergeCell ref="F20:N20"/>
    <mergeCell ref="O20:Q20"/>
    <mergeCell ref="R20:T20"/>
    <mergeCell ref="U20:X20"/>
    <mergeCell ref="Y20:AB20"/>
    <mergeCell ref="A19:B19"/>
    <mergeCell ref="C19:E19"/>
    <mergeCell ref="F19:N19"/>
    <mergeCell ref="O19:Q19"/>
    <mergeCell ref="R19:T19"/>
    <mergeCell ref="U19:X19"/>
    <mergeCell ref="Y21:AB21"/>
    <mergeCell ref="A22:B22"/>
    <mergeCell ref="C22:E22"/>
    <mergeCell ref="F22:N22"/>
    <mergeCell ref="O22:Q22"/>
    <mergeCell ref="R22:T22"/>
    <mergeCell ref="U22:X22"/>
    <mergeCell ref="Y22:AB22"/>
    <mergeCell ref="A21:B21"/>
    <mergeCell ref="C21:E21"/>
    <mergeCell ref="F21:N21"/>
    <mergeCell ref="O21:Q21"/>
    <mergeCell ref="R21:T21"/>
    <mergeCell ref="U21:X21"/>
    <mergeCell ref="Y23:AB23"/>
    <mergeCell ref="A24:B24"/>
    <mergeCell ref="C24:E24"/>
    <mergeCell ref="F24:N24"/>
    <mergeCell ref="O24:Q24"/>
    <mergeCell ref="R24:T24"/>
    <mergeCell ref="U24:X24"/>
    <mergeCell ref="Y24:AB24"/>
    <mergeCell ref="A23:B23"/>
    <mergeCell ref="C23:E23"/>
    <mergeCell ref="F23:N23"/>
    <mergeCell ref="O23:Q23"/>
    <mergeCell ref="R23:T23"/>
    <mergeCell ref="U23:X23"/>
    <mergeCell ref="Y25:AB25"/>
    <mergeCell ref="A26:B26"/>
    <mergeCell ref="C26:E26"/>
    <mergeCell ref="F26:N26"/>
    <mergeCell ref="O26:Q26"/>
    <mergeCell ref="R26:T26"/>
    <mergeCell ref="U26:X26"/>
    <mergeCell ref="Y26:AB26"/>
    <mergeCell ref="A25:B25"/>
    <mergeCell ref="C25:E25"/>
    <mergeCell ref="F25:N25"/>
    <mergeCell ref="O25:Q25"/>
    <mergeCell ref="R25:T25"/>
    <mergeCell ref="U25:X25"/>
    <mergeCell ref="Y27:AB27"/>
    <mergeCell ref="A28:B28"/>
    <mergeCell ref="C28:E28"/>
    <mergeCell ref="F28:N28"/>
    <mergeCell ref="O28:Q28"/>
    <mergeCell ref="R28:T28"/>
    <mergeCell ref="U28:X28"/>
    <mergeCell ref="Y28:AB28"/>
    <mergeCell ref="A27:B27"/>
    <mergeCell ref="C27:E27"/>
    <mergeCell ref="F27:N27"/>
    <mergeCell ref="O27:Q27"/>
    <mergeCell ref="R27:T27"/>
    <mergeCell ref="U27:X27"/>
    <mergeCell ref="Y29:AB29"/>
    <mergeCell ref="A30:B30"/>
    <mergeCell ref="C30:E30"/>
    <mergeCell ref="F30:N30"/>
    <mergeCell ref="O30:Q30"/>
    <mergeCell ref="R30:T30"/>
    <mergeCell ref="U30:X30"/>
    <mergeCell ref="Y30:AB30"/>
    <mergeCell ref="A29:B29"/>
    <mergeCell ref="C29:E29"/>
    <mergeCell ref="F29:N29"/>
    <mergeCell ref="O29:Q29"/>
    <mergeCell ref="R29:T29"/>
    <mergeCell ref="U29:X29"/>
    <mergeCell ref="Y31:AB31"/>
    <mergeCell ref="A32:B32"/>
    <mergeCell ref="C32:E32"/>
    <mergeCell ref="F32:N32"/>
    <mergeCell ref="O32:Q32"/>
    <mergeCell ref="R32:T32"/>
    <mergeCell ref="U32:X32"/>
    <mergeCell ref="Y32:AB32"/>
    <mergeCell ref="A31:B31"/>
    <mergeCell ref="C31:E31"/>
    <mergeCell ref="F31:N31"/>
    <mergeCell ref="O31:Q31"/>
    <mergeCell ref="R31:T31"/>
    <mergeCell ref="U31:X31"/>
    <mergeCell ref="Y33:AB33"/>
    <mergeCell ref="A34:B34"/>
    <mergeCell ref="C34:E34"/>
    <mergeCell ref="F34:N34"/>
    <mergeCell ref="O34:Q34"/>
    <mergeCell ref="R34:T34"/>
    <mergeCell ref="U34:X34"/>
    <mergeCell ref="Y34:AB34"/>
    <mergeCell ref="A33:B33"/>
    <mergeCell ref="C33:E33"/>
    <mergeCell ref="F33:N33"/>
    <mergeCell ref="O33:Q33"/>
    <mergeCell ref="R33:T33"/>
    <mergeCell ref="U33:X33"/>
    <mergeCell ref="Y35:AB35"/>
    <mergeCell ref="A36:B36"/>
    <mergeCell ref="C36:E36"/>
    <mergeCell ref="F36:N36"/>
    <mergeCell ref="O36:Q36"/>
    <mergeCell ref="R36:T36"/>
    <mergeCell ref="U36:X36"/>
    <mergeCell ref="Y36:AB36"/>
    <mergeCell ref="A35:B35"/>
    <mergeCell ref="C35:E35"/>
    <mergeCell ref="F35:N35"/>
    <mergeCell ref="O35:Q35"/>
    <mergeCell ref="R35:T35"/>
    <mergeCell ref="U35:X35"/>
    <mergeCell ref="Y37:AB37"/>
    <mergeCell ref="A38:B38"/>
    <mergeCell ref="C38:E38"/>
    <mergeCell ref="F38:N38"/>
    <mergeCell ref="O38:Q38"/>
    <mergeCell ref="R38:T38"/>
    <mergeCell ref="U38:X38"/>
    <mergeCell ref="Y38:AB38"/>
    <mergeCell ref="A37:B37"/>
    <mergeCell ref="C37:E37"/>
    <mergeCell ref="F37:N37"/>
    <mergeCell ref="O37:Q37"/>
    <mergeCell ref="R37:T37"/>
    <mergeCell ref="U37:X37"/>
    <mergeCell ref="Y39:AB39"/>
    <mergeCell ref="A40:B40"/>
    <mergeCell ref="C40:E40"/>
    <mergeCell ref="F40:N40"/>
    <mergeCell ref="O40:Q40"/>
    <mergeCell ref="R40:T40"/>
    <mergeCell ref="U40:X40"/>
    <mergeCell ref="Y40:AB40"/>
    <mergeCell ref="A39:B39"/>
    <mergeCell ref="C39:E39"/>
    <mergeCell ref="F39:N39"/>
    <mergeCell ref="O39:Q39"/>
    <mergeCell ref="R39:T39"/>
    <mergeCell ref="U39:X39"/>
    <mergeCell ref="Y41:AB41"/>
    <mergeCell ref="U42:X42"/>
    <mergeCell ref="Y42:AB42"/>
    <mergeCell ref="A41:B41"/>
    <mergeCell ref="C41:E41"/>
    <mergeCell ref="F41:N41"/>
    <mergeCell ref="O41:Q41"/>
    <mergeCell ref="R41:T41"/>
    <mergeCell ref="U41:X41"/>
    <mergeCell ref="U45:X45"/>
    <mergeCell ref="U46:X46"/>
    <mergeCell ref="Y45:AB45"/>
    <mergeCell ref="Y46:AB46"/>
    <mergeCell ref="A42:T46"/>
    <mergeCell ref="Y43:AB43"/>
    <mergeCell ref="U44:X44"/>
    <mergeCell ref="Y44:AB44"/>
    <mergeCell ref="U43:X43"/>
  </mergeCells>
  <hyperlinks>
    <hyperlink ref="M14"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Plantilla para cotización</dc:title>
  <dc:creator>Mateo Montes Martínez</dc:creator>
  <cp:keywords>Colombia Conectada</cp:keywords>
  <cp:lastModifiedBy>Luffi</cp:lastModifiedBy>
  <cp:lastPrinted>2014-06-17T15:08:50Z</cp:lastPrinted>
  <dcterms:created xsi:type="dcterms:W3CDTF">2014-06-17T14:53:26Z</dcterms:created>
  <dcterms:modified xsi:type="dcterms:W3CDTF">2014-06-17T15:40:50Z</dcterms:modified>
</cp:coreProperties>
</file>