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8EC93DD-6C10-44A3-A971-081617D68021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<sst xmlns="http://schemas.openxmlformats.org/spreadsheetml/2006/main" count="57" uniqueCount="17">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</sst>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3"/>
  <sheetViews>
    <sheetView tabSelected="1" zoomScale="120" zoomScaleNormal="120" workbookViewId="0">
      <selection activeCell="D6" sqref="D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44212</v>
      </c>
      <c r="B2" s="2">
        <v>102842</v>
      </c>
      <c r="C2" s="2" t="s">
        <v>3</v>
      </c>
      <c r="D2" t="s">
        <v>2</v>
      </c>
      <c r="E2" s="2">
        <v>1008549</v>
      </c>
      <c r="F2" s="2" t="s">
        <v>1</v>
      </c>
      <c r="G2" s="2" t="s">
        <v>0</v>
      </c>
      <c r="H2" s="1">
        <v>4870.1000000000004</v>
      </c>
      <c r="I2" s="1">
        <f>IF(C2="Saídas",-H2,H2)</f>
        <v>-4870.1000000000004</v>
      </c>
    </row>
    <row r="3" spans="1:9" x14ac:dyDescent="0.25">
      <c r="A3" s="3">
        <v>44213</v>
      </c>
      <c r="B3" s="2">
        <v>102844</v>
      </c>
      <c r="C3" s="2" t="s">
        <v>5</v>
      </c>
      <c r="D3" s="2" t="s">
        <v>6</v>
      </c>
      <c r="E3" s="2">
        <v>1008550</v>
      </c>
      <c r="F3" s="2" t="s">
        <v>1</v>
      </c>
      <c r="G3" s="2" t="s">
        <v>0</v>
      </c>
      <c r="H3" s="1">
        <v>1199.7</v>
      </c>
      <c r="I3" s="1">
        <f>IF(C3="Saídas",-H3,H3)</f>
        <v>1199.7</v>
      </c>
    </row>
    <row r="4" spans="1:9" x14ac:dyDescent="0.25">
      <c r="A4" s="3">
        <v>44222</v>
      </c>
      <c r="B4" s="2">
        <v>102844</v>
      </c>
      <c r="C4" s="2" t="s">
        <v>5</v>
      </c>
      <c r="D4" s="2" t="s">
        <v>4</v>
      </c>
      <c r="E4" s="2">
        <v>1008552</v>
      </c>
      <c r="F4" s="2" t="s">
        <v>1</v>
      </c>
      <c r="G4" s="2" t="s">
        <v>0</v>
      </c>
      <c r="H4" s="1">
        <v>9222.5</v>
      </c>
      <c r="I4" s="1">
        <f>IF(C4="Saídas",-H4,H4)</f>
        <v>9222.5</v>
      </c>
    </row>
    <row r="5" spans="1:9" x14ac:dyDescent="0.25">
      <c r="A5" s="3">
        <v>44224</v>
      </c>
      <c r="B5" s="2">
        <v>102844</v>
      </c>
      <c r="C5" s="2" t="s">
        <v>5</v>
      </c>
      <c r="D5" s="2" t="s">
        <v>7</v>
      </c>
      <c r="E5" s="2">
        <v>1008553</v>
      </c>
      <c r="F5" s="2" t="s">
        <v>1</v>
      </c>
      <c r="G5" s="2" t="s">
        <v>0</v>
      </c>
      <c r="H5" s="1">
        <v>12537.95</v>
      </c>
      <c r="I5" s="1">
        <f>IF(C5="Saídas",-H5,H5)</f>
        <v>12537.95</v>
      </c>
    </row>
    <row r="6" spans="1:9" x14ac:dyDescent="0.25">
      <c r="A6" s="3">
        <v>44261</v>
      </c>
      <c r="B6" s="2">
        <v>102844</v>
      </c>
      <c r="C6" s="2" t="s">
        <v>5</v>
      </c>
      <c r="D6" s="2" t="s">
        <v>4</v>
      </c>
      <c r="E6" s="2">
        <v>1008556</v>
      </c>
      <c r="F6" s="2" t="s">
        <v>1</v>
      </c>
      <c r="G6" s="2" t="s">
        <v>0</v>
      </c>
      <c r="H6" s="1">
        <v>14244.5</v>
      </c>
      <c r="I6" s="1">
        <f>IF(C6="Saídas",-H6,H6)</f>
        <v>14244.5</v>
      </c>
    </row>
    <row r="7" spans="1:9" x14ac:dyDescent="0.25">
      <c r="A7" s="3">
        <v>44274</v>
      </c>
      <c r="B7" s="2">
        <v>102844</v>
      </c>
      <c r="C7" s="2" t="s">
        <v>5</v>
      </c>
      <c r="D7" s="2" t="s">
        <v>6</v>
      </c>
      <c r="E7" s="2">
        <v>1008559</v>
      </c>
      <c r="F7" s="2" t="s">
        <v>1</v>
      </c>
      <c r="G7" s="2" t="s">
        <v>0</v>
      </c>
      <c r="H7" s="1">
        <v>13757.800000000001</v>
      </c>
      <c r="I7" s="1">
        <f>IF(C7="Saídas",-H7,H7)</f>
        <v>13757.800000000001</v>
      </c>
    </row>
    <row r="8" spans="1:9" x14ac:dyDescent="0.25">
      <c r="A8" s="3">
        <v>44300</v>
      </c>
      <c r="B8" s="2">
        <v>102844</v>
      </c>
      <c r="C8" s="2" t="s">
        <v>5</v>
      </c>
      <c r="D8" s="2" t="s">
        <v>6</v>
      </c>
      <c r="E8" s="2">
        <v>1008561</v>
      </c>
      <c r="F8" s="2" t="s">
        <v>1</v>
      </c>
      <c r="G8" s="2" t="s">
        <v>0</v>
      </c>
      <c r="H8" s="1">
        <v>10208.300000000001</v>
      </c>
      <c r="I8" s="1">
        <f>IF(C8="Saídas",-H8,H8)</f>
        <v>10208.300000000001</v>
      </c>
    </row>
    <row r="9" spans="1:9" x14ac:dyDescent="0.25">
      <c r="A9" s="3">
        <v>44311</v>
      </c>
      <c r="B9" s="2">
        <v>102844</v>
      </c>
      <c r="C9" s="2" t="s">
        <v>5</v>
      </c>
      <c r="D9" s="2" t="s">
        <v>4</v>
      </c>
      <c r="E9" s="2">
        <v>1008565</v>
      </c>
      <c r="F9" s="2" t="s">
        <v>1</v>
      </c>
      <c r="G9" s="2" t="s">
        <v>0</v>
      </c>
      <c r="H9" s="1">
        <v>14407.25</v>
      </c>
      <c r="I9" s="1">
        <f>IF(C9="Saídas",-H9,H9)</f>
        <v>14407.25</v>
      </c>
    </row>
    <row r="10" spans="1:9" x14ac:dyDescent="0.25">
      <c r="A10" s="3">
        <v>44317</v>
      </c>
      <c r="B10" s="2">
        <v>102844</v>
      </c>
      <c r="C10" s="2" t="s">
        <v>5</v>
      </c>
      <c r="D10" s="2" t="s">
        <v>6</v>
      </c>
      <c r="E10" s="2">
        <v>1008566</v>
      </c>
      <c r="F10" s="2" t="s">
        <v>1</v>
      </c>
      <c r="G10" s="2" t="s">
        <v>0</v>
      </c>
      <c r="H10" s="1">
        <v>1878.6000000000001</v>
      </c>
      <c r="I10" s="1">
        <f>IF(C10="Saídas",-H10,H10)</f>
        <v>1878.6000000000001</v>
      </c>
    </row>
    <row r="11" spans="1:9" x14ac:dyDescent="0.25">
      <c r="A11" s="3">
        <v>44380</v>
      </c>
      <c r="B11" s="2">
        <v>102844</v>
      </c>
      <c r="C11" s="2" t="s">
        <v>5</v>
      </c>
      <c r="D11" s="2" t="s">
        <v>6</v>
      </c>
      <c r="E11" s="2">
        <v>1008574</v>
      </c>
      <c r="F11" s="2" t="s">
        <v>1</v>
      </c>
      <c r="G11" s="2" t="s">
        <v>0</v>
      </c>
      <c r="H11" s="1">
        <v>8841.2000000000007</v>
      </c>
      <c r="I11" s="1">
        <f>IF(C11="Saídas",-H11,H11)</f>
        <v>8841.2000000000007</v>
      </c>
    </row>
    <row r="12" spans="1:9" x14ac:dyDescent="0.25">
      <c r="A12" s="3">
        <v>44382</v>
      </c>
      <c r="B12" s="2">
        <v>102844</v>
      </c>
      <c r="C12" s="2" t="s">
        <v>5</v>
      </c>
      <c r="D12" s="2" t="s">
        <v>4</v>
      </c>
      <c r="E12" s="2">
        <v>1008575</v>
      </c>
      <c r="F12" s="2" t="s">
        <v>1</v>
      </c>
      <c r="G12" s="2" t="s">
        <v>0</v>
      </c>
      <c r="H12" s="1">
        <v>1057.1000000000001</v>
      </c>
      <c r="I12" s="1">
        <f>IF(C12="Saídas",-H12,H12)</f>
        <v>1057.1000000000001</v>
      </c>
    </row>
    <row r="13" spans="1:9" x14ac:dyDescent="0.25">
      <c r="A13" s="3">
        <v>44409</v>
      </c>
      <c r="B13" s="2">
        <v>102842</v>
      </c>
      <c r="C13" s="2" t="s">
        <v>3</v>
      </c>
      <c r="D13" t="s">
        <v>2</v>
      </c>
      <c r="E13" s="2">
        <v>1008579</v>
      </c>
      <c r="F13" s="2" t="s">
        <v>1</v>
      </c>
      <c r="G13" s="2" t="s">
        <v>0</v>
      </c>
      <c r="H13" s="1">
        <v>3521.6</v>
      </c>
      <c r="I13" s="1">
        <f>IF(C13="Saídas",-H13,H13)</f>
        <v>-3521.6</v>
      </c>
    </row>
  </sheetData>
  <conditionalFormatting sqref="E1">
    <cfRule type="duplicateValues" dxfId="1" priority="2"/>
  </conditionalFormatting>
  <conditionalFormatting sqref="E2:E1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4FC1AD-534C-43FB-A87C-B099F31973C5}"/>
</file>

<file path=customXml/itemProps2.xml><?xml version="1.0" encoding="utf-8"?>
<ds:datastoreItem xmlns:ds="http://schemas.openxmlformats.org/officeDocument/2006/customXml" ds:itemID="{A6881641-BB5B-4A0B-9D2F-F50108802E7F}"/>
</file>

<file path=customXml/itemProps3.xml><?xml version="1.0" encoding="utf-8"?>
<ds:datastoreItem xmlns:ds="http://schemas.openxmlformats.org/officeDocument/2006/customXml" ds:itemID="{16850F86-4715-45F8-917A-89542F145E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</Properties>
</file>