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124E338E-38E8-473F-AAE5-216AA5DFCC9D}" xr6:coauthVersionLast="47" xr6:coauthVersionMax="47" xr10:uidLastSave="{00000000-0000-0000-0000-000000000000}"/>
  <bookViews>
    <workbookView xWindow="-28920" yWindow="-120" windowWidth="29040" windowHeight="15720" xr2:uid="{68B2FCB5-DE33-4180-A1D2-0F8F395C6596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</calcChain>
</file>

<file path=xl/sharedStrings.xml><?xml version="1.0" encoding="utf-8"?>
<sst xmlns="http://schemas.openxmlformats.org/spreadsheetml/2006/main" count="73" uniqueCount="17">
  <si>
    <t>Pago</t>
  </si>
  <si>
    <t>CC 100903</t>
  </si>
  <si>
    <t>Despesas comerciais</t>
  </si>
  <si>
    <t>Saídas</t>
  </si>
  <si>
    <t>Outras entradas</t>
  </si>
  <si>
    <t>Entradas</t>
  </si>
  <si>
    <t>Receita de vendas</t>
  </si>
  <si>
    <t>Receita de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</si>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</sst>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44" fontId="0" fillId="0" borderId="0" xfId="1" applyFont="1" applyAlignment="1">
      <alignment horizontal="left" vertical="center"/>
    </xf>
  </cellXfs>
  <cellStyles count="2">
    <cellStyle name="Moeda" xfId="1" builtinId="4"/>
    <cellStyle name="Normal" xfId="0" builtinId="0"/>
  </cellStyles>
  <dxfs count="6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0D0F-B219-46C1-B177-D84C41B7FDDA}">
  <dimension ref="A1:I17"/>
  <sheetViews>
    <sheetView tabSelected="1" zoomScale="120" zoomScaleNormal="120" workbookViewId="0">
      <selection activeCell="B5" sqref="B5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4" width="19.42578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16</v>
      </c>
      <c r="B1" s="4" t="s">
        <v>15</v>
      </c>
      <c r="C1" s="4" t="s">
        <v>14</v>
      </c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8</v>
      </c>
    </row>
    <row r="2" spans="1:9" x14ac:dyDescent="0.25">
      <c r="A2" s="3">
        <v>44320</v>
      </c>
      <c r="B2" s="2">
        <v>102844</v>
      </c>
      <c r="C2" s="2" t="s">
        <v>5</v>
      </c>
      <c r="D2" s="2" t="s">
        <v>6</v>
      </c>
      <c r="E2" s="2">
        <v>1008633</v>
      </c>
      <c r="F2" s="2" t="s">
        <v>1</v>
      </c>
      <c r="G2" s="2" t="s">
        <v>0</v>
      </c>
      <c r="H2" s="1">
        <v>45788</v>
      </c>
      <c r="I2" s="1">
        <f>IF(C2="Saídas",-H2,H2)</f>
        <v>45788</v>
      </c>
    </row>
    <row r="3" spans="1:9" x14ac:dyDescent="0.25">
      <c r="A3" s="3">
        <v>44325</v>
      </c>
      <c r="B3" s="2">
        <v>102842</v>
      </c>
      <c r="C3" s="2" t="s">
        <v>3</v>
      </c>
      <c r="D3" t="s">
        <v>2</v>
      </c>
      <c r="E3" s="2">
        <v>1008635</v>
      </c>
      <c r="F3" s="2" t="s">
        <v>1</v>
      </c>
      <c r="G3" s="2" t="s">
        <v>0</v>
      </c>
      <c r="H3" s="1">
        <v>15188.45</v>
      </c>
      <c r="I3" s="1">
        <f>IF(C3="Saídas",-H3,H3)</f>
        <v>-15188.45</v>
      </c>
    </row>
    <row r="4" spans="1:9" x14ac:dyDescent="0.25">
      <c r="A4" s="3">
        <v>44326</v>
      </c>
      <c r="B4" s="2">
        <v>102844</v>
      </c>
      <c r="C4" s="2" t="s">
        <v>5</v>
      </c>
      <c r="D4" s="2" t="s">
        <v>6</v>
      </c>
      <c r="E4" s="2">
        <v>1008636</v>
      </c>
      <c r="F4" s="2" t="s">
        <v>1</v>
      </c>
      <c r="G4" s="2" t="s">
        <v>0</v>
      </c>
      <c r="H4" s="1">
        <v>64566</v>
      </c>
      <c r="I4" s="1">
        <f>IF(C4="Saídas",-H4,H4)</f>
        <v>64566</v>
      </c>
    </row>
    <row r="5" spans="1:9" x14ac:dyDescent="0.25">
      <c r="A5" s="3">
        <v>44344</v>
      </c>
      <c r="B5" s="2">
        <v>102844</v>
      </c>
      <c r="C5" s="2" t="s">
        <v>5</v>
      </c>
      <c r="D5" s="2" t="s">
        <v>4</v>
      </c>
      <c r="E5" s="2">
        <v>1008638</v>
      </c>
      <c r="F5" s="2" t="s">
        <v>1</v>
      </c>
      <c r="G5" s="2" t="s">
        <v>0</v>
      </c>
      <c r="H5" s="1">
        <v>12135</v>
      </c>
      <c r="I5" s="1">
        <f>IF(C5="Saídas",-H5,H5)</f>
        <v>12135</v>
      </c>
    </row>
    <row r="6" spans="1:9" x14ac:dyDescent="0.25">
      <c r="A6" s="3">
        <v>44361</v>
      </c>
      <c r="B6" s="2">
        <v>102842</v>
      </c>
      <c r="C6" s="2" t="s">
        <v>3</v>
      </c>
      <c r="D6" t="s">
        <v>2</v>
      </c>
      <c r="E6" s="2">
        <v>1008644</v>
      </c>
      <c r="F6" s="2" t="s">
        <v>1</v>
      </c>
      <c r="G6" s="2" t="s">
        <v>0</v>
      </c>
      <c r="H6" s="1">
        <v>1430.65</v>
      </c>
      <c r="I6" s="1">
        <f>IF(C6="Saídas",-H6,H6)</f>
        <v>-1430.65</v>
      </c>
    </row>
    <row r="7" spans="1:9" x14ac:dyDescent="0.25">
      <c r="A7" s="3">
        <v>44466</v>
      </c>
      <c r="B7" s="2">
        <v>102844</v>
      </c>
      <c r="C7" s="2" t="s">
        <v>5</v>
      </c>
      <c r="D7" s="2" t="s">
        <v>4</v>
      </c>
      <c r="E7" s="2">
        <v>1008597</v>
      </c>
      <c r="F7" s="2" t="s">
        <v>1</v>
      </c>
      <c r="G7" s="2" t="s">
        <v>0</v>
      </c>
      <c r="H7" s="1">
        <v>11806.35</v>
      </c>
      <c r="I7" s="1">
        <f>IF(C7="Saídas",-H7,H7)</f>
        <v>11806.35</v>
      </c>
    </row>
    <row r="8" spans="1:9" x14ac:dyDescent="0.25">
      <c r="A8" s="3">
        <v>44357</v>
      </c>
      <c r="B8" s="2">
        <v>102844</v>
      </c>
      <c r="C8" s="2" t="s">
        <v>5</v>
      </c>
      <c r="D8" s="2" t="s">
        <v>6</v>
      </c>
      <c r="E8" s="2">
        <v>1008598</v>
      </c>
      <c r="F8" s="2" t="s">
        <v>1</v>
      </c>
      <c r="G8" s="2" t="s">
        <v>0</v>
      </c>
      <c r="H8" s="6">
        <v>74450.59</v>
      </c>
      <c r="I8" s="1">
        <f>IF(C8="Saídas",-H8,H8)</f>
        <v>74450.59</v>
      </c>
    </row>
    <row r="9" spans="1:9" x14ac:dyDescent="0.25">
      <c r="A9" s="3">
        <v>44406</v>
      </c>
      <c r="B9" s="2">
        <v>102844</v>
      </c>
      <c r="C9" s="2" t="s">
        <v>5</v>
      </c>
      <c r="D9" s="2" t="s">
        <v>6</v>
      </c>
      <c r="E9" s="2">
        <v>1008599</v>
      </c>
      <c r="F9" s="2" t="s">
        <v>1</v>
      </c>
      <c r="G9" s="2" t="s">
        <v>0</v>
      </c>
      <c r="H9" s="6">
        <v>74450.59</v>
      </c>
      <c r="I9" s="1">
        <f>IF(C9="Saídas",-H9,H9)</f>
        <v>74450.59</v>
      </c>
    </row>
    <row r="10" spans="1:9" x14ac:dyDescent="0.25">
      <c r="A10" s="3">
        <v>44413</v>
      </c>
      <c r="B10" s="2">
        <v>102844</v>
      </c>
      <c r="C10" s="2" t="s">
        <v>5</v>
      </c>
      <c r="D10" s="2" t="s">
        <v>6</v>
      </c>
      <c r="E10" s="2">
        <v>1008600</v>
      </c>
      <c r="F10" s="2" t="s">
        <v>1</v>
      </c>
      <c r="G10" s="2" t="s">
        <v>0</v>
      </c>
      <c r="H10" s="6">
        <v>80427</v>
      </c>
      <c r="I10" s="1">
        <f>IF(C10="Saídas",-H10,H10)</f>
        <v>80427</v>
      </c>
    </row>
    <row r="11" spans="1:9" x14ac:dyDescent="0.25">
      <c r="A11" s="3">
        <v>44454</v>
      </c>
      <c r="B11" s="2">
        <v>102844</v>
      </c>
      <c r="C11" s="2" t="s">
        <v>5</v>
      </c>
      <c r="D11" s="2" t="s">
        <v>6</v>
      </c>
      <c r="E11" s="2">
        <v>1008601</v>
      </c>
      <c r="F11" s="2" t="s">
        <v>1</v>
      </c>
      <c r="G11" s="2" t="s">
        <v>0</v>
      </c>
      <c r="H11" s="6">
        <v>88432</v>
      </c>
      <c r="I11" s="1">
        <f>IF(C11="Saídas",-H11,H11)</f>
        <v>88432</v>
      </c>
    </row>
    <row r="12" spans="1:9" x14ac:dyDescent="0.25">
      <c r="A12" s="3">
        <v>44489</v>
      </c>
      <c r="B12" s="2">
        <v>102844</v>
      </c>
      <c r="C12" s="2" t="s">
        <v>5</v>
      </c>
      <c r="D12" s="2" t="s">
        <v>6</v>
      </c>
      <c r="E12" s="2">
        <v>1008602</v>
      </c>
      <c r="F12" s="2" t="s">
        <v>1</v>
      </c>
      <c r="G12" s="2" t="s">
        <v>0</v>
      </c>
      <c r="H12" s="6">
        <v>71585</v>
      </c>
      <c r="I12" s="1">
        <f>IF(C12="Saídas",-H12,H12)</f>
        <v>71585</v>
      </c>
    </row>
    <row r="13" spans="1:9" x14ac:dyDescent="0.25">
      <c r="A13" s="3">
        <v>44530</v>
      </c>
      <c r="B13" s="2">
        <v>102844</v>
      </c>
      <c r="C13" s="2" t="s">
        <v>5</v>
      </c>
      <c r="D13" s="2" t="s">
        <v>6</v>
      </c>
      <c r="E13" s="2">
        <v>1008603</v>
      </c>
      <c r="F13" s="2" t="s">
        <v>1</v>
      </c>
      <c r="G13" s="2" t="s">
        <v>0</v>
      </c>
      <c r="H13" s="6">
        <v>95747</v>
      </c>
      <c r="I13" s="1">
        <f>IF(C13="Saídas",-H13,H13)</f>
        <v>95747</v>
      </c>
    </row>
    <row r="14" spans="1:9" x14ac:dyDescent="0.25">
      <c r="A14" s="3">
        <v>44577</v>
      </c>
      <c r="B14" s="2">
        <v>102842</v>
      </c>
      <c r="C14" s="2" t="s">
        <v>3</v>
      </c>
      <c r="D14" t="s">
        <v>2</v>
      </c>
      <c r="E14" s="2">
        <v>1009549</v>
      </c>
      <c r="F14" s="2" t="s">
        <v>1</v>
      </c>
      <c r="G14" s="2" t="s">
        <v>0</v>
      </c>
      <c r="H14" s="1">
        <v>5064.9040000000005</v>
      </c>
      <c r="I14" s="1">
        <f>IF(C14="Saídas",-H14,H14)</f>
        <v>-5064.9040000000005</v>
      </c>
    </row>
    <row r="15" spans="1:9" x14ac:dyDescent="0.25">
      <c r="A15" s="3">
        <v>44578</v>
      </c>
      <c r="B15" s="2">
        <v>102844</v>
      </c>
      <c r="C15" s="2" t="s">
        <v>5</v>
      </c>
      <c r="D15" s="2" t="s">
        <v>6</v>
      </c>
      <c r="E15" s="2">
        <v>1009550</v>
      </c>
      <c r="F15" s="2" t="s">
        <v>1</v>
      </c>
      <c r="G15" s="2" t="s">
        <v>0</v>
      </c>
      <c r="H15" s="1">
        <v>1343.6640000000002</v>
      </c>
      <c r="I15" s="1">
        <f>IF(C15="Saídas",-H15,H15)</f>
        <v>1343.6640000000002</v>
      </c>
    </row>
    <row r="16" spans="1:9" x14ac:dyDescent="0.25">
      <c r="A16" s="3">
        <v>44587</v>
      </c>
      <c r="B16" s="2">
        <v>102844</v>
      </c>
      <c r="C16" s="2" t="s">
        <v>5</v>
      </c>
      <c r="D16" s="2" t="s">
        <v>4</v>
      </c>
      <c r="E16" s="2">
        <v>1009552</v>
      </c>
      <c r="F16" s="2" t="s">
        <v>1</v>
      </c>
      <c r="G16" s="2" t="s">
        <v>0</v>
      </c>
      <c r="H16" s="1">
        <v>8976.5666666666675</v>
      </c>
      <c r="I16" s="1">
        <f>IF(C16="Saídas",-H16,H16)</f>
        <v>8976.5666666666675</v>
      </c>
    </row>
    <row r="17" spans="1:9" x14ac:dyDescent="0.25">
      <c r="A17" s="3">
        <v>44589</v>
      </c>
      <c r="B17" s="2">
        <v>102844</v>
      </c>
      <c r="C17" s="2" t="s">
        <v>5</v>
      </c>
      <c r="D17" s="2" t="s">
        <v>7</v>
      </c>
      <c r="E17" s="2">
        <v>1009553</v>
      </c>
      <c r="F17" s="2" t="s">
        <v>1</v>
      </c>
      <c r="G17" s="2" t="s">
        <v>0</v>
      </c>
      <c r="H17" s="1">
        <v>13708.158666666666</v>
      </c>
      <c r="I17" s="1">
        <f>IF(C17="Saídas",-H17,H17)</f>
        <v>13708.158666666666</v>
      </c>
    </row>
  </sheetData>
  <conditionalFormatting sqref="E1">
    <cfRule type="duplicateValues" dxfId="5" priority="7"/>
  </conditionalFormatting>
  <conditionalFormatting sqref="E7 E9 E11 E13">
    <cfRule type="duplicateValues" dxfId="2" priority="2"/>
  </conditionalFormatting>
  <conditionalFormatting sqref="E8 E10 E12">
    <cfRule type="duplicateValues" dxfId="1" priority="1"/>
  </conditionalFormatting>
  <conditionalFormatting sqref="E14:E17 E2:E6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4" ma:contentTypeDescription="Crie um novo documento." ma:contentTypeScope="" ma:versionID="f1dad3fd801066effaaa78d394a00547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cab3a69541c8979052db647cfac11b15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E2975EA-1CE8-477C-9788-23DE3A5E3835}"/>
</file>

<file path=customXml/itemProps2.xml><?xml version="1.0" encoding="utf-8"?>
<ds:datastoreItem xmlns:ds="http://schemas.openxmlformats.org/officeDocument/2006/customXml" ds:itemID="{E2DF70B2-13E0-41D3-9DE9-622E87DB821A}"/>
</file>

<file path=customXml/itemProps3.xml><?xml version="1.0" encoding="utf-8"?>
<ds:datastoreItem xmlns:ds="http://schemas.openxmlformats.org/officeDocument/2006/customXml" ds:itemID="{0D406D46-0FBC-434B-9A80-18845FE464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2023-09-26T19:46:17Z</dcterms:created>
  <dcterms:modified xsi:type="dcterms:W3CDTF">2023-09-26T19:48:22Z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</Properties>
</file>