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y\git\Tophat\Tophat-Railway\src\application\TrackModel\"/>
    </mc:Choice>
  </mc:AlternateContent>
  <xr:revisionPtr revIDLastSave="0" documentId="13_ncr:1_{C4E54B83-1DDB-431F-A056-9979E9268F21}" xr6:coauthVersionLast="43" xr6:coauthVersionMax="43" xr10:uidLastSave="{00000000-0000-0000-0000-000000000000}"/>
  <bookViews>
    <workbookView xWindow="-108" yWindow="-108" windowWidth="23256" windowHeight="12576" activeTab="2" xr2:uid="{6D05A136-8A34-411F-8FBE-087023A5B490}"/>
  </bookViews>
  <sheets>
    <sheet name="Blocks" sheetId="1" r:id="rId1"/>
    <sheet name="Switches" sheetId="3" r:id="rId2"/>
    <sheet name="Sections" sheetId="4" r:id="rId3"/>
    <sheet name="Sheet1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133" i="1" l="1"/>
  <c r="R106" i="1" l="1"/>
  <c r="R142" i="1"/>
  <c r="R124" i="1"/>
  <c r="R115" i="1"/>
  <c r="L149" i="1"/>
  <c r="O149" i="1" s="1"/>
  <c r="O115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50" i="1"/>
  <c r="O151" i="1"/>
  <c r="O2" i="1"/>
  <c r="P2" i="1" s="1"/>
  <c r="I151" i="2"/>
  <c r="I150" i="2"/>
  <c r="D149" i="2"/>
  <c r="I149" i="2" s="1"/>
  <c r="I148" i="2"/>
  <c r="I147" i="2"/>
  <c r="I146" i="2"/>
  <c r="I145" i="2"/>
  <c r="I144" i="2"/>
  <c r="I143" i="2"/>
  <c r="I142" i="2"/>
  <c r="G142" i="2"/>
  <c r="I141" i="2"/>
  <c r="I140" i="2"/>
  <c r="I139" i="2"/>
  <c r="I138" i="2"/>
  <c r="I137" i="2"/>
  <c r="I136" i="2"/>
  <c r="I135" i="2"/>
  <c r="I134" i="2"/>
  <c r="I133" i="2"/>
  <c r="G133" i="2"/>
  <c r="I132" i="2"/>
  <c r="I131" i="2"/>
  <c r="I130" i="2"/>
  <c r="I129" i="2"/>
  <c r="I128" i="2"/>
  <c r="I127" i="2"/>
  <c r="I126" i="2"/>
  <c r="I125" i="2"/>
  <c r="I124" i="2"/>
  <c r="G124" i="2"/>
  <c r="I123" i="2"/>
  <c r="I122" i="2"/>
  <c r="I121" i="2"/>
  <c r="I120" i="2"/>
  <c r="I119" i="2"/>
  <c r="I118" i="2"/>
  <c r="I117" i="2"/>
  <c r="I116" i="2"/>
  <c r="I115" i="2"/>
  <c r="G115" i="2"/>
  <c r="D115" i="2"/>
  <c r="I114" i="2"/>
  <c r="I113" i="2"/>
  <c r="I112" i="2"/>
  <c r="I111" i="2"/>
  <c r="I110" i="2"/>
  <c r="I109" i="2"/>
  <c r="I108" i="2"/>
  <c r="I107" i="2"/>
  <c r="I106" i="2"/>
  <c r="G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L13" i="2"/>
  <c r="M13" i="2" s="1"/>
  <c r="I13" i="2"/>
  <c r="I12" i="2"/>
  <c r="I11" i="2"/>
  <c r="I10" i="2"/>
  <c r="I9" i="2"/>
  <c r="I8" i="2"/>
  <c r="I7" i="2"/>
  <c r="I6" i="2"/>
  <c r="I5" i="2"/>
  <c r="I4" i="2"/>
  <c r="I3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I2" i="2"/>
  <c r="J2" i="2" s="1"/>
  <c r="P3" i="1" l="1"/>
  <c r="P4" i="1" s="1"/>
  <c r="P5" i="1" s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P67" i="1" s="1"/>
  <c r="P68" i="1" s="1"/>
  <c r="P69" i="1" s="1"/>
  <c r="P70" i="1" s="1"/>
  <c r="P71" i="1" s="1"/>
  <c r="P72" i="1" s="1"/>
  <c r="P73" i="1" s="1"/>
  <c r="P74" i="1" s="1"/>
  <c r="P75" i="1" s="1"/>
  <c r="P76" i="1" s="1"/>
  <c r="P77" i="1" s="1"/>
  <c r="P78" i="1" s="1"/>
  <c r="P79" i="1" s="1"/>
  <c r="P80" i="1" s="1"/>
  <c r="P81" i="1" s="1"/>
  <c r="P82" i="1" s="1"/>
  <c r="P83" i="1" s="1"/>
  <c r="P84" i="1" s="1"/>
  <c r="P85" i="1" s="1"/>
  <c r="P86" i="1" s="1"/>
  <c r="P87" i="1" s="1"/>
  <c r="P88" i="1" s="1"/>
  <c r="P89" i="1" s="1"/>
  <c r="P90" i="1" s="1"/>
  <c r="P91" i="1" s="1"/>
  <c r="P92" i="1" s="1"/>
  <c r="P93" i="1" s="1"/>
  <c r="P94" i="1" s="1"/>
  <c r="P95" i="1" s="1"/>
  <c r="P96" i="1" s="1"/>
  <c r="P97" i="1" s="1"/>
  <c r="P98" i="1" s="1"/>
  <c r="P99" i="1" s="1"/>
  <c r="P100" i="1" s="1"/>
  <c r="P101" i="1" s="1"/>
  <c r="P102" i="1" s="1"/>
  <c r="P103" i="1" s="1"/>
  <c r="P104" i="1" s="1"/>
  <c r="P105" i="1" s="1"/>
  <c r="P106" i="1" s="1"/>
  <c r="P107" i="1" s="1"/>
  <c r="P108" i="1" s="1"/>
  <c r="P109" i="1" s="1"/>
  <c r="P110" i="1" s="1"/>
  <c r="P111" i="1" s="1"/>
  <c r="P112" i="1" s="1"/>
  <c r="P113" i="1" s="1"/>
  <c r="P114" i="1" s="1"/>
  <c r="P115" i="1" s="1"/>
  <c r="P116" i="1" s="1"/>
  <c r="P117" i="1" s="1"/>
  <c r="P118" i="1" s="1"/>
  <c r="P119" i="1" s="1"/>
  <c r="P120" i="1" s="1"/>
  <c r="P121" i="1" s="1"/>
  <c r="P122" i="1" s="1"/>
  <c r="P123" i="1" s="1"/>
  <c r="P124" i="1" s="1"/>
  <c r="P125" i="1" s="1"/>
  <c r="P126" i="1" s="1"/>
  <c r="P127" i="1" s="1"/>
  <c r="P128" i="1" s="1"/>
  <c r="P129" i="1" s="1"/>
  <c r="P130" i="1" s="1"/>
  <c r="P131" i="1" s="1"/>
  <c r="P132" i="1" s="1"/>
  <c r="P133" i="1" s="1"/>
  <c r="P134" i="1" s="1"/>
  <c r="P135" i="1" s="1"/>
  <c r="P136" i="1" s="1"/>
  <c r="P137" i="1" s="1"/>
  <c r="P138" i="1" s="1"/>
  <c r="P139" i="1" s="1"/>
  <c r="P140" i="1" s="1"/>
  <c r="P141" i="1" s="1"/>
  <c r="P142" i="1" s="1"/>
  <c r="P143" i="1" s="1"/>
  <c r="P144" i="1" s="1"/>
  <c r="P145" i="1" s="1"/>
  <c r="P146" i="1" s="1"/>
  <c r="P147" i="1" s="1"/>
  <c r="P148" i="1" s="1"/>
  <c r="P149" i="1" s="1"/>
  <c r="P150" i="1" s="1"/>
  <c r="P151" i="1" s="1"/>
  <c r="A38" i="2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35" i="2"/>
  <c r="A36" i="2" s="1"/>
  <c r="A37" i="2" s="1"/>
  <c r="J3" i="2"/>
  <c r="J4" i="2" s="1"/>
  <c r="J5" i="2" s="1"/>
  <c r="J6" i="2" s="1"/>
  <c r="J7" i="2" s="1"/>
  <c r="J8" i="2" s="1"/>
  <c r="J9" i="2" s="1"/>
  <c r="J10" i="2" s="1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  <c r="J81" i="2" s="1"/>
  <c r="J82" i="2" s="1"/>
  <c r="J83" i="2" s="1"/>
  <c r="J84" i="2" s="1"/>
  <c r="J85" i="2" s="1"/>
  <c r="J86" i="2" s="1"/>
  <c r="J87" i="2" s="1"/>
  <c r="J88" i="2" s="1"/>
  <c r="J89" i="2" s="1"/>
  <c r="J90" i="2" s="1"/>
  <c r="J91" i="2" s="1"/>
  <c r="J92" i="2" s="1"/>
  <c r="J93" i="2" s="1"/>
  <c r="J94" i="2" s="1"/>
  <c r="J95" i="2" s="1"/>
  <c r="J96" i="2" s="1"/>
  <c r="J97" i="2" s="1"/>
  <c r="J98" i="2" s="1"/>
  <c r="J99" i="2" s="1"/>
  <c r="J100" i="2" s="1"/>
  <c r="J101" i="2" s="1"/>
  <c r="J102" i="2" s="1"/>
  <c r="J103" i="2" s="1"/>
  <c r="J104" i="2" s="1"/>
  <c r="J105" i="2" s="1"/>
  <c r="J106" i="2" s="1"/>
  <c r="J107" i="2" s="1"/>
  <c r="J108" i="2" s="1"/>
  <c r="J109" i="2" s="1"/>
  <c r="J110" i="2" s="1"/>
  <c r="J111" i="2" s="1"/>
  <c r="J112" i="2" s="1"/>
  <c r="J113" i="2" s="1"/>
  <c r="J114" i="2" s="1"/>
  <c r="J115" i="2" s="1"/>
  <c r="J116" i="2" s="1"/>
  <c r="J117" i="2" s="1"/>
  <c r="J118" i="2" s="1"/>
  <c r="J119" i="2" s="1"/>
  <c r="J120" i="2" s="1"/>
  <c r="J121" i="2" s="1"/>
  <c r="J122" i="2" s="1"/>
  <c r="J123" i="2" s="1"/>
  <c r="J124" i="2" s="1"/>
  <c r="J125" i="2" s="1"/>
  <c r="J126" i="2" s="1"/>
  <c r="J127" i="2" s="1"/>
  <c r="J128" i="2" s="1"/>
  <c r="J129" i="2" s="1"/>
  <c r="J130" i="2" s="1"/>
  <c r="J131" i="2" s="1"/>
  <c r="J132" i="2" s="1"/>
  <c r="J133" i="2" s="1"/>
  <c r="J134" i="2" s="1"/>
  <c r="J135" i="2" s="1"/>
  <c r="J136" i="2" s="1"/>
  <c r="J137" i="2" s="1"/>
  <c r="J138" i="2" s="1"/>
  <c r="J139" i="2" s="1"/>
  <c r="J140" i="2" s="1"/>
  <c r="J141" i="2" s="1"/>
  <c r="J142" i="2" s="1"/>
  <c r="J143" i="2" s="1"/>
  <c r="J144" i="2" s="1"/>
  <c r="J145" i="2" s="1"/>
  <c r="J146" i="2" s="1"/>
  <c r="J147" i="2" s="1"/>
  <c r="J148" i="2" s="1"/>
  <c r="J149" i="2" s="1"/>
  <c r="J150" i="2" s="1"/>
  <c r="J151" i="2" s="1"/>
</calcChain>
</file>

<file path=xl/sharedStrings.xml><?xml version="1.0" encoding="utf-8"?>
<sst xmlns="http://schemas.openxmlformats.org/spreadsheetml/2006/main" count="797" uniqueCount="136">
  <si>
    <t>Line</t>
  </si>
  <si>
    <t>Block Number</t>
  </si>
  <si>
    <t>Speed Limit</t>
  </si>
  <si>
    <t>Elevation</t>
  </si>
  <si>
    <t>Section</t>
  </si>
  <si>
    <t>Block Length (m)</t>
  </si>
  <si>
    <t>Block Grade (%)</t>
  </si>
  <si>
    <t>Speed Limit (Km/Hr)</t>
  </si>
  <si>
    <t>Infrastructure</t>
  </si>
  <si>
    <t>ELEVATION (M)</t>
  </si>
  <si>
    <t>CUMALTIVE ELEVATION (M)</t>
  </si>
  <si>
    <t>Green</t>
  </si>
  <si>
    <t>A</t>
  </si>
  <si>
    <t>STATION; PIONEER</t>
  </si>
  <si>
    <t>B</t>
  </si>
  <si>
    <t>C</t>
  </si>
  <si>
    <t>STATION; EDGEBROOK</t>
  </si>
  <si>
    <t>SWITCH</t>
  </si>
  <si>
    <t>D</t>
  </si>
  <si>
    <t>STATION</t>
  </si>
  <si>
    <t>E</t>
  </si>
  <si>
    <t>RAILWAY CROSSING</t>
  </si>
  <si>
    <t>F</t>
  </si>
  <si>
    <t>STATION; WHITED</t>
  </si>
  <si>
    <t>G</t>
  </si>
  <si>
    <t>STATION; SOUTH BANK</t>
  </si>
  <si>
    <t>H</t>
  </si>
  <si>
    <t>I</t>
  </si>
  <si>
    <t>UNDERGROUND</t>
  </si>
  <si>
    <t>STATION; CENTRAL; UNDERDROUND</t>
  </si>
  <si>
    <t>STATION; INGLEWOOD; UNDERGROUND</t>
  </si>
  <si>
    <t>STATION; OVERBROOK; UNDERGROUND</t>
  </si>
  <si>
    <t>J</t>
  </si>
  <si>
    <t>SWITCH TO YARD</t>
  </si>
  <si>
    <t>SWITCH FROM YARD</t>
  </si>
  <si>
    <t>K</t>
  </si>
  <si>
    <t>STATION; GLENBURY</t>
  </si>
  <si>
    <t>L</t>
  </si>
  <si>
    <t>STATION; DORMONT</t>
  </si>
  <si>
    <t>M</t>
  </si>
  <si>
    <t>N</t>
  </si>
  <si>
    <t>STATION;         MT LEBANON</t>
  </si>
  <si>
    <t>O</t>
  </si>
  <si>
    <t>STATION; POPLAR</t>
  </si>
  <si>
    <t>P</t>
  </si>
  <si>
    <t>STATION;   CASTLE SHANNON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</si>
  <si>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</si>
  <si>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</si>
  <si>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</si>
  <si>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</si>
  <si>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</si>
  <si>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</si>
  <si>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</si>
  <si>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</si>
  <si>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</si>
  <si>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</si>
  <si>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Grade</t>
  </si>
  <si>
    <t>Length</t>
  </si>
  <si>
    <t>Cm Elev</t>
  </si>
  <si>
    <t>PIONEER</t>
  </si>
  <si>
    <t>EDGEBROOK</t>
  </si>
  <si>
    <t>WHITED</t>
  </si>
  <si>
    <t>SOUTH BANK</t>
  </si>
  <si>
    <t>CENTRAL</t>
  </si>
  <si>
    <t>INGLEWOOD</t>
  </si>
  <si>
    <t>OVERBROOK</t>
  </si>
  <si>
    <t>GLENBURY</t>
  </si>
  <si>
    <t>DORMONT</t>
  </si>
  <si>
    <t>MT LEBANON</t>
  </si>
  <si>
    <t>POPLAR</t>
  </si>
  <si>
    <t>CASTLE SHANNON</t>
  </si>
  <si>
    <t>LineName</t>
  </si>
  <si>
    <t>green</t>
  </si>
  <si>
    <t>SectionID</t>
  </si>
  <si>
    <t>BlockID</t>
  </si>
  <si>
    <t>AisSwitch</t>
  </si>
  <si>
    <t>AID</t>
  </si>
  <si>
    <t>Aentry</t>
  </si>
  <si>
    <t>BisSwitch</t>
  </si>
  <si>
    <t>BID</t>
  </si>
  <si>
    <t>Bentry</t>
  </si>
  <si>
    <t>StationName</t>
  </si>
  <si>
    <t>BeaconData</t>
  </si>
  <si>
    <t>Welcome to Pioneer Station</t>
  </si>
  <si>
    <t>Welcome to Edgebrook Station</t>
  </si>
  <si>
    <t>Welcome to Station</t>
  </si>
  <si>
    <t>Welcome to Whited Station</t>
  </si>
  <si>
    <t>Welcome to South Bank Station</t>
  </si>
  <si>
    <t>Welcome to Central Station</t>
  </si>
  <si>
    <t>Welcome to Inglewood Station</t>
  </si>
  <si>
    <t>Welcome to Overbrook Station</t>
  </si>
  <si>
    <t>Welcome to Glenbury Station</t>
  </si>
  <si>
    <t>Welcome to Dormont Station</t>
  </si>
  <si>
    <t>Welcome to MT Lebanon Station</t>
  </si>
  <si>
    <t>Welcome to Poplar Station</t>
  </si>
  <si>
    <t>Welcome to Castle Shannon Station</t>
  </si>
  <si>
    <t>CardinalDirection</t>
  </si>
  <si>
    <t>IsStation</t>
  </si>
  <si>
    <t>IsUnderground</t>
  </si>
  <si>
    <t>HasBeacon</t>
  </si>
  <si>
    <t>IsCrossing</t>
  </si>
  <si>
    <t>HasLight</t>
  </si>
  <si>
    <t>IsBidirectional</t>
  </si>
  <si>
    <t>SwitchID</t>
  </si>
  <si>
    <t>MisSwitch</t>
  </si>
  <si>
    <t>MID</t>
  </si>
  <si>
    <t>Mentry</t>
  </si>
  <si>
    <t>SisSwitch</t>
  </si>
  <si>
    <t>SID</t>
  </si>
  <si>
    <t>Sentry</t>
  </si>
  <si>
    <t>DisSwitch</t>
  </si>
  <si>
    <t>DID</t>
  </si>
  <si>
    <t>Dentry</t>
  </si>
  <si>
    <t>FirstBlockID</t>
  </si>
  <si>
    <t>LastBlockID</t>
  </si>
  <si>
    <t>StartX</t>
  </si>
  <si>
    <t>StartY</t>
  </si>
  <si>
    <t>EndX</t>
  </si>
  <si>
    <t>EndY</t>
  </si>
  <si>
    <t>West</t>
  </si>
  <si>
    <t>East &amp; West</t>
  </si>
  <si>
    <t>Northeast</t>
  </si>
  <si>
    <t>Southwest</t>
  </si>
  <si>
    <t>Northwest</t>
  </si>
  <si>
    <t>Northeast &amp; Southwest</t>
  </si>
  <si>
    <t>North &amp; South</t>
  </si>
  <si>
    <t>South</t>
  </si>
  <si>
    <t>Southeast</t>
  </si>
  <si>
    <t>East</t>
  </si>
  <si>
    <t>East, North, West</t>
  </si>
  <si>
    <t>North</t>
  </si>
  <si>
    <t>IsCurved</t>
  </si>
  <si>
    <t>CenterX</t>
  </si>
  <si>
    <t>CenterY</t>
  </si>
  <si>
    <t>Radius</t>
  </si>
  <si>
    <t>IsClockwise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</si>
</sst>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1" fontId="2" fillId="0" borderId="0" xfId="0" applyNumberFormat="1" applyFont="1"/>
    <xf numFmtId="2" fontId="2" fillId="0" borderId="0" xfId="0" applyNumberFormat="1" applyFont="1" applyAlignment="1">
      <alignment horizontal="center"/>
    </xf>
    <xf numFmtId="0" fontId="1" fillId="0" borderId="1" xfId="0" applyFont="1" applyBorder="1"/>
    <xf numFmtId="164" fontId="1" fillId="0" borderId="1" xfId="0" applyNumberFormat="1" applyFont="1" applyBorder="1"/>
    <xf numFmtId="2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AA69B-FDD0-476F-AC13-CF1E88E83F1D}">
  <sheetPr codeName="Sheet2"/>
  <dimension ref="A1:AA151"/>
  <sheetViews>
    <sheetView workbookViewId="0">
      <pane xSplit="4" ySplit="1" topLeftCell="E2" activePane="bottomRight" state="frozen"/>
      <selection pane="topRight" activeCell="C1" sqref="C1"/>
      <selection pane="bottomLeft" activeCell="A2" sqref="A2"/>
      <selection pane="bottomRight" activeCell="R92" sqref="R92"/>
    </sheetView>
  </sheetViews>
  <sheetFormatPr defaultRowHeight="15.6" x14ac:dyDescent="0.3"/>
  <cols>
    <col min="1" max="1" width="10.21875" style="3" bestFit="1" customWidth="1"/>
    <col min="2" max="2" width="9.77734375" style="3" bestFit="1" customWidth="1"/>
    <col min="3" max="3" width="8" style="3" bestFit="1" customWidth="1"/>
    <col min="5" max="5" width="9.88671875" style="3" bestFit="1" customWidth="1"/>
    <col min="6" max="6" width="4.33203125" style="3" bestFit="1" customWidth="1"/>
    <col min="7" max="7" width="7.21875" style="3" bestFit="1" customWidth="1"/>
    <col min="8" max="8" width="9.77734375" style="3" bestFit="1" customWidth="1"/>
    <col min="9" max="9" width="4.21875" style="3" bestFit="1" customWidth="1"/>
    <col min="10" max="10" width="7.109375" style="3" bestFit="1" customWidth="1"/>
    <col min="11" max="11" width="7.109375" style="3" customWidth="1"/>
    <col min="12" max="12" width="8.21875" style="3" bestFit="1" customWidth="1"/>
    <col min="13" max="13" width="7.44140625" style="3" bestFit="1" customWidth="1"/>
    <col min="14" max="14" width="13.6640625" style="3" bestFit="1" customWidth="1"/>
    <col min="15" max="15" width="10.88671875" style="3" bestFit="1" customWidth="1"/>
    <col min="16" max="16" width="9.44140625" style="13" bestFit="1" customWidth="1"/>
    <col min="18" max="18" width="16" style="3" bestFit="1" customWidth="1"/>
    <col min="19" max="19" width="30.6640625" bestFit="1" customWidth="1"/>
    <col min="20" max="20" width="20.21875" bestFit="1" customWidth="1"/>
    <col min="23" max="23" width="11" bestFit="1" customWidth="1"/>
    <col min="24" max="24" width="16" style="3" bestFit="1" customWidth="1"/>
    <col min="25" max="25" width="10.21875" bestFit="1" customWidth="1"/>
    <col min="26" max="26" width="8.88671875" style="3"/>
    <col min="27" max="27" width="14.33203125" style="3" bestFit="1" customWidth="1"/>
    <col min="28" max="16384" width="8.88671875" style="3"/>
  </cols>
  <sheetData>
    <row r="1" spans="1:27" s="10" customFormat="1" x14ac:dyDescent="0.3">
      <c r="A1" s="10" t="s">
        <v>71</v>
      </c>
      <c r="B1" s="10" t="s">
        <v>73</v>
      </c>
      <c r="C1" s="10" t="s">
        <v>74</v>
      </c>
      <c r="E1" s="10" t="s">
        <v>75</v>
      </c>
      <c r="F1" s="10" t="s">
        <v>76</v>
      </c>
      <c r="G1" s="10" t="s">
        <v>77</v>
      </c>
      <c r="H1" s="10" t="s">
        <v>78</v>
      </c>
      <c r="I1" s="10" t="s">
        <v>79</v>
      </c>
      <c r="J1" s="10" t="s">
        <v>80</v>
      </c>
      <c r="L1" s="10" t="s">
        <v>57</v>
      </c>
      <c r="M1" s="10" t="s">
        <v>56</v>
      </c>
      <c r="N1" s="10" t="s">
        <v>2</v>
      </c>
      <c r="O1" s="10" t="s">
        <v>3</v>
      </c>
      <c r="P1" s="11" t="s">
        <v>58</v>
      </c>
      <c r="R1" s="10" t="s">
        <v>81</v>
      </c>
      <c r="S1" s="10" t="s">
        <v>82</v>
      </c>
      <c r="T1" s="10" t="s">
        <v>96</v>
      </c>
      <c r="V1" s="10" t="s">
        <v>97</v>
      </c>
      <c r="W1" s="10" t="s">
        <v>99</v>
      </c>
      <c r="X1" s="10" t="s">
        <v>98</v>
      </c>
      <c r="Y1" s="10" t="s">
        <v>100</v>
      </c>
      <c r="Z1" s="10" t="s">
        <v>101</v>
      </c>
      <c r="AA1" s="10" t="s">
        <v>102</v>
      </c>
    </row>
    <row r="2" spans="1:27" x14ac:dyDescent="0.3">
      <c r="A2" s="3" t="s">
        <v>72</v>
      </c>
      <c r="B2" s="5" t="s">
        <v>12</v>
      </c>
      <c r="C2" s="6">
        <v>1</v>
      </c>
      <c r="E2" s="6" t="b">
        <v>1</v>
      </c>
      <c r="F2" s="6">
        <v>5</v>
      </c>
      <c r="G2" s="6">
        <v>2</v>
      </c>
      <c r="H2" s="6" t="b">
        <v>0</v>
      </c>
      <c r="I2" s="6">
        <v>2</v>
      </c>
      <c r="J2" s="6">
        <v>0</v>
      </c>
      <c r="K2" s="6"/>
      <c r="L2" s="5">
        <v>100</v>
      </c>
      <c r="M2" s="5">
        <v>0.5</v>
      </c>
      <c r="N2" s="9">
        <v>55</v>
      </c>
      <c r="O2" s="12">
        <f t="shared" ref="O2:O33" si="0">M2*L2/100</f>
        <v>0.5</v>
      </c>
      <c r="P2" s="13">
        <f>O2</f>
        <v>0.5</v>
      </c>
      <c r="R2" s="5"/>
      <c r="T2" t="s">
        <v>121</v>
      </c>
      <c r="V2" t="b">
        <v>0</v>
      </c>
      <c r="W2" t="b">
        <v>0</v>
      </c>
      <c r="X2" s="5" t="b">
        <v>0</v>
      </c>
      <c r="Y2" s="5" t="b">
        <v>0</v>
      </c>
      <c r="Z2" s="3" t="b">
        <v>1</v>
      </c>
      <c r="AA2" s="3" t="b">
        <v>0</v>
      </c>
    </row>
    <row r="3" spans="1:27" x14ac:dyDescent="0.3">
      <c r="A3" s="3" t="s">
        <v>72</v>
      </c>
      <c r="B3" s="5" t="s">
        <v>12</v>
      </c>
      <c r="C3" s="5">
        <v>2</v>
      </c>
      <c r="E3" s="5" t="b">
        <v>0</v>
      </c>
      <c r="F3" s="5">
        <v>1</v>
      </c>
      <c r="G3" s="5">
        <v>1</v>
      </c>
      <c r="H3" s="6" t="b">
        <v>0</v>
      </c>
      <c r="I3" s="5">
        <v>3</v>
      </c>
      <c r="J3" s="6">
        <v>0</v>
      </c>
      <c r="K3" s="5"/>
      <c r="L3" s="5">
        <v>100</v>
      </c>
      <c r="M3" s="5">
        <v>1</v>
      </c>
      <c r="N3" s="9">
        <v>55</v>
      </c>
      <c r="O3" s="12">
        <f t="shared" si="0"/>
        <v>1</v>
      </c>
      <c r="P3" s="13">
        <f t="shared" ref="P3:P34" si="1">P2+O3</f>
        <v>1.5</v>
      </c>
      <c r="R3" s="7" t="s">
        <v>59</v>
      </c>
      <c r="S3" t="s">
        <v>83</v>
      </c>
      <c r="T3" t="s">
        <v>121</v>
      </c>
      <c r="V3" t="b">
        <v>1</v>
      </c>
      <c r="W3" t="b">
        <v>1</v>
      </c>
      <c r="X3" s="5" t="b">
        <v>0</v>
      </c>
      <c r="Y3" s="5" t="b">
        <v>0</v>
      </c>
      <c r="Z3" s="3" t="b">
        <v>0</v>
      </c>
      <c r="AA3" s="3" t="b">
        <v>0</v>
      </c>
    </row>
    <row r="4" spans="1:27" x14ac:dyDescent="0.3">
      <c r="A4" s="3" t="s">
        <v>72</v>
      </c>
      <c r="B4" s="5" t="s">
        <v>12</v>
      </c>
      <c r="C4" s="5">
        <v>3</v>
      </c>
      <c r="E4" s="5" t="b">
        <v>0</v>
      </c>
      <c r="F4" s="5">
        <v>2</v>
      </c>
      <c r="G4" s="5">
        <v>1</v>
      </c>
      <c r="H4" s="6" t="b">
        <v>0</v>
      </c>
      <c r="I4" s="6">
        <v>4</v>
      </c>
      <c r="J4" s="6">
        <v>0</v>
      </c>
      <c r="K4" s="5"/>
      <c r="L4" s="5">
        <v>100</v>
      </c>
      <c r="M4" s="5">
        <v>1.5</v>
      </c>
      <c r="N4" s="9">
        <v>55</v>
      </c>
      <c r="O4" s="12">
        <f t="shared" si="0"/>
        <v>1.5</v>
      </c>
      <c r="P4" s="13">
        <f t="shared" si="1"/>
        <v>3</v>
      </c>
      <c r="R4" s="5"/>
      <c r="T4" t="s">
        <v>121</v>
      </c>
      <c r="V4" t="b">
        <v>0</v>
      </c>
      <c r="W4" t="b">
        <v>0</v>
      </c>
      <c r="X4" s="5" t="b">
        <v>0</v>
      </c>
      <c r="Y4" s="5" t="b">
        <v>0</v>
      </c>
      <c r="Z4" s="3" t="b">
        <v>0</v>
      </c>
      <c r="AA4" s="3" t="b">
        <v>0</v>
      </c>
    </row>
    <row r="5" spans="1:27" x14ac:dyDescent="0.3">
      <c r="A5" s="3" t="s">
        <v>72</v>
      </c>
      <c r="B5" s="5" t="s">
        <v>14</v>
      </c>
      <c r="C5" s="6">
        <v>4</v>
      </c>
      <c r="E5" s="5" t="b">
        <v>0</v>
      </c>
      <c r="F5" s="5">
        <v>3</v>
      </c>
      <c r="G5" s="5">
        <v>1</v>
      </c>
      <c r="H5" s="6" t="b">
        <v>0</v>
      </c>
      <c r="I5" s="5">
        <v>5</v>
      </c>
      <c r="J5" s="6">
        <v>0</v>
      </c>
      <c r="K5" s="6"/>
      <c r="L5" s="5">
        <v>100</v>
      </c>
      <c r="M5" s="5">
        <v>2</v>
      </c>
      <c r="N5" s="9">
        <v>55</v>
      </c>
      <c r="O5" s="12">
        <f t="shared" si="0"/>
        <v>2</v>
      </c>
      <c r="P5" s="13">
        <f t="shared" si="1"/>
        <v>5</v>
      </c>
      <c r="R5" s="5"/>
      <c r="T5" t="s">
        <v>123</v>
      </c>
      <c r="V5" t="b">
        <v>0</v>
      </c>
      <c r="W5" t="b">
        <v>0</v>
      </c>
      <c r="X5" s="5" t="b">
        <v>0</v>
      </c>
      <c r="Y5" s="5" t="b">
        <v>0</v>
      </c>
      <c r="Z5" s="3" t="b">
        <v>0</v>
      </c>
      <c r="AA5" s="3" t="b">
        <v>0</v>
      </c>
    </row>
    <row r="6" spans="1:27" x14ac:dyDescent="0.3">
      <c r="A6" s="3" t="s">
        <v>72</v>
      </c>
      <c r="B6" s="5" t="s">
        <v>14</v>
      </c>
      <c r="C6" s="5">
        <v>5</v>
      </c>
      <c r="E6" s="5" t="b">
        <v>0</v>
      </c>
      <c r="F6" s="5">
        <v>4</v>
      </c>
      <c r="G6" s="5">
        <v>1</v>
      </c>
      <c r="H6" s="6" t="b">
        <v>0</v>
      </c>
      <c r="I6" s="6">
        <v>6</v>
      </c>
      <c r="J6" s="6">
        <v>0</v>
      </c>
      <c r="K6" s="5"/>
      <c r="L6" s="5">
        <v>100</v>
      </c>
      <c r="M6" s="5">
        <v>3</v>
      </c>
      <c r="N6" s="9">
        <v>55</v>
      </c>
      <c r="O6" s="12">
        <f t="shared" si="0"/>
        <v>3</v>
      </c>
      <c r="P6" s="13">
        <f t="shared" si="1"/>
        <v>8</v>
      </c>
      <c r="R6" s="5"/>
      <c r="T6" t="s">
        <v>123</v>
      </c>
      <c r="V6" t="b">
        <v>0</v>
      </c>
      <c r="W6" t="b">
        <v>0</v>
      </c>
      <c r="X6" s="5" t="b">
        <v>0</v>
      </c>
      <c r="Y6" s="5" t="b">
        <v>0</v>
      </c>
      <c r="Z6" s="3" t="b">
        <v>0</v>
      </c>
      <c r="AA6" s="3" t="b">
        <v>0</v>
      </c>
    </row>
    <row r="7" spans="1:27" x14ac:dyDescent="0.3">
      <c r="A7" s="3" t="s">
        <v>72</v>
      </c>
      <c r="B7" s="5" t="s">
        <v>14</v>
      </c>
      <c r="C7" s="5">
        <v>6</v>
      </c>
      <c r="E7" s="5" t="b">
        <v>0</v>
      </c>
      <c r="F7" s="5">
        <v>5</v>
      </c>
      <c r="G7" s="5">
        <v>1</v>
      </c>
      <c r="H7" s="6" t="b">
        <v>0</v>
      </c>
      <c r="I7" s="5">
        <v>7</v>
      </c>
      <c r="J7" s="6">
        <v>0</v>
      </c>
      <c r="K7" s="5"/>
      <c r="L7" s="5">
        <v>100</v>
      </c>
      <c r="M7" s="5">
        <v>4</v>
      </c>
      <c r="N7" s="9">
        <v>55</v>
      </c>
      <c r="O7" s="12">
        <f t="shared" si="0"/>
        <v>4</v>
      </c>
      <c r="P7" s="13">
        <f t="shared" si="1"/>
        <v>12</v>
      </c>
      <c r="R7" s="5"/>
      <c r="T7" t="s">
        <v>123</v>
      </c>
      <c r="V7" t="b">
        <v>0</v>
      </c>
      <c r="W7" t="b">
        <v>0</v>
      </c>
      <c r="X7" s="5" t="b">
        <v>0</v>
      </c>
      <c r="Y7" s="5" t="b">
        <v>0</v>
      </c>
      <c r="Z7" s="3" t="b">
        <v>0</v>
      </c>
      <c r="AA7" s="3" t="b">
        <v>0</v>
      </c>
    </row>
    <row r="8" spans="1:27" x14ac:dyDescent="0.3">
      <c r="A8" s="3" t="s">
        <v>72</v>
      </c>
      <c r="B8" s="5" t="s">
        <v>15</v>
      </c>
      <c r="C8" s="6">
        <v>7</v>
      </c>
      <c r="E8" s="5" t="b">
        <v>0</v>
      </c>
      <c r="F8" s="5">
        <v>6</v>
      </c>
      <c r="G8" s="5">
        <v>1</v>
      </c>
      <c r="H8" s="6" t="b">
        <v>0</v>
      </c>
      <c r="I8" s="6">
        <v>8</v>
      </c>
      <c r="J8" s="6">
        <v>0</v>
      </c>
      <c r="K8" s="6"/>
      <c r="L8" s="5">
        <v>100</v>
      </c>
      <c r="M8" s="5">
        <v>5</v>
      </c>
      <c r="N8" s="9">
        <v>55</v>
      </c>
      <c r="O8" s="12">
        <f t="shared" si="0"/>
        <v>5</v>
      </c>
      <c r="P8" s="13">
        <f t="shared" si="1"/>
        <v>17</v>
      </c>
      <c r="R8" s="7"/>
      <c r="T8" t="s">
        <v>122</v>
      </c>
      <c r="V8" t="b">
        <v>0</v>
      </c>
      <c r="W8" t="b">
        <v>0</v>
      </c>
      <c r="X8" s="5" t="b">
        <v>0</v>
      </c>
      <c r="Y8" s="5" t="b">
        <v>0</v>
      </c>
      <c r="Z8" s="3" t="b">
        <v>0</v>
      </c>
      <c r="AA8" s="3" t="b">
        <v>0</v>
      </c>
    </row>
    <row r="9" spans="1:27" x14ac:dyDescent="0.3">
      <c r="A9" s="3" t="s">
        <v>72</v>
      </c>
      <c r="B9" s="5" t="s">
        <v>15</v>
      </c>
      <c r="C9" s="5">
        <v>8</v>
      </c>
      <c r="E9" s="5" t="b">
        <v>0</v>
      </c>
      <c r="F9" s="5">
        <v>7</v>
      </c>
      <c r="G9" s="5">
        <v>1</v>
      </c>
      <c r="H9" s="6" t="b">
        <v>0</v>
      </c>
      <c r="I9" s="5">
        <v>9</v>
      </c>
      <c r="J9" s="6">
        <v>0</v>
      </c>
      <c r="K9" s="5"/>
      <c r="L9" s="5">
        <v>100</v>
      </c>
      <c r="M9" s="5">
        <v>0</v>
      </c>
      <c r="N9" s="9">
        <v>55</v>
      </c>
      <c r="O9" s="12">
        <f t="shared" si="0"/>
        <v>0</v>
      </c>
      <c r="P9" s="13">
        <f t="shared" si="1"/>
        <v>17</v>
      </c>
      <c r="R9" s="5"/>
      <c r="T9" t="s">
        <v>122</v>
      </c>
      <c r="V9" t="b">
        <v>0</v>
      </c>
      <c r="W9" t="b">
        <v>0</v>
      </c>
      <c r="X9" s="5" t="b">
        <v>0</v>
      </c>
      <c r="Y9" s="5" t="b">
        <v>0</v>
      </c>
      <c r="Z9" s="3" t="b">
        <v>0</v>
      </c>
      <c r="AA9" s="3" t="b">
        <v>0</v>
      </c>
    </row>
    <row r="10" spans="1:27" x14ac:dyDescent="0.3">
      <c r="A10" s="3" t="s">
        <v>72</v>
      </c>
      <c r="B10" s="5" t="s">
        <v>15</v>
      </c>
      <c r="C10" s="5">
        <v>9</v>
      </c>
      <c r="E10" s="5" t="b">
        <v>0</v>
      </c>
      <c r="F10" s="5">
        <v>8</v>
      </c>
      <c r="G10" s="5">
        <v>1</v>
      </c>
      <c r="H10" s="6" t="b">
        <v>0</v>
      </c>
      <c r="I10" s="6">
        <v>10</v>
      </c>
      <c r="J10" s="6">
        <v>0</v>
      </c>
      <c r="K10" s="5"/>
      <c r="L10" s="5">
        <v>100</v>
      </c>
      <c r="M10" s="5">
        <v>-5</v>
      </c>
      <c r="N10" s="9">
        <v>55</v>
      </c>
      <c r="O10" s="12">
        <f t="shared" si="0"/>
        <v>-5</v>
      </c>
      <c r="P10" s="13">
        <f t="shared" si="1"/>
        <v>12</v>
      </c>
      <c r="R10" s="7" t="s">
        <v>60</v>
      </c>
      <c r="S10" t="s">
        <v>84</v>
      </c>
      <c r="T10" t="s">
        <v>122</v>
      </c>
      <c r="V10" t="b">
        <v>1</v>
      </c>
      <c r="W10" t="b">
        <v>1</v>
      </c>
      <c r="X10" s="5" t="b">
        <v>0</v>
      </c>
      <c r="Y10" s="5" t="b">
        <v>0</v>
      </c>
      <c r="Z10" s="3" t="b">
        <v>0</v>
      </c>
      <c r="AA10" s="3" t="b">
        <v>0</v>
      </c>
    </row>
    <row r="11" spans="1:27" x14ac:dyDescent="0.3">
      <c r="A11" s="3" t="s">
        <v>72</v>
      </c>
      <c r="B11" s="5" t="s">
        <v>15</v>
      </c>
      <c r="C11" s="6">
        <v>10</v>
      </c>
      <c r="E11" s="5" t="b">
        <v>0</v>
      </c>
      <c r="F11" s="5">
        <v>9</v>
      </c>
      <c r="G11" s="5">
        <v>1</v>
      </c>
      <c r="H11" s="6" t="b">
        <v>0</v>
      </c>
      <c r="I11" s="5">
        <v>11</v>
      </c>
      <c r="J11" s="6">
        <v>0</v>
      </c>
      <c r="K11" s="6"/>
      <c r="L11" s="5">
        <v>100</v>
      </c>
      <c r="M11" s="5">
        <v>-4.5</v>
      </c>
      <c r="N11" s="9">
        <v>55</v>
      </c>
      <c r="O11" s="12">
        <f t="shared" si="0"/>
        <v>-4.5</v>
      </c>
      <c r="P11" s="13">
        <f t="shared" si="1"/>
        <v>7.5</v>
      </c>
      <c r="R11" s="5"/>
      <c r="T11" t="s">
        <v>122</v>
      </c>
      <c r="V11" t="b">
        <v>0</v>
      </c>
      <c r="W11" t="b">
        <v>0</v>
      </c>
      <c r="X11" s="5" t="b">
        <v>0</v>
      </c>
      <c r="Y11" s="5" t="b">
        <v>0</v>
      </c>
      <c r="Z11" s="3" t="b">
        <v>0</v>
      </c>
      <c r="AA11" s="3" t="b">
        <v>0</v>
      </c>
    </row>
    <row r="12" spans="1:27" x14ac:dyDescent="0.3">
      <c r="A12" s="3" t="s">
        <v>72</v>
      </c>
      <c r="B12" s="5" t="s">
        <v>15</v>
      </c>
      <c r="C12" s="5">
        <v>11</v>
      </c>
      <c r="E12" s="5" t="b">
        <v>0</v>
      </c>
      <c r="F12" s="5">
        <v>10</v>
      </c>
      <c r="G12" s="5">
        <v>1</v>
      </c>
      <c r="H12" s="6" t="b">
        <v>0</v>
      </c>
      <c r="I12" s="6">
        <v>12</v>
      </c>
      <c r="J12" s="6">
        <v>0</v>
      </c>
      <c r="K12" s="5"/>
      <c r="L12" s="5">
        <v>100</v>
      </c>
      <c r="M12" s="5">
        <v>-4</v>
      </c>
      <c r="N12" s="9">
        <v>55</v>
      </c>
      <c r="O12" s="12">
        <f t="shared" si="0"/>
        <v>-4</v>
      </c>
      <c r="P12" s="13">
        <f t="shared" si="1"/>
        <v>3.5</v>
      </c>
      <c r="R12" s="5"/>
      <c r="T12" t="s">
        <v>122</v>
      </c>
      <c r="V12" t="b">
        <v>0</v>
      </c>
      <c r="W12" t="b">
        <v>0</v>
      </c>
      <c r="X12" s="5" t="b">
        <v>0</v>
      </c>
      <c r="Y12" s="5" t="b">
        <v>0</v>
      </c>
      <c r="Z12" s="3" t="b">
        <v>0</v>
      </c>
      <c r="AA12" s="3" t="b">
        <v>0</v>
      </c>
    </row>
    <row r="13" spans="1:27" x14ac:dyDescent="0.3">
      <c r="A13" s="3" t="s">
        <v>72</v>
      </c>
      <c r="B13" s="5" t="s">
        <v>15</v>
      </c>
      <c r="C13" s="6">
        <v>12</v>
      </c>
      <c r="E13" s="5" t="b">
        <v>0</v>
      </c>
      <c r="F13" s="5">
        <v>11</v>
      </c>
      <c r="G13" s="5">
        <v>1</v>
      </c>
      <c r="H13" s="6" t="b">
        <v>1</v>
      </c>
      <c r="I13" s="6">
        <v>5</v>
      </c>
      <c r="J13" s="6">
        <v>1</v>
      </c>
      <c r="K13" s="6"/>
      <c r="L13" s="5">
        <v>100</v>
      </c>
      <c r="M13" s="5">
        <v>-3</v>
      </c>
      <c r="N13" s="9">
        <v>55</v>
      </c>
      <c r="O13" s="12">
        <f t="shared" si="0"/>
        <v>-3</v>
      </c>
      <c r="P13" s="13">
        <f t="shared" si="1"/>
        <v>0.5</v>
      </c>
      <c r="R13" s="5"/>
      <c r="T13" t="s">
        <v>122</v>
      </c>
      <c r="V13" t="b">
        <v>0</v>
      </c>
      <c r="W13" t="b">
        <v>0</v>
      </c>
      <c r="X13" s="5" t="b">
        <v>0</v>
      </c>
      <c r="Y13" s="5" t="b">
        <v>0</v>
      </c>
      <c r="Z13" s="3" t="b">
        <v>0</v>
      </c>
      <c r="AA13" s="3" t="b">
        <v>0</v>
      </c>
    </row>
    <row r="14" spans="1:27" x14ac:dyDescent="0.3">
      <c r="A14" s="3" t="s">
        <v>72</v>
      </c>
      <c r="B14" s="5" t="s">
        <v>18</v>
      </c>
      <c r="C14" s="5">
        <v>13</v>
      </c>
      <c r="E14" s="5" t="b">
        <v>1</v>
      </c>
      <c r="F14" s="5">
        <v>5</v>
      </c>
      <c r="G14" s="5">
        <v>0</v>
      </c>
      <c r="H14" s="5" t="b">
        <v>0</v>
      </c>
      <c r="I14" s="5">
        <v>14</v>
      </c>
      <c r="J14" s="5">
        <v>0</v>
      </c>
      <c r="K14" s="5"/>
      <c r="L14" s="5">
        <v>150</v>
      </c>
      <c r="M14" s="5">
        <v>0</v>
      </c>
      <c r="N14" s="9">
        <v>70</v>
      </c>
      <c r="O14" s="12">
        <f t="shared" si="0"/>
        <v>0</v>
      </c>
      <c r="P14" s="13">
        <f t="shared" si="1"/>
        <v>0.5</v>
      </c>
      <c r="R14" s="5"/>
      <c r="T14" t="s">
        <v>120</v>
      </c>
      <c r="V14" t="b">
        <v>0</v>
      </c>
      <c r="W14" t="b">
        <v>0</v>
      </c>
      <c r="X14" s="5" t="b">
        <v>0</v>
      </c>
      <c r="Y14" s="5" t="b">
        <v>0</v>
      </c>
      <c r="Z14" s="3" t="b">
        <v>1</v>
      </c>
      <c r="AA14" s="3" t="b">
        <v>1</v>
      </c>
    </row>
    <row r="15" spans="1:27" x14ac:dyDescent="0.3">
      <c r="A15" s="3" t="s">
        <v>72</v>
      </c>
      <c r="B15" s="5" t="s">
        <v>18</v>
      </c>
      <c r="C15" s="5">
        <v>14</v>
      </c>
      <c r="E15" s="5" t="b">
        <v>0</v>
      </c>
      <c r="F15" s="5">
        <v>13</v>
      </c>
      <c r="G15" s="5">
        <v>1</v>
      </c>
      <c r="H15" s="5" t="b">
        <v>0</v>
      </c>
      <c r="I15" s="5">
        <v>15</v>
      </c>
      <c r="J15" s="5">
        <v>0</v>
      </c>
      <c r="K15" s="5"/>
      <c r="L15" s="5">
        <v>150</v>
      </c>
      <c r="M15" s="5">
        <v>0</v>
      </c>
      <c r="N15" s="9">
        <v>70</v>
      </c>
      <c r="O15" s="12">
        <f t="shared" si="0"/>
        <v>0</v>
      </c>
      <c r="P15" s="13">
        <f t="shared" si="1"/>
        <v>0.5</v>
      </c>
      <c r="R15" s="5"/>
      <c r="T15" t="s">
        <v>120</v>
      </c>
      <c r="V15" t="b">
        <v>0</v>
      </c>
      <c r="W15" t="b">
        <v>0</v>
      </c>
      <c r="X15" s="5" t="b">
        <v>0</v>
      </c>
      <c r="Y15" s="5" t="b">
        <v>0</v>
      </c>
      <c r="Z15" s="3" t="b">
        <v>0</v>
      </c>
      <c r="AA15" s="3" t="b">
        <v>1</v>
      </c>
    </row>
    <row r="16" spans="1:27" x14ac:dyDescent="0.3">
      <c r="A16" s="3" t="s">
        <v>72</v>
      </c>
      <c r="B16" s="5" t="s">
        <v>18</v>
      </c>
      <c r="C16" s="6">
        <v>15</v>
      </c>
      <c r="E16" s="5" t="b">
        <v>0</v>
      </c>
      <c r="F16" s="6">
        <v>14</v>
      </c>
      <c r="G16" s="5">
        <v>1</v>
      </c>
      <c r="H16" s="5" t="b">
        <v>0</v>
      </c>
      <c r="I16" s="5">
        <v>16</v>
      </c>
      <c r="J16" s="5">
        <v>0</v>
      </c>
      <c r="K16" s="6"/>
      <c r="L16" s="5">
        <v>150</v>
      </c>
      <c r="M16" s="5">
        <v>0</v>
      </c>
      <c r="N16" s="9">
        <v>70</v>
      </c>
      <c r="O16" s="12">
        <f t="shared" si="0"/>
        <v>0</v>
      </c>
      <c r="P16" s="13">
        <f t="shared" si="1"/>
        <v>0.5</v>
      </c>
      <c r="R16" s="5"/>
      <c r="T16" t="s">
        <v>120</v>
      </c>
      <c r="V16" t="b">
        <v>0</v>
      </c>
      <c r="W16" t="b">
        <v>0</v>
      </c>
      <c r="X16" s="5" t="b">
        <v>0</v>
      </c>
      <c r="Y16" s="5" t="b">
        <v>0</v>
      </c>
      <c r="Z16" s="3" t="b">
        <v>0</v>
      </c>
      <c r="AA16" s="3" t="b">
        <v>1</v>
      </c>
    </row>
    <row r="17" spans="1:27" x14ac:dyDescent="0.3">
      <c r="A17" s="3" t="s">
        <v>72</v>
      </c>
      <c r="B17" s="5" t="s">
        <v>18</v>
      </c>
      <c r="C17" s="5">
        <v>16</v>
      </c>
      <c r="E17" s="5" t="b">
        <v>0</v>
      </c>
      <c r="F17" s="5">
        <v>15</v>
      </c>
      <c r="G17" s="5">
        <v>1</v>
      </c>
      <c r="H17" s="5" t="b">
        <v>0</v>
      </c>
      <c r="I17" s="5">
        <v>17</v>
      </c>
      <c r="J17" s="5">
        <v>0</v>
      </c>
      <c r="K17" s="5"/>
      <c r="L17" s="5">
        <v>150</v>
      </c>
      <c r="M17" s="5">
        <v>0</v>
      </c>
      <c r="N17" s="9">
        <v>70</v>
      </c>
      <c r="O17" s="12">
        <f t="shared" si="0"/>
        <v>0</v>
      </c>
      <c r="P17" s="13">
        <f t="shared" si="1"/>
        <v>0.5</v>
      </c>
      <c r="R17" s="7" t="s">
        <v>19</v>
      </c>
      <c r="S17" t="s">
        <v>85</v>
      </c>
      <c r="T17" t="s">
        <v>120</v>
      </c>
      <c r="V17" t="b">
        <v>1</v>
      </c>
      <c r="W17" t="b">
        <v>1</v>
      </c>
      <c r="X17" s="5" t="b">
        <v>0</v>
      </c>
      <c r="Y17" s="5" t="b">
        <v>0</v>
      </c>
      <c r="Z17" s="3" t="b">
        <v>0</v>
      </c>
      <c r="AA17" s="3" t="b">
        <v>1</v>
      </c>
    </row>
    <row r="18" spans="1:27" x14ac:dyDescent="0.3">
      <c r="A18" s="3" t="s">
        <v>72</v>
      </c>
      <c r="B18" s="5" t="s">
        <v>20</v>
      </c>
      <c r="C18" s="6">
        <v>17</v>
      </c>
      <c r="E18" s="5" t="b">
        <v>0</v>
      </c>
      <c r="F18" s="6">
        <v>16</v>
      </c>
      <c r="G18" s="5">
        <v>1</v>
      </c>
      <c r="H18" s="5" t="b">
        <v>0</v>
      </c>
      <c r="I18" s="5">
        <v>18</v>
      </c>
      <c r="J18" s="5">
        <v>0</v>
      </c>
      <c r="K18" s="6"/>
      <c r="L18" s="5">
        <v>150</v>
      </c>
      <c r="M18" s="5">
        <v>0</v>
      </c>
      <c r="N18" s="9">
        <v>60</v>
      </c>
      <c r="O18" s="12">
        <f t="shared" si="0"/>
        <v>0</v>
      </c>
      <c r="P18" s="13">
        <f t="shared" si="1"/>
        <v>0.5</v>
      </c>
      <c r="R18" s="5"/>
      <c r="T18" t="s">
        <v>124</v>
      </c>
      <c r="V18" t="b">
        <v>0</v>
      </c>
      <c r="W18" t="b">
        <v>0</v>
      </c>
      <c r="X18" s="5" t="b">
        <v>0</v>
      </c>
      <c r="Y18" s="5" t="b">
        <v>0</v>
      </c>
      <c r="Z18" s="3" t="b">
        <v>0</v>
      </c>
      <c r="AA18" s="3" t="b">
        <v>1</v>
      </c>
    </row>
    <row r="19" spans="1:27" x14ac:dyDescent="0.3">
      <c r="A19" s="3" t="s">
        <v>72</v>
      </c>
      <c r="B19" s="5" t="s">
        <v>20</v>
      </c>
      <c r="C19" s="5">
        <v>18</v>
      </c>
      <c r="E19" s="5" t="b">
        <v>0</v>
      </c>
      <c r="F19" s="5">
        <v>17</v>
      </c>
      <c r="G19" s="5">
        <v>1</v>
      </c>
      <c r="H19" s="5" t="b">
        <v>0</v>
      </c>
      <c r="I19" s="5">
        <v>19</v>
      </c>
      <c r="J19" s="5">
        <v>0</v>
      </c>
      <c r="K19" s="5"/>
      <c r="L19" s="5">
        <v>150</v>
      </c>
      <c r="M19" s="5">
        <v>0</v>
      </c>
      <c r="N19" s="9">
        <v>60</v>
      </c>
      <c r="O19" s="12">
        <f t="shared" si="0"/>
        <v>0</v>
      </c>
      <c r="P19" s="13">
        <f t="shared" si="1"/>
        <v>0.5</v>
      </c>
      <c r="R19" s="5"/>
      <c r="T19" t="s">
        <v>124</v>
      </c>
      <c r="V19" t="b">
        <v>0</v>
      </c>
      <c r="W19" t="b">
        <v>0</v>
      </c>
      <c r="X19" s="5" t="b">
        <v>0</v>
      </c>
      <c r="Y19" s="5" t="b">
        <v>0</v>
      </c>
      <c r="Z19" s="3" t="b">
        <v>0</v>
      </c>
      <c r="AA19" s="3" t="b">
        <v>1</v>
      </c>
    </row>
    <row r="20" spans="1:27" x14ac:dyDescent="0.3">
      <c r="A20" s="3" t="s">
        <v>72</v>
      </c>
      <c r="B20" s="5" t="s">
        <v>20</v>
      </c>
      <c r="C20" s="5">
        <v>19</v>
      </c>
      <c r="E20" s="5" t="b">
        <v>0</v>
      </c>
      <c r="F20" s="6">
        <v>18</v>
      </c>
      <c r="G20" s="5">
        <v>1</v>
      </c>
      <c r="H20" s="5" t="b">
        <v>0</v>
      </c>
      <c r="I20" s="5">
        <v>20</v>
      </c>
      <c r="J20" s="5">
        <v>0</v>
      </c>
      <c r="K20" s="5"/>
      <c r="L20" s="5">
        <v>150</v>
      </c>
      <c r="M20" s="5">
        <v>0</v>
      </c>
      <c r="N20" s="9">
        <v>60</v>
      </c>
      <c r="O20" s="12">
        <f t="shared" si="0"/>
        <v>0</v>
      </c>
      <c r="P20" s="13">
        <f t="shared" si="1"/>
        <v>0.5</v>
      </c>
      <c r="R20" s="7"/>
      <c r="T20" t="s">
        <v>124</v>
      </c>
      <c r="V20" t="b">
        <v>0</v>
      </c>
      <c r="W20" t="b">
        <v>0</v>
      </c>
      <c r="X20" s="5" t="b">
        <v>0</v>
      </c>
      <c r="Y20" t="b">
        <v>1</v>
      </c>
      <c r="Z20" s="3" t="b">
        <v>0</v>
      </c>
      <c r="AA20" s="3" t="b">
        <v>1</v>
      </c>
    </row>
    <row r="21" spans="1:27" x14ac:dyDescent="0.3">
      <c r="A21" s="3" t="s">
        <v>72</v>
      </c>
      <c r="B21" s="5" t="s">
        <v>20</v>
      </c>
      <c r="C21" s="6">
        <v>20</v>
      </c>
      <c r="E21" s="5" t="b">
        <v>0</v>
      </c>
      <c r="F21" s="5">
        <v>19</v>
      </c>
      <c r="G21" s="5">
        <v>1</v>
      </c>
      <c r="H21" s="5" t="b">
        <v>0</v>
      </c>
      <c r="I21" s="5">
        <v>21</v>
      </c>
      <c r="J21" s="5">
        <v>0</v>
      </c>
      <c r="K21" s="6"/>
      <c r="L21" s="5">
        <v>150</v>
      </c>
      <c r="M21" s="5">
        <v>0</v>
      </c>
      <c r="N21" s="9">
        <v>60</v>
      </c>
      <c r="O21" s="12">
        <f t="shared" si="0"/>
        <v>0</v>
      </c>
      <c r="P21" s="13">
        <f t="shared" si="1"/>
        <v>0.5</v>
      </c>
      <c r="R21" s="5"/>
      <c r="T21" t="s">
        <v>124</v>
      </c>
      <c r="V21" t="b">
        <v>0</v>
      </c>
      <c r="W21" t="b">
        <v>0</v>
      </c>
      <c r="X21" s="5" t="b">
        <v>0</v>
      </c>
      <c r="Y21" s="5" t="b">
        <v>0</v>
      </c>
      <c r="Z21" s="3" t="b">
        <v>0</v>
      </c>
      <c r="AA21" s="3" t="b">
        <v>1</v>
      </c>
    </row>
    <row r="22" spans="1:27" x14ac:dyDescent="0.3">
      <c r="A22" s="3" t="s">
        <v>72</v>
      </c>
      <c r="B22" s="5" t="s">
        <v>22</v>
      </c>
      <c r="C22" s="5">
        <v>21</v>
      </c>
      <c r="E22" s="5" t="b">
        <v>0</v>
      </c>
      <c r="F22" s="6">
        <v>20</v>
      </c>
      <c r="G22" s="5">
        <v>1</v>
      </c>
      <c r="H22" s="5" t="b">
        <v>0</v>
      </c>
      <c r="I22" s="5">
        <v>22</v>
      </c>
      <c r="J22" s="5">
        <v>0</v>
      </c>
      <c r="K22" s="5"/>
      <c r="L22" s="5">
        <v>300</v>
      </c>
      <c r="M22" s="5">
        <v>0</v>
      </c>
      <c r="N22" s="9">
        <v>70</v>
      </c>
      <c r="O22" s="12">
        <f t="shared" si="0"/>
        <v>0</v>
      </c>
      <c r="P22" s="13">
        <f t="shared" si="1"/>
        <v>0.5</v>
      </c>
      <c r="R22" s="5"/>
      <c r="T22" t="s">
        <v>125</v>
      </c>
      <c r="V22" t="b">
        <v>0</v>
      </c>
      <c r="W22" t="b">
        <v>0</v>
      </c>
      <c r="X22" s="5" t="b">
        <v>0</v>
      </c>
      <c r="Y22" s="5" t="b">
        <v>0</v>
      </c>
      <c r="Z22" s="3" t="b">
        <v>0</v>
      </c>
      <c r="AA22" s="3" t="b">
        <v>1</v>
      </c>
    </row>
    <row r="23" spans="1:27" x14ac:dyDescent="0.3">
      <c r="A23" s="3" t="s">
        <v>72</v>
      </c>
      <c r="B23" s="5" t="s">
        <v>22</v>
      </c>
      <c r="C23" s="6">
        <v>22</v>
      </c>
      <c r="E23" s="5" t="b">
        <v>0</v>
      </c>
      <c r="F23" s="5">
        <v>21</v>
      </c>
      <c r="G23" s="5">
        <v>1</v>
      </c>
      <c r="H23" s="5" t="b">
        <v>0</v>
      </c>
      <c r="I23" s="5">
        <v>23</v>
      </c>
      <c r="J23" s="5">
        <v>0</v>
      </c>
      <c r="K23" s="6"/>
      <c r="L23" s="5">
        <v>300</v>
      </c>
      <c r="M23" s="5">
        <v>0</v>
      </c>
      <c r="N23" s="9">
        <v>70</v>
      </c>
      <c r="O23" s="12">
        <f t="shared" si="0"/>
        <v>0</v>
      </c>
      <c r="P23" s="13">
        <f t="shared" si="1"/>
        <v>0.5</v>
      </c>
      <c r="R23" s="7" t="s">
        <v>61</v>
      </c>
      <c r="S23" t="s">
        <v>86</v>
      </c>
      <c r="T23" t="s">
        <v>125</v>
      </c>
      <c r="V23" t="b">
        <v>1</v>
      </c>
      <c r="W23" t="b">
        <v>1</v>
      </c>
      <c r="X23" s="5" t="b">
        <v>0</v>
      </c>
      <c r="Y23" s="5" t="b">
        <v>0</v>
      </c>
      <c r="Z23" s="3" t="b">
        <v>0</v>
      </c>
      <c r="AA23" s="3" t="b">
        <v>1</v>
      </c>
    </row>
    <row r="24" spans="1:27" x14ac:dyDescent="0.3">
      <c r="A24" s="3" t="s">
        <v>72</v>
      </c>
      <c r="B24" s="5" t="s">
        <v>22</v>
      </c>
      <c r="C24" s="5">
        <v>23</v>
      </c>
      <c r="E24" s="5" t="b">
        <v>0</v>
      </c>
      <c r="F24" s="6">
        <v>22</v>
      </c>
      <c r="G24" s="5">
        <v>1</v>
      </c>
      <c r="H24" s="5" t="b">
        <v>0</v>
      </c>
      <c r="I24" s="5">
        <v>24</v>
      </c>
      <c r="J24" s="5">
        <v>0</v>
      </c>
      <c r="K24" s="5"/>
      <c r="L24" s="5">
        <v>300</v>
      </c>
      <c r="M24" s="5">
        <v>0</v>
      </c>
      <c r="N24" s="9">
        <v>70</v>
      </c>
      <c r="O24" s="12">
        <f t="shared" si="0"/>
        <v>0</v>
      </c>
      <c r="P24" s="13">
        <f t="shared" si="1"/>
        <v>0.5</v>
      </c>
      <c r="R24" s="5"/>
      <c r="T24" t="s">
        <v>125</v>
      </c>
      <c r="V24" t="b">
        <v>0</v>
      </c>
      <c r="W24" t="b">
        <v>0</v>
      </c>
      <c r="X24" s="5" t="b">
        <v>0</v>
      </c>
      <c r="Y24" s="5" t="b">
        <v>0</v>
      </c>
      <c r="Z24" s="3" t="b">
        <v>0</v>
      </c>
      <c r="AA24" s="3" t="b">
        <v>1</v>
      </c>
    </row>
    <row r="25" spans="1:27" x14ac:dyDescent="0.3">
      <c r="A25" s="3" t="s">
        <v>72</v>
      </c>
      <c r="B25" s="5" t="s">
        <v>22</v>
      </c>
      <c r="C25" s="5">
        <v>24</v>
      </c>
      <c r="E25" s="5" t="b">
        <v>0</v>
      </c>
      <c r="F25" s="5">
        <v>23</v>
      </c>
      <c r="G25" s="5">
        <v>1</v>
      </c>
      <c r="H25" s="5" t="b">
        <v>0</v>
      </c>
      <c r="I25" s="5">
        <v>25</v>
      </c>
      <c r="J25" s="5">
        <v>0</v>
      </c>
      <c r="K25" s="5"/>
      <c r="L25" s="5">
        <v>300</v>
      </c>
      <c r="M25" s="5">
        <v>0</v>
      </c>
      <c r="N25" s="9">
        <v>70</v>
      </c>
      <c r="O25" s="12">
        <f t="shared" si="0"/>
        <v>0</v>
      </c>
      <c r="P25" s="13">
        <f t="shared" si="1"/>
        <v>0.5</v>
      </c>
      <c r="R25" s="5"/>
      <c r="T25" t="s">
        <v>125</v>
      </c>
      <c r="V25" t="b">
        <v>0</v>
      </c>
      <c r="W25" t="b">
        <v>0</v>
      </c>
      <c r="X25" s="5" t="b">
        <v>0</v>
      </c>
      <c r="Y25" s="5" t="b">
        <v>0</v>
      </c>
      <c r="Z25" s="3" t="b">
        <v>0</v>
      </c>
      <c r="AA25" s="3" t="b">
        <v>1</v>
      </c>
    </row>
    <row r="26" spans="1:27" x14ac:dyDescent="0.3">
      <c r="A26" s="3" t="s">
        <v>72</v>
      </c>
      <c r="B26" s="5" t="s">
        <v>22</v>
      </c>
      <c r="C26" s="6">
        <v>25</v>
      </c>
      <c r="E26" s="5" t="b">
        <v>0</v>
      </c>
      <c r="F26" s="6">
        <v>24</v>
      </c>
      <c r="G26" s="5">
        <v>1</v>
      </c>
      <c r="H26" s="5" t="b">
        <v>0</v>
      </c>
      <c r="I26" s="5">
        <v>26</v>
      </c>
      <c r="J26" s="5">
        <v>0</v>
      </c>
      <c r="K26" s="6"/>
      <c r="L26" s="5">
        <v>200</v>
      </c>
      <c r="M26" s="5">
        <v>0</v>
      </c>
      <c r="N26" s="9">
        <v>70</v>
      </c>
      <c r="O26" s="12">
        <f t="shared" si="0"/>
        <v>0</v>
      </c>
      <c r="P26" s="13">
        <f t="shared" si="1"/>
        <v>0.5</v>
      </c>
      <c r="R26" s="5"/>
      <c r="T26" t="s">
        <v>125</v>
      </c>
      <c r="V26" t="b">
        <v>0</v>
      </c>
      <c r="W26" t="b">
        <v>0</v>
      </c>
      <c r="X26" s="5" t="b">
        <v>0</v>
      </c>
      <c r="Y26" s="5" t="b">
        <v>0</v>
      </c>
      <c r="Z26" s="3" t="b">
        <v>0</v>
      </c>
      <c r="AA26" s="3" t="b">
        <v>1</v>
      </c>
    </row>
    <row r="27" spans="1:27" x14ac:dyDescent="0.3">
      <c r="A27" s="3" t="s">
        <v>72</v>
      </c>
      <c r="B27" s="5" t="s">
        <v>22</v>
      </c>
      <c r="C27" s="5">
        <v>26</v>
      </c>
      <c r="E27" s="5" t="b">
        <v>0</v>
      </c>
      <c r="F27" s="5">
        <v>25</v>
      </c>
      <c r="G27" s="5">
        <v>1</v>
      </c>
      <c r="H27" s="5" t="b">
        <v>0</v>
      </c>
      <c r="I27" s="5">
        <v>27</v>
      </c>
      <c r="J27" s="5">
        <v>0</v>
      </c>
      <c r="K27" s="5"/>
      <c r="L27" s="5">
        <v>100</v>
      </c>
      <c r="M27" s="5">
        <v>0</v>
      </c>
      <c r="N27" s="9">
        <v>70</v>
      </c>
      <c r="O27" s="12">
        <f t="shared" si="0"/>
        <v>0</v>
      </c>
      <c r="P27" s="13">
        <f t="shared" si="1"/>
        <v>0.5</v>
      </c>
      <c r="R27" s="5"/>
      <c r="T27" t="s">
        <v>125</v>
      </c>
      <c r="V27" t="b">
        <v>0</v>
      </c>
      <c r="W27" t="b">
        <v>0</v>
      </c>
      <c r="X27" s="5" t="b">
        <v>0</v>
      </c>
      <c r="Y27" s="5" t="b">
        <v>0</v>
      </c>
      <c r="Z27" s="3" t="b">
        <v>0</v>
      </c>
      <c r="AA27" s="3" t="b">
        <v>1</v>
      </c>
    </row>
    <row r="28" spans="1:27" x14ac:dyDescent="0.3">
      <c r="A28" s="3" t="s">
        <v>72</v>
      </c>
      <c r="B28" s="5" t="s">
        <v>22</v>
      </c>
      <c r="C28" s="6">
        <v>27</v>
      </c>
      <c r="E28" s="5" t="b">
        <v>0</v>
      </c>
      <c r="F28" s="6">
        <v>26</v>
      </c>
      <c r="G28" s="5">
        <v>1</v>
      </c>
      <c r="H28" s="5" t="b">
        <v>0</v>
      </c>
      <c r="I28" s="5">
        <v>28</v>
      </c>
      <c r="J28" s="5">
        <v>0</v>
      </c>
      <c r="K28" s="6"/>
      <c r="L28" s="5">
        <v>50</v>
      </c>
      <c r="M28" s="5">
        <v>0</v>
      </c>
      <c r="N28" s="9">
        <v>70</v>
      </c>
      <c r="O28" s="12">
        <f t="shared" si="0"/>
        <v>0</v>
      </c>
      <c r="P28" s="13">
        <f t="shared" si="1"/>
        <v>0.5</v>
      </c>
      <c r="R28" s="5"/>
      <c r="T28" t="s">
        <v>125</v>
      </c>
      <c r="V28" t="b">
        <v>0</v>
      </c>
      <c r="W28" t="b">
        <v>0</v>
      </c>
      <c r="X28" s="5" t="b">
        <v>0</v>
      </c>
      <c r="Y28" s="5" t="b">
        <v>0</v>
      </c>
      <c r="Z28" s="3" t="b">
        <v>0</v>
      </c>
      <c r="AA28" s="3" t="b">
        <v>1</v>
      </c>
    </row>
    <row r="29" spans="1:27" x14ac:dyDescent="0.3">
      <c r="A29" s="3" t="s">
        <v>72</v>
      </c>
      <c r="B29" s="5" t="s">
        <v>22</v>
      </c>
      <c r="C29" s="5">
        <v>28</v>
      </c>
      <c r="E29" s="5" t="b">
        <v>0</v>
      </c>
      <c r="F29" s="5">
        <v>27</v>
      </c>
      <c r="G29" s="5">
        <v>1</v>
      </c>
      <c r="H29" s="5" t="b">
        <v>1</v>
      </c>
      <c r="I29" s="5">
        <v>4</v>
      </c>
      <c r="J29" s="5">
        <v>0</v>
      </c>
      <c r="K29" s="5"/>
      <c r="L29" s="5">
        <v>50</v>
      </c>
      <c r="M29" s="5">
        <v>0</v>
      </c>
      <c r="N29" s="9">
        <v>70</v>
      </c>
      <c r="O29" s="12">
        <f t="shared" si="0"/>
        <v>0</v>
      </c>
      <c r="P29" s="13">
        <f t="shared" si="1"/>
        <v>0.5</v>
      </c>
      <c r="R29" s="5"/>
      <c r="T29" t="s">
        <v>125</v>
      </c>
      <c r="V29" t="b">
        <v>0</v>
      </c>
      <c r="W29" t="b">
        <v>0</v>
      </c>
      <c r="X29" s="5" t="b">
        <v>0</v>
      </c>
      <c r="Y29" s="5" t="b">
        <v>0</v>
      </c>
      <c r="Z29" s="3" t="b">
        <v>1</v>
      </c>
      <c r="AA29" s="3" t="b">
        <v>1</v>
      </c>
    </row>
    <row r="30" spans="1:27" x14ac:dyDescent="0.3">
      <c r="A30" s="3" t="s">
        <v>72</v>
      </c>
      <c r="B30" s="5" t="s">
        <v>24</v>
      </c>
      <c r="C30" s="5">
        <v>29</v>
      </c>
      <c r="E30" s="5" t="b">
        <v>1</v>
      </c>
      <c r="F30" s="5">
        <v>4</v>
      </c>
      <c r="G30" s="5">
        <v>1</v>
      </c>
      <c r="H30" s="5" t="b">
        <v>0</v>
      </c>
      <c r="I30" s="5">
        <v>30</v>
      </c>
      <c r="J30" s="5">
        <v>0</v>
      </c>
      <c r="K30" s="5"/>
      <c r="L30" s="5">
        <v>50</v>
      </c>
      <c r="M30" s="5">
        <v>0</v>
      </c>
      <c r="N30" s="9">
        <v>70</v>
      </c>
      <c r="O30" s="12">
        <f t="shared" si="0"/>
        <v>0</v>
      </c>
      <c r="P30" s="13">
        <f t="shared" si="1"/>
        <v>0.5</v>
      </c>
      <c r="R30" s="5"/>
      <c r="T30" t="s">
        <v>126</v>
      </c>
      <c r="V30" t="b">
        <v>0</v>
      </c>
      <c r="W30" t="b">
        <v>0</v>
      </c>
      <c r="X30" s="5" t="b">
        <v>0</v>
      </c>
      <c r="Y30" s="5" t="b">
        <v>0</v>
      </c>
      <c r="Z30" s="3" t="b">
        <v>0</v>
      </c>
      <c r="AA30" s="3" t="b">
        <v>0</v>
      </c>
    </row>
    <row r="31" spans="1:27" x14ac:dyDescent="0.3">
      <c r="A31" s="3" t="s">
        <v>72</v>
      </c>
      <c r="B31" s="5" t="s">
        <v>24</v>
      </c>
      <c r="C31" s="6">
        <v>30</v>
      </c>
      <c r="E31" s="6" t="b">
        <v>0</v>
      </c>
      <c r="F31" s="6">
        <v>29</v>
      </c>
      <c r="G31" s="6">
        <v>1</v>
      </c>
      <c r="H31" s="5" t="b">
        <v>0</v>
      </c>
      <c r="I31" s="6">
        <v>31</v>
      </c>
      <c r="J31" s="5">
        <v>0</v>
      </c>
      <c r="K31" s="6"/>
      <c r="L31" s="5">
        <v>50</v>
      </c>
      <c r="M31" s="5">
        <v>0</v>
      </c>
      <c r="N31" s="9">
        <v>70</v>
      </c>
      <c r="O31" s="12">
        <f t="shared" si="0"/>
        <v>0</v>
      </c>
      <c r="P31" s="13">
        <f t="shared" si="1"/>
        <v>0.5</v>
      </c>
      <c r="R31" s="5"/>
      <c r="T31" t="s">
        <v>126</v>
      </c>
      <c r="V31" t="b">
        <v>0</v>
      </c>
      <c r="W31" t="b">
        <v>0</v>
      </c>
      <c r="X31" s="5" t="b">
        <v>0</v>
      </c>
      <c r="Y31" s="5" t="b">
        <v>0</v>
      </c>
      <c r="Z31" s="3" t="b">
        <v>0</v>
      </c>
      <c r="AA31" s="3" t="b">
        <v>0</v>
      </c>
    </row>
    <row r="32" spans="1:27" x14ac:dyDescent="0.3">
      <c r="A32" s="3" t="s">
        <v>72</v>
      </c>
      <c r="B32" s="5" t="s">
        <v>24</v>
      </c>
      <c r="C32" s="5">
        <v>31</v>
      </c>
      <c r="E32" s="6" t="b">
        <v>0</v>
      </c>
      <c r="F32" s="5">
        <v>30</v>
      </c>
      <c r="G32" s="6">
        <v>1</v>
      </c>
      <c r="H32" s="5" t="b">
        <v>0</v>
      </c>
      <c r="I32" s="5">
        <v>32</v>
      </c>
      <c r="J32" s="5">
        <v>0</v>
      </c>
      <c r="K32" s="5"/>
      <c r="L32" s="5">
        <v>50</v>
      </c>
      <c r="M32" s="5">
        <v>0</v>
      </c>
      <c r="N32" s="9">
        <v>70</v>
      </c>
      <c r="O32" s="12">
        <f t="shared" si="0"/>
        <v>0</v>
      </c>
      <c r="P32" s="13">
        <f t="shared" si="1"/>
        <v>0.5</v>
      </c>
      <c r="R32" s="7" t="s">
        <v>62</v>
      </c>
      <c r="S32" t="s">
        <v>87</v>
      </c>
      <c r="T32" t="s">
        <v>126</v>
      </c>
      <c r="V32" t="b">
        <v>1</v>
      </c>
      <c r="W32" t="b">
        <v>1</v>
      </c>
      <c r="X32" s="5" t="b">
        <v>0</v>
      </c>
      <c r="Y32" s="5" t="b">
        <v>0</v>
      </c>
      <c r="Z32" s="3" t="b">
        <v>0</v>
      </c>
      <c r="AA32" s="3" t="b">
        <v>0</v>
      </c>
    </row>
    <row r="33" spans="1:27" x14ac:dyDescent="0.3">
      <c r="A33" s="3" t="s">
        <v>72</v>
      </c>
      <c r="B33" s="5" t="s">
        <v>24</v>
      </c>
      <c r="C33" s="6">
        <v>32</v>
      </c>
      <c r="E33" s="6" t="b">
        <v>0</v>
      </c>
      <c r="F33" s="6">
        <v>31</v>
      </c>
      <c r="G33" s="6">
        <v>1</v>
      </c>
      <c r="H33" s="5" t="b">
        <v>0</v>
      </c>
      <c r="I33" s="6">
        <v>33</v>
      </c>
      <c r="J33" s="5">
        <v>0</v>
      </c>
      <c r="K33" s="6"/>
      <c r="L33" s="5">
        <v>50</v>
      </c>
      <c r="M33" s="5">
        <v>0</v>
      </c>
      <c r="N33" s="9">
        <v>70</v>
      </c>
      <c r="O33" s="12">
        <f t="shared" si="0"/>
        <v>0</v>
      </c>
      <c r="P33" s="13">
        <f t="shared" si="1"/>
        <v>0.5</v>
      </c>
      <c r="R33" s="5"/>
      <c r="T33" t="s">
        <v>126</v>
      </c>
      <c r="V33" t="b">
        <v>0</v>
      </c>
      <c r="W33" t="b">
        <v>0</v>
      </c>
      <c r="X33" s="5" t="b">
        <v>0</v>
      </c>
      <c r="Y33" s="5" t="b">
        <v>0</v>
      </c>
      <c r="Z33" s="3" t="b">
        <v>0</v>
      </c>
      <c r="AA33" s="3" t="b">
        <v>0</v>
      </c>
    </row>
    <row r="34" spans="1:27" x14ac:dyDescent="0.3">
      <c r="A34" s="3" t="s">
        <v>72</v>
      </c>
      <c r="B34" s="5" t="s">
        <v>26</v>
      </c>
      <c r="C34" s="5">
        <v>33</v>
      </c>
      <c r="E34" s="6" t="b">
        <v>0</v>
      </c>
      <c r="F34" s="5">
        <v>32</v>
      </c>
      <c r="G34" s="6">
        <v>1</v>
      </c>
      <c r="H34" s="5" t="b">
        <v>0</v>
      </c>
      <c r="I34" s="5">
        <v>34</v>
      </c>
      <c r="J34" s="5">
        <v>0</v>
      </c>
      <c r="K34" s="5"/>
      <c r="L34" s="5">
        <v>50</v>
      </c>
      <c r="M34" s="5">
        <v>0</v>
      </c>
      <c r="N34" s="9">
        <v>70</v>
      </c>
      <c r="O34" s="12">
        <f t="shared" ref="O34:O65" si="2">M34*L34/100</f>
        <v>0</v>
      </c>
      <c r="P34" s="13">
        <f t="shared" si="1"/>
        <v>0.5</v>
      </c>
      <c r="R34" s="5"/>
      <c r="T34" t="s">
        <v>127</v>
      </c>
      <c r="V34" t="b">
        <v>0</v>
      </c>
      <c r="W34" t="b">
        <v>0</v>
      </c>
      <c r="X34" s="5" t="b">
        <v>0</v>
      </c>
      <c r="Y34" s="5" t="b">
        <v>0</v>
      </c>
      <c r="Z34" s="3" t="b">
        <v>0</v>
      </c>
      <c r="AA34" s="3" t="b">
        <v>0</v>
      </c>
    </row>
    <row r="35" spans="1:27" x14ac:dyDescent="0.3">
      <c r="A35" s="3" t="s">
        <v>72</v>
      </c>
      <c r="B35" s="5" t="s">
        <v>26</v>
      </c>
      <c r="C35" s="5">
        <v>34</v>
      </c>
      <c r="E35" s="6" t="b">
        <v>0</v>
      </c>
      <c r="F35" s="6">
        <v>33</v>
      </c>
      <c r="G35" s="6">
        <v>1</v>
      </c>
      <c r="H35" s="5" t="b">
        <v>0</v>
      </c>
      <c r="I35" s="6">
        <v>35</v>
      </c>
      <c r="J35" s="5">
        <v>0</v>
      </c>
      <c r="K35" s="5"/>
      <c r="L35" s="5">
        <v>50</v>
      </c>
      <c r="M35" s="5">
        <v>0</v>
      </c>
      <c r="N35" s="9">
        <v>70</v>
      </c>
      <c r="O35" s="12">
        <f t="shared" si="2"/>
        <v>0</v>
      </c>
      <c r="P35" s="13">
        <f t="shared" ref="P35:P66" si="3">P34+O35</f>
        <v>0.5</v>
      </c>
      <c r="R35" s="5"/>
      <c r="T35" t="s">
        <v>127</v>
      </c>
      <c r="V35" t="b">
        <v>0</v>
      </c>
      <c r="W35" t="b">
        <v>0</v>
      </c>
      <c r="X35" s="5" t="b">
        <v>0</v>
      </c>
      <c r="Y35" s="5" t="b">
        <v>0</v>
      </c>
      <c r="Z35" s="3" t="b">
        <v>0</v>
      </c>
      <c r="AA35" s="3" t="b">
        <v>0</v>
      </c>
    </row>
    <row r="36" spans="1:27" x14ac:dyDescent="0.3">
      <c r="A36" s="3" t="s">
        <v>72</v>
      </c>
      <c r="B36" s="5" t="s">
        <v>26</v>
      </c>
      <c r="C36" s="6">
        <v>35</v>
      </c>
      <c r="E36" s="6" t="b">
        <v>0</v>
      </c>
      <c r="F36" s="5">
        <v>34</v>
      </c>
      <c r="G36" s="6">
        <v>1</v>
      </c>
      <c r="H36" s="5" t="b">
        <v>0</v>
      </c>
      <c r="I36" s="5">
        <v>36</v>
      </c>
      <c r="J36" s="5">
        <v>0</v>
      </c>
      <c r="K36" s="6"/>
      <c r="L36" s="5">
        <v>50</v>
      </c>
      <c r="M36" s="5">
        <v>0</v>
      </c>
      <c r="N36" s="9">
        <v>70</v>
      </c>
      <c r="O36" s="12">
        <f t="shared" si="2"/>
        <v>0</v>
      </c>
      <c r="P36" s="13">
        <f t="shared" si="3"/>
        <v>0.5</v>
      </c>
      <c r="R36" s="5"/>
      <c r="T36" t="s">
        <v>127</v>
      </c>
      <c r="V36" t="b">
        <v>0</v>
      </c>
      <c r="W36" t="b">
        <v>0</v>
      </c>
      <c r="X36" s="5" t="b">
        <v>0</v>
      </c>
      <c r="Y36" s="5" t="b">
        <v>0</v>
      </c>
      <c r="Z36" s="3" t="b">
        <v>0</v>
      </c>
      <c r="AA36" s="3" t="b">
        <v>0</v>
      </c>
    </row>
    <row r="37" spans="1:27" x14ac:dyDescent="0.3">
      <c r="A37" s="3" t="s">
        <v>72</v>
      </c>
      <c r="B37" s="5" t="s">
        <v>27</v>
      </c>
      <c r="C37" s="5">
        <v>36</v>
      </c>
      <c r="E37" s="6" t="b">
        <v>0</v>
      </c>
      <c r="F37" s="6">
        <v>35</v>
      </c>
      <c r="G37" s="6">
        <v>1</v>
      </c>
      <c r="H37" s="5" t="b">
        <v>0</v>
      </c>
      <c r="I37" s="6">
        <v>37</v>
      </c>
      <c r="J37" s="5">
        <v>0</v>
      </c>
      <c r="K37" s="5"/>
      <c r="L37" s="5">
        <v>50</v>
      </c>
      <c r="M37" s="5">
        <v>0</v>
      </c>
      <c r="N37" s="9">
        <v>70</v>
      </c>
      <c r="O37" s="12">
        <f t="shared" si="2"/>
        <v>0</v>
      </c>
      <c r="P37" s="13">
        <f t="shared" si="3"/>
        <v>0.5</v>
      </c>
      <c r="R37" s="5"/>
      <c r="T37" t="s">
        <v>128</v>
      </c>
      <c r="V37" t="b">
        <v>0</v>
      </c>
      <c r="W37" t="b">
        <v>0</v>
      </c>
      <c r="X37" s="5" t="b">
        <v>1</v>
      </c>
      <c r="Y37" s="5" t="b">
        <v>0</v>
      </c>
      <c r="Z37" s="3" t="b">
        <v>0</v>
      </c>
      <c r="AA37" s="3" t="b">
        <v>0</v>
      </c>
    </row>
    <row r="38" spans="1:27" x14ac:dyDescent="0.3">
      <c r="A38" s="3" t="s">
        <v>72</v>
      </c>
      <c r="B38" s="5" t="s">
        <v>27</v>
      </c>
      <c r="C38" s="5">
        <v>37</v>
      </c>
      <c r="E38" s="6" t="b">
        <v>0</v>
      </c>
      <c r="F38" s="5">
        <v>36</v>
      </c>
      <c r="G38" s="6">
        <v>1</v>
      </c>
      <c r="H38" s="5" t="b">
        <v>0</v>
      </c>
      <c r="I38" s="5">
        <v>38</v>
      </c>
      <c r="J38" s="5">
        <v>0</v>
      </c>
      <c r="K38" s="5"/>
      <c r="L38" s="5">
        <v>50</v>
      </c>
      <c r="M38" s="5">
        <v>0</v>
      </c>
      <c r="N38" s="9">
        <v>70</v>
      </c>
      <c r="O38" s="12">
        <f t="shared" si="2"/>
        <v>0</v>
      </c>
      <c r="P38" s="13">
        <f t="shared" si="3"/>
        <v>0.5</v>
      </c>
      <c r="R38" s="5"/>
      <c r="T38" t="s">
        <v>128</v>
      </c>
      <c r="V38" t="b">
        <v>0</v>
      </c>
      <c r="W38" t="b">
        <v>0</v>
      </c>
      <c r="X38" s="5" t="b">
        <v>1</v>
      </c>
      <c r="Y38" s="5" t="b">
        <v>0</v>
      </c>
      <c r="Z38" s="3" t="b">
        <v>0</v>
      </c>
      <c r="AA38" s="3" t="b">
        <v>0</v>
      </c>
    </row>
    <row r="39" spans="1:27" x14ac:dyDescent="0.3">
      <c r="A39" s="3" t="s">
        <v>72</v>
      </c>
      <c r="B39" s="5" t="s">
        <v>27</v>
      </c>
      <c r="C39" s="6">
        <v>38</v>
      </c>
      <c r="E39" s="6" t="b">
        <v>0</v>
      </c>
      <c r="F39" s="6">
        <v>37</v>
      </c>
      <c r="G39" s="6">
        <v>1</v>
      </c>
      <c r="H39" s="5" t="b">
        <v>0</v>
      </c>
      <c r="I39" s="6">
        <v>39</v>
      </c>
      <c r="J39" s="5">
        <v>0</v>
      </c>
      <c r="K39" s="6"/>
      <c r="L39" s="5">
        <v>50</v>
      </c>
      <c r="M39" s="5">
        <v>0</v>
      </c>
      <c r="N39" s="9">
        <v>70</v>
      </c>
      <c r="O39" s="12">
        <f t="shared" si="2"/>
        <v>0</v>
      </c>
      <c r="P39" s="13">
        <f t="shared" si="3"/>
        <v>0.5</v>
      </c>
      <c r="R39" s="5"/>
      <c r="T39" t="s">
        <v>128</v>
      </c>
      <c r="V39" t="b">
        <v>0</v>
      </c>
      <c r="W39" t="b">
        <v>0</v>
      </c>
      <c r="X39" s="5" t="b">
        <v>1</v>
      </c>
      <c r="Y39" s="5" t="b">
        <v>0</v>
      </c>
      <c r="Z39" s="3" t="b">
        <v>0</v>
      </c>
      <c r="AA39" s="3" t="b">
        <v>0</v>
      </c>
    </row>
    <row r="40" spans="1:27" x14ac:dyDescent="0.3">
      <c r="A40" s="3" t="s">
        <v>72</v>
      </c>
      <c r="B40" s="5" t="s">
        <v>27</v>
      </c>
      <c r="C40" s="5">
        <v>39</v>
      </c>
      <c r="E40" s="6" t="b">
        <v>0</v>
      </c>
      <c r="F40" s="5">
        <v>38</v>
      </c>
      <c r="G40" s="6">
        <v>1</v>
      </c>
      <c r="H40" s="5" t="b">
        <v>0</v>
      </c>
      <c r="I40" s="5">
        <v>40</v>
      </c>
      <c r="J40" s="5">
        <v>0</v>
      </c>
      <c r="K40" s="5"/>
      <c r="L40" s="5">
        <v>50</v>
      </c>
      <c r="M40" s="5">
        <v>0</v>
      </c>
      <c r="N40" s="9">
        <v>70</v>
      </c>
      <c r="O40" s="12">
        <f t="shared" si="2"/>
        <v>0</v>
      </c>
      <c r="P40" s="13">
        <f t="shared" si="3"/>
        <v>0.5</v>
      </c>
      <c r="R40" s="7" t="s">
        <v>63</v>
      </c>
      <c r="S40" t="s">
        <v>88</v>
      </c>
      <c r="T40" t="s">
        <v>128</v>
      </c>
      <c r="V40" t="b">
        <v>1</v>
      </c>
      <c r="W40" t="b">
        <v>1</v>
      </c>
      <c r="X40" s="5" t="b">
        <v>1</v>
      </c>
      <c r="Y40" s="5" t="b">
        <v>0</v>
      </c>
      <c r="Z40" s="3" t="b">
        <v>0</v>
      </c>
      <c r="AA40" s="3" t="b">
        <v>0</v>
      </c>
    </row>
    <row r="41" spans="1:27" x14ac:dyDescent="0.3">
      <c r="A41" s="3" t="s">
        <v>72</v>
      </c>
      <c r="B41" s="5" t="s">
        <v>27</v>
      </c>
      <c r="C41" s="5">
        <v>40</v>
      </c>
      <c r="E41" s="6" t="b">
        <v>0</v>
      </c>
      <c r="F41" s="6">
        <v>39</v>
      </c>
      <c r="G41" s="6">
        <v>1</v>
      </c>
      <c r="H41" s="5" t="b">
        <v>0</v>
      </c>
      <c r="I41" s="6">
        <v>41</v>
      </c>
      <c r="J41" s="5">
        <v>0</v>
      </c>
      <c r="K41" s="5"/>
      <c r="L41" s="5">
        <v>50</v>
      </c>
      <c r="M41" s="5">
        <v>0</v>
      </c>
      <c r="N41" s="9">
        <v>70</v>
      </c>
      <c r="O41" s="12">
        <f t="shared" si="2"/>
        <v>0</v>
      </c>
      <c r="P41" s="13">
        <f t="shared" si="3"/>
        <v>0.5</v>
      </c>
      <c r="R41" s="5"/>
      <c r="T41" t="s">
        <v>128</v>
      </c>
      <c r="V41" t="b">
        <v>0</v>
      </c>
      <c r="W41" t="b">
        <v>0</v>
      </c>
      <c r="X41" s="5" t="b">
        <v>1</v>
      </c>
      <c r="Y41" s="5" t="b">
        <v>0</v>
      </c>
      <c r="Z41" s="3" t="b">
        <v>0</v>
      </c>
      <c r="AA41" s="3" t="b">
        <v>0</v>
      </c>
    </row>
    <row r="42" spans="1:27" x14ac:dyDescent="0.3">
      <c r="A42" s="3" t="s">
        <v>72</v>
      </c>
      <c r="B42" s="5" t="s">
        <v>27</v>
      </c>
      <c r="C42" s="6">
        <v>41</v>
      </c>
      <c r="E42" s="6" t="b">
        <v>0</v>
      </c>
      <c r="F42" s="5">
        <v>40</v>
      </c>
      <c r="G42" s="6">
        <v>1</v>
      </c>
      <c r="H42" s="5" t="b">
        <v>0</v>
      </c>
      <c r="I42" s="5">
        <v>42</v>
      </c>
      <c r="J42" s="5">
        <v>0</v>
      </c>
      <c r="K42" s="6"/>
      <c r="L42" s="5">
        <v>50</v>
      </c>
      <c r="M42" s="5">
        <v>0</v>
      </c>
      <c r="N42" s="9">
        <v>70</v>
      </c>
      <c r="O42" s="12">
        <f t="shared" si="2"/>
        <v>0</v>
      </c>
      <c r="P42" s="13">
        <f t="shared" si="3"/>
        <v>0.5</v>
      </c>
      <c r="R42" s="5"/>
      <c r="T42" t="s">
        <v>128</v>
      </c>
      <c r="V42" t="b">
        <v>0</v>
      </c>
      <c r="W42" t="b">
        <v>0</v>
      </c>
      <c r="X42" s="5" t="b">
        <v>1</v>
      </c>
      <c r="Y42" s="5" t="b">
        <v>0</v>
      </c>
      <c r="Z42" s="3" t="b">
        <v>0</v>
      </c>
      <c r="AA42" s="3" t="b">
        <v>0</v>
      </c>
    </row>
    <row r="43" spans="1:27" x14ac:dyDescent="0.3">
      <c r="A43" s="3" t="s">
        <v>72</v>
      </c>
      <c r="B43" s="5" t="s">
        <v>27</v>
      </c>
      <c r="C43" s="5">
        <v>42</v>
      </c>
      <c r="E43" s="6" t="b">
        <v>0</v>
      </c>
      <c r="F43" s="6">
        <v>41</v>
      </c>
      <c r="G43" s="6">
        <v>1</v>
      </c>
      <c r="H43" s="5" t="b">
        <v>0</v>
      </c>
      <c r="I43" s="6">
        <v>43</v>
      </c>
      <c r="J43" s="5">
        <v>0</v>
      </c>
      <c r="K43" s="5"/>
      <c r="L43" s="5">
        <v>50</v>
      </c>
      <c r="M43" s="5">
        <v>0</v>
      </c>
      <c r="N43" s="9">
        <v>70</v>
      </c>
      <c r="O43" s="12">
        <f t="shared" si="2"/>
        <v>0</v>
      </c>
      <c r="P43" s="13">
        <f t="shared" si="3"/>
        <v>0.5</v>
      </c>
      <c r="R43" s="5"/>
      <c r="T43" t="s">
        <v>128</v>
      </c>
      <c r="V43" t="b">
        <v>0</v>
      </c>
      <c r="W43" t="b">
        <v>0</v>
      </c>
      <c r="X43" s="5" t="b">
        <v>1</v>
      </c>
      <c r="Y43" s="5" t="b">
        <v>0</v>
      </c>
      <c r="Z43" s="3" t="b">
        <v>0</v>
      </c>
      <c r="AA43" s="3" t="b">
        <v>0</v>
      </c>
    </row>
    <row r="44" spans="1:27" x14ac:dyDescent="0.3">
      <c r="A44" s="3" t="s">
        <v>72</v>
      </c>
      <c r="B44" s="5" t="s">
        <v>27</v>
      </c>
      <c r="C44" s="5">
        <v>43</v>
      </c>
      <c r="E44" s="6" t="b">
        <v>0</v>
      </c>
      <c r="F44" s="5">
        <v>42</v>
      </c>
      <c r="G44" s="6">
        <v>1</v>
      </c>
      <c r="H44" s="5" t="b">
        <v>0</v>
      </c>
      <c r="I44" s="5">
        <v>44</v>
      </c>
      <c r="J44" s="5">
        <v>0</v>
      </c>
      <c r="K44" s="5"/>
      <c r="L44" s="5">
        <v>50</v>
      </c>
      <c r="M44" s="5">
        <v>0</v>
      </c>
      <c r="N44" s="9">
        <v>70</v>
      </c>
      <c r="O44" s="12">
        <f t="shared" si="2"/>
        <v>0</v>
      </c>
      <c r="P44" s="13">
        <f t="shared" si="3"/>
        <v>0.5</v>
      </c>
      <c r="R44" s="5"/>
      <c r="T44" t="s">
        <v>128</v>
      </c>
      <c r="V44" t="b">
        <v>0</v>
      </c>
      <c r="W44" t="b">
        <v>0</v>
      </c>
      <c r="X44" s="5" t="b">
        <v>1</v>
      </c>
      <c r="Y44" s="5" t="b">
        <v>0</v>
      </c>
      <c r="Z44" s="3" t="b">
        <v>0</v>
      </c>
      <c r="AA44" s="3" t="b">
        <v>0</v>
      </c>
    </row>
    <row r="45" spans="1:27" x14ac:dyDescent="0.3">
      <c r="A45" s="3" t="s">
        <v>72</v>
      </c>
      <c r="B45" s="5" t="s">
        <v>27</v>
      </c>
      <c r="C45" s="6">
        <v>44</v>
      </c>
      <c r="E45" s="6" t="b">
        <v>0</v>
      </c>
      <c r="F45" s="6">
        <v>43</v>
      </c>
      <c r="G45" s="6">
        <v>1</v>
      </c>
      <c r="H45" s="5" t="b">
        <v>0</v>
      </c>
      <c r="I45" s="6">
        <v>45</v>
      </c>
      <c r="J45" s="5">
        <v>0</v>
      </c>
      <c r="K45" s="6"/>
      <c r="L45" s="5">
        <v>50</v>
      </c>
      <c r="M45" s="5">
        <v>0</v>
      </c>
      <c r="N45" s="9">
        <v>70</v>
      </c>
      <c r="O45" s="12">
        <f t="shared" si="2"/>
        <v>0</v>
      </c>
      <c r="P45" s="13">
        <f t="shared" si="3"/>
        <v>0.5</v>
      </c>
      <c r="R45" s="5"/>
      <c r="T45" t="s">
        <v>128</v>
      </c>
      <c r="V45" t="b">
        <v>0</v>
      </c>
      <c r="W45" t="b">
        <v>0</v>
      </c>
      <c r="X45" s="5" t="b">
        <v>1</v>
      </c>
      <c r="Y45" s="5" t="b">
        <v>0</v>
      </c>
      <c r="Z45" s="3" t="b">
        <v>0</v>
      </c>
      <c r="AA45" s="3" t="b">
        <v>0</v>
      </c>
    </row>
    <row r="46" spans="1:27" x14ac:dyDescent="0.3">
      <c r="A46" s="3" t="s">
        <v>72</v>
      </c>
      <c r="B46" s="5" t="s">
        <v>27</v>
      </c>
      <c r="C46" s="5">
        <v>45</v>
      </c>
      <c r="E46" s="6" t="b">
        <v>0</v>
      </c>
      <c r="F46" s="5">
        <v>44</v>
      </c>
      <c r="G46" s="6">
        <v>1</v>
      </c>
      <c r="H46" s="5" t="b">
        <v>0</v>
      </c>
      <c r="I46" s="5">
        <v>46</v>
      </c>
      <c r="J46" s="5">
        <v>0</v>
      </c>
      <c r="K46" s="5"/>
      <c r="L46" s="5">
        <v>50</v>
      </c>
      <c r="M46" s="5">
        <v>0</v>
      </c>
      <c r="N46" s="9">
        <v>70</v>
      </c>
      <c r="O46" s="12">
        <f t="shared" si="2"/>
        <v>0</v>
      </c>
      <c r="P46" s="13">
        <f t="shared" si="3"/>
        <v>0.5</v>
      </c>
      <c r="R46" s="5"/>
      <c r="T46" t="s">
        <v>128</v>
      </c>
      <c r="V46" t="b">
        <v>0</v>
      </c>
      <c r="W46" t="b">
        <v>0</v>
      </c>
      <c r="X46" s="5" t="b">
        <v>1</v>
      </c>
      <c r="Y46" s="5" t="b">
        <v>0</v>
      </c>
      <c r="Z46" s="3" t="b">
        <v>0</v>
      </c>
      <c r="AA46" s="3" t="b">
        <v>0</v>
      </c>
    </row>
    <row r="47" spans="1:27" x14ac:dyDescent="0.3">
      <c r="A47" s="3" t="s">
        <v>72</v>
      </c>
      <c r="B47" s="5" t="s">
        <v>27</v>
      </c>
      <c r="C47" s="5">
        <v>46</v>
      </c>
      <c r="E47" s="6" t="b">
        <v>0</v>
      </c>
      <c r="F47" s="6">
        <v>45</v>
      </c>
      <c r="G47" s="6">
        <v>1</v>
      </c>
      <c r="H47" s="5" t="b">
        <v>0</v>
      </c>
      <c r="I47" s="6">
        <v>47</v>
      </c>
      <c r="J47" s="5">
        <v>0</v>
      </c>
      <c r="K47" s="5"/>
      <c r="L47" s="5">
        <v>50</v>
      </c>
      <c r="M47" s="5">
        <v>0</v>
      </c>
      <c r="N47" s="9">
        <v>70</v>
      </c>
      <c r="O47" s="12">
        <f t="shared" si="2"/>
        <v>0</v>
      </c>
      <c r="P47" s="13">
        <f t="shared" si="3"/>
        <v>0.5</v>
      </c>
      <c r="R47" s="5"/>
      <c r="T47" t="s">
        <v>128</v>
      </c>
      <c r="V47" t="b">
        <v>0</v>
      </c>
      <c r="W47" t="b">
        <v>0</v>
      </c>
      <c r="X47" s="5" t="b">
        <v>1</v>
      </c>
      <c r="Y47" s="5" t="b">
        <v>0</v>
      </c>
      <c r="Z47" s="3" t="b">
        <v>0</v>
      </c>
      <c r="AA47" s="3" t="b">
        <v>0</v>
      </c>
    </row>
    <row r="48" spans="1:27" x14ac:dyDescent="0.3">
      <c r="A48" s="3" t="s">
        <v>72</v>
      </c>
      <c r="B48" s="5" t="s">
        <v>27</v>
      </c>
      <c r="C48" s="6">
        <v>47</v>
      </c>
      <c r="E48" s="6" t="b">
        <v>0</v>
      </c>
      <c r="F48" s="5">
        <v>46</v>
      </c>
      <c r="G48" s="6">
        <v>1</v>
      </c>
      <c r="H48" s="5" t="b">
        <v>0</v>
      </c>
      <c r="I48" s="5">
        <v>48</v>
      </c>
      <c r="J48" s="5">
        <v>0</v>
      </c>
      <c r="K48" s="6"/>
      <c r="L48" s="5">
        <v>50</v>
      </c>
      <c r="M48" s="5">
        <v>0</v>
      </c>
      <c r="N48" s="9">
        <v>70</v>
      </c>
      <c r="O48" s="12">
        <f t="shared" si="2"/>
        <v>0</v>
      </c>
      <c r="P48" s="13">
        <f t="shared" si="3"/>
        <v>0.5</v>
      </c>
      <c r="R48" s="5"/>
      <c r="T48" t="s">
        <v>128</v>
      </c>
      <c r="V48" t="b">
        <v>0</v>
      </c>
      <c r="W48" t="b">
        <v>0</v>
      </c>
      <c r="X48" s="5" t="b">
        <v>1</v>
      </c>
      <c r="Y48" s="5" t="b">
        <v>0</v>
      </c>
      <c r="Z48" s="3" t="b">
        <v>0</v>
      </c>
      <c r="AA48" s="3" t="b">
        <v>0</v>
      </c>
    </row>
    <row r="49" spans="1:27" x14ac:dyDescent="0.3">
      <c r="A49" s="3" t="s">
        <v>72</v>
      </c>
      <c r="B49" s="5" t="s">
        <v>27</v>
      </c>
      <c r="C49" s="5">
        <v>48</v>
      </c>
      <c r="E49" s="6" t="b">
        <v>0</v>
      </c>
      <c r="F49" s="6">
        <v>47</v>
      </c>
      <c r="G49" s="6">
        <v>1</v>
      </c>
      <c r="H49" s="5" t="b">
        <v>0</v>
      </c>
      <c r="I49" s="6">
        <v>49</v>
      </c>
      <c r="J49" s="5">
        <v>0</v>
      </c>
      <c r="K49" s="5"/>
      <c r="L49" s="5">
        <v>50</v>
      </c>
      <c r="M49" s="5">
        <v>0</v>
      </c>
      <c r="N49" s="9">
        <v>70</v>
      </c>
      <c r="O49" s="12">
        <f t="shared" si="2"/>
        <v>0</v>
      </c>
      <c r="P49" s="13">
        <f t="shared" si="3"/>
        <v>0.5</v>
      </c>
      <c r="R49" s="7" t="s">
        <v>64</v>
      </c>
      <c r="S49" t="s">
        <v>89</v>
      </c>
      <c r="T49" t="s">
        <v>128</v>
      </c>
      <c r="V49" t="b">
        <v>1</v>
      </c>
      <c r="W49" t="b">
        <v>1</v>
      </c>
      <c r="X49" s="5" t="b">
        <v>1</v>
      </c>
      <c r="Y49" s="5" t="b">
        <v>0</v>
      </c>
      <c r="Z49" s="3" t="b">
        <v>0</v>
      </c>
      <c r="AA49" s="3" t="b">
        <v>0</v>
      </c>
    </row>
    <row r="50" spans="1:27" x14ac:dyDescent="0.3">
      <c r="A50" s="3" t="s">
        <v>72</v>
      </c>
      <c r="B50" s="5" t="s">
        <v>27</v>
      </c>
      <c r="C50" s="5">
        <v>49</v>
      </c>
      <c r="E50" s="6" t="b">
        <v>0</v>
      </c>
      <c r="F50" s="5">
        <v>48</v>
      </c>
      <c r="G50" s="6">
        <v>1</v>
      </c>
      <c r="H50" s="5" t="b">
        <v>0</v>
      </c>
      <c r="I50" s="5">
        <v>50</v>
      </c>
      <c r="J50" s="5">
        <v>0</v>
      </c>
      <c r="K50" s="5"/>
      <c r="L50" s="5">
        <v>50</v>
      </c>
      <c r="M50" s="5">
        <v>0</v>
      </c>
      <c r="N50" s="9">
        <v>70</v>
      </c>
      <c r="O50" s="12">
        <f t="shared" si="2"/>
        <v>0</v>
      </c>
      <c r="P50" s="13">
        <f t="shared" si="3"/>
        <v>0.5</v>
      </c>
      <c r="R50" s="5"/>
      <c r="T50" t="s">
        <v>128</v>
      </c>
      <c r="V50" t="b">
        <v>0</v>
      </c>
      <c r="W50" t="b">
        <v>0</v>
      </c>
      <c r="X50" s="5" t="b">
        <v>1</v>
      </c>
      <c r="Y50" s="5" t="b">
        <v>0</v>
      </c>
      <c r="Z50" s="3" t="b">
        <v>0</v>
      </c>
      <c r="AA50" s="3" t="b">
        <v>0</v>
      </c>
    </row>
    <row r="51" spans="1:27" x14ac:dyDescent="0.3">
      <c r="A51" s="3" t="s">
        <v>72</v>
      </c>
      <c r="B51" s="5" t="s">
        <v>27</v>
      </c>
      <c r="C51" s="6">
        <v>50</v>
      </c>
      <c r="E51" s="6" t="b">
        <v>0</v>
      </c>
      <c r="F51" s="6">
        <v>49</v>
      </c>
      <c r="G51" s="6">
        <v>1</v>
      </c>
      <c r="H51" s="5" t="b">
        <v>0</v>
      </c>
      <c r="I51" s="6">
        <v>51</v>
      </c>
      <c r="J51" s="5">
        <v>0</v>
      </c>
      <c r="K51" s="6"/>
      <c r="L51" s="5">
        <v>50</v>
      </c>
      <c r="M51" s="5">
        <v>0</v>
      </c>
      <c r="N51" s="9">
        <v>70</v>
      </c>
      <c r="O51" s="12">
        <f t="shared" si="2"/>
        <v>0</v>
      </c>
      <c r="P51" s="13">
        <f t="shared" si="3"/>
        <v>0.5</v>
      </c>
      <c r="R51" s="5"/>
      <c r="T51" t="s">
        <v>128</v>
      </c>
      <c r="V51" t="b">
        <v>0</v>
      </c>
      <c r="W51" t="b">
        <v>0</v>
      </c>
      <c r="X51" s="5" t="b">
        <v>1</v>
      </c>
      <c r="Y51" s="5" t="b">
        <v>0</v>
      </c>
      <c r="Z51" s="3" t="b">
        <v>0</v>
      </c>
      <c r="AA51" s="3" t="b">
        <v>0</v>
      </c>
    </row>
    <row r="52" spans="1:27" x14ac:dyDescent="0.3">
      <c r="A52" s="3" t="s">
        <v>72</v>
      </c>
      <c r="B52" s="5" t="s">
        <v>27</v>
      </c>
      <c r="C52" s="5">
        <v>51</v>
      </c>
      <c r="E52" s="6" t="b">
        <v>0</v>
      </c>
      <c r="F52" s="5">
        <v>50</v>
      </c>
      <c r="G52" s="6">
        <v>1</v>
      </c>
      <c r="H52" s="5" t="b">
        <v>0</v>
      </c>
      <c r="I52" s="5">
        <v>52</v>
      </c>
      <c r="J52" s="5">
        <v>0</v>
      </c>
      <c r="K52" s="5"/>
      <c r="L52" s="5">
        <v>50</v>
      </c>
      <c r="M52" s="5">
        <v>0</v>
      </c>
      <c r="N52" s="9">
        <v>70</v>
      </c>
      <c r="O52" s="12">
        <f t="shared" si="2"/>
        <v>0</v>
      </c>
      <c r="P52" s="13">
        <f t="shared" si="3"/>
        <v>0.5</v>
      </c>
      <c r="R52" s="5"/>
      <c r="T52" t="s">
        <v>128</v>
      </c>
      <c r="V52" t="b">
        <v>0</v>
      </c>
      <c r="W52" t="b">
        <v>0</v>
      </c>
      <c r="X52" s="5" t="b">
        <v>1</v>
      </c>
      <c r="Y52" s="5" t="b">
        <v>0</v>
      </c>
      <c r="Z52" s="3" t="b">
        <v>0</v>
      </c>
      <c r="AA52" s="3" t="b">
        <v>0</v>
      </c>
    </row>
    <row r="53" spans="1:27" x14ac:dyDescent="0.3">
      <c r="A53" s="3" t="s">
        <v>72</v>
      </c>
      <c r="B53" s="5" t="s">
        <v>27</v>
      </c>
      <c r="C53" s="5">
        <v>52</v>
      </c>
      <c r="E53" s="6" t="b">
        <v>0</v>
      </c>
      <c r="F53" s="6">
        <v>51</v>
      </c>
      <c r="G53" s="6">
        <v>1</v>
      </c>
      <c r="H53" s="5" t="b">
        <v>0</v>
      </c>
      <c r="I53" s="6">
        <v>53</v>
      </c>
      <c r="J53" s="5">
        <v>0</v>
      </c>
      <c r="K53" s="5"/>
      <c r="L53" s="5">
        <v>50</v>
      </c>
      <c r="M53" s="5">
        <v>0</v>
      </c>
      <c r="N53" s="9">
        <v>70</v>
      </c>
      <c r="O53" s="12">
        <f t="shared" si="2"/>
        <v>0</v>
      </c>
      <c r="P53" s="13">
        <f t="shared" si="3"/>
        <v>0.5</v>
      </c>
      <c r="R53" s="5"/>
      <c r="T53" t="s">
        <v>128</v>
      </c>
      <c r="V53" t="b">
        <v>0</v>
      </c>
      <c r="W53" t="b">
        <v>0</v>
      </c>
      <c r="X53" s="5" t="b">
        <v>1</v>
      </c>
      <c r="Y53" s="5" t="b">
        <v>0</v>
      </c>
      <c r="Z53" s="3" t="b">
        <v>0</v>
      </c>
      <c r="AA53" s="3" t="b">
        <v>0</v>
      </c>
    </row>
    <row r="54" spans="1:27" x14ac:dyDescent="0.3">
      <c r="A54" s="3" t="s">
        <v>72</v>
      </c>
      <c r="B54" s="5" t="s">
        <v>27</v>
      </c>
      <c r="C54" s="6">
        <v>53</v>
      </c>
      <c r="E54" s="6" t="b">
        <v>0</v>
      </c>
      <c r="F54" s="5">
        <v>52</v>
      </c>
      <c r="G54" s="6">
        <v>1</v>
      </c>
      <c r="H54" s="5" t="b">
        <v>0</v>
      </c>
      <c r="I54" s="5">
        <v>54</v>
      </c>
      <c r="J54" s="5">
        <v>0</v>
      </c>
      <c r="K54" s="6"/>
      <c r="L54" s="5">
        <v>50</v>
      </c>
      <c r="M54" s="5">
        <v>0</v>
      </c>
      <c r="N54" s="9">
        <v>70</v>
      </c>
      <c r="O54" s="12">
        <f t="shared" si="2"/>
        <v>0</v>
      </c>
      <c r="P54" s="13">
        <f t="shared" si="3"/>
        <v>0.5</v>
      </c>
      <c r="R54" s="5"/>
      <c r="T54" t="s">
        <v>128</v>
      </c>
      <c r="V54" t="b">
        <v>0</v>
      </c>
      <c r="W54" t="b">
        <v>0</v>
      </c>
      <c r="X54" s="5" t="b">
        <v>1</v>
      </c>
      <c r="Y54" s="5" t="b">
        <v>0</v>
      </c>
      <c r="Z54" s="3" t="b">
        <v>0</v>
      </c>
      <c r="AA54" s="3" t="b">
        <v>0</v>
      </c>
    </row>
    <row r="55" spans="1:27" x14ac:dyDescent="0.3">
      <c r="A55" s="3" t="s">
        <v>72</v>
      </c>
      <c r="B55" s="5" t="s">
        <v>27</v>
      </c>
      <c r="C55" s="5">
        <v>54</v>
      </c>
      <c r="E55" s="6" t="b">
        <v>0</v>
      </c>
      <c r="F55" s="6">
        <v>53</v>
      </c>
      <c r="G55" s="6">
        <v>1</v>
      </c>
      <c r="H55" s="5" t="b">
        <v>0</v>
      </c>
      <c r="I55" s="6">
        <v>55</v>
      </c>
      <c r="J55" s="5">
        <v>0</v>
      </c>
      <c r="K55" s="5"/>
      <c r="L55" s="5">
        <v>50</v>
      </c>
      <c r="M55" s="5">
        <v>0</v>
      </c>
      <c r="N55" s="9">
        <v>70</v>
      </c>
      <c r="O55" s="12">
        <f t="shared" si="2"/>
        <v>0</v>
      </c>
      <c r="P55" s="13">
        <f t="shared" si="3"/>
        <v>0.5</v>
      </c>
      <c r="R55" s="5"/>
      <c r="T55" t="s">
        <v>128</v>
      </c>
      <c r="V55" t="b">
        <v>0</v>
      </c>
      <c r="W55" t="b">
        <v>0</v>
      </c>
      <c r="X55" s="5" t="b">
        <v>1</v>
      </c>
      <c r="Y55" s="5" t="b">
        <v>0</v>
      </c>
      <c r="Z55" s="3" t="b">
        <v>0</v>
      </c>
      <c r="AA55" s="3" t="b">
        <v>0</v>
      </c>
    </row>
    <row r="56" spans="1:27" x14ac:dyDescent="0.3">
      <c r="A56" s="3" t="s">
        <v>72</v>
      </c>
      <c r="B56" s="5" t="s">
        <v>27</v>
      </c>
      <c r="C56" s="5">
        <v>55</v>
      </c>
      <c r="E56" s="6" t="b">
        <v>0</v>
      </c>
      <c r="F56" s="5">
        <v>54</v>
      </c>
      <c r="G56" s="6">
        <v>1</v>
      </c>
      <c r="H56" s="5" t="b">
        <v>0</v>
      </c>
      <c r="I56" s="5">
        <v>56</v>
      </c>
      <c r="J56" s="5">
        <v>0</v>
      </c>
      <c r="K56" s="5"/>
      <c r="L56" s="5">
        <v>50</v>
      </c>
      <c r="M56" s="5">
        <v>0</v>
      </c>
      <c r="N56" s="9">
        <v>70</v>
      </c>
      <c r="O56" s="12">
        <f t="shared" si="2"/>
        <v>0</v>
      </c>
      <c r="P56" s="13">
        <f t="shared" si="3"/>
        <v>0.5</v>
      </c>
      <c r="R56" s="5"/>
      <c r="T56" t="s">
        <v>128</v>
      </c>
      <c r="V56" t="b">
        <v>0</v>
      </c>
      <c r="W56" t="b">
        <v>0</v>
      </c>
      <c r="X56" s="5" t="b">
        <v>1</v>
      </c>
      <c r="Y56" s="5" t="b">
        <v>0</v>
      </c>
      <c r="Z56" s="3" t="b">
        <v>0</v>
      </c>
      <c r="AA56" s="3" t="b">
        <v>0</v>
      </c>
    </row>
    <row r="57" spans="1:27" x14ac:dyDescent="0.3">
      <c r="A57" s="3" t="s">
        <v>72</v>
      </c>
      <c r="B57" s="5" t="s">
        <v>27</v>
      </c>
      <c r="C57" s="6">
        <v>56</v>
      </c>
      <c r="E57" s="6" t="b">
        <v>0</v>
      </c>
      <c r="F57" s="6">
        <v>55</v>
      </c>
      <c r="G57" s="6">
        <v>1</v>
      </c>
      <c r="H57" s="5" t="b">
        <v>0</v>
      </c>
      <c r="I57" s="6">
        <v>57</v>
      </c>
      <c r="J57" s="5">
        <v>0</v>
      </c>
      <c r="K57" s="6"/>
      <c r="L57" s="5">
        <v>50</v>
      </c>
      <c r="M57" s="5">
        <v>0</v>
      </c>
      <c r="N57" s="9">
        <v>70</v>
      </c>
      <c r="O57" s="12">
        <f t="shared" si="2"/>
        <v>0</v>
      </c>
      <c r="P57" s="13">
        <f t="shared" si="3"/>
        <v>0.5</v>
      </c>
      <c r="R57" s="5"/>
      <c r="T57" t="s">
        <v>128</v>
      </c>
      <c r="V57" t="b">
        <v>0</v>
      </c>
      <c r="W57" t="b">
        <v>0</v>
      </c>
      <c r="X57" s="5" t="b">
        <v>1</v>
      </c>
      <c r="Y57" s="5" t="b">
        <v>0</v>
      </c>
      <c r="Z57" s="3" t="b">
        <v>0</v>
      </c>
      <c r="AA57" s="3" t="b">
        <v>0</v>
      </c>
    </row>
    <row r="58" spans="1:27" x14ac:dyDescent="0.3">
      <c r="A58" s="3" t="s">
        <v>72</v>
      </c>
      <c r="B58" s="5" t="s">
        <v>27</v>
      </c>
      <c r="C58" s="5">
        <v>57</v>
      </c>
      <c r="E58" s="6" t="b">
        <v>0</v>
      </c>
      <c r="F58" s="5">
        <v>56</v>
      </c>
      <c r="G58" s="6">
        <v>1</v>
      </c>
      <c r="H58" s="5" t="b">
        <v>1</v>
      </c>
      <c r="I58" s="5">
        <v>6</v>
      </c>
      <c r="J58" s="5">
        <v>0</v>
      </c>
      <c r="K58" s="5"/>
      <c r="L58" s="5">
        <v>50</v>
      </c>
      <c r="M58" s="5">
        <v>0</v>
      </c>
      <c r="N58" s="9">
        <v>70</v>
      </c>
      <c r="O58" s="12">
        <f t="shared" si="2"/>
        <v>0</v>
      </c>
      <c r="P58" s="13">
        <f t="shared" si="3"/>
        <v>0.5</v>
      </c>
      <c r="R58" s="7" t="s">
        <v>65</v>
      </c>
      <c r="S58" t="s">
        <v>90</v>
      </c>
      <c r="T58" t="s">
        <v>128</v>
      </c>
      <c r="V58" t="b">
        <v>1</v>
      </c>
      <c r="W58" t="b">
        <v>1</v>
      </c>
      <c r="X58" s="5" t="b">
        <v>1</v>
      </c>
      <c r="Y58" s="5" t="b">
        <v>0</v>
      </c>
      <c r="Z58" s="3" t="b">
        <v>1</v>
      </c>
      <c r="AA58" s="3" t="b">
        <v>0</v>
      </c>
    </row>
    <row r="59" spans="1:27" x14ac:dyDescent="0.3">
      <c r="A59" s="3" t="s">
        <v>72</v>
      </c>
      <c r="B59" s="5" t="s">
        <v>32</v>
      </c>
      <c r="C59" s="5">
        <v>58</v>
      </c>
      <c r="E59" s="5" t="b">
        <v>1</v>
      </c>
      <c r="F59" s="5">
        <v>6</v>
      </c>
      <c r="G59" s="5">
        <v>2</v>
      </c>
      <c r="H59" s="5" t="b">
        <v>0</v>
      </c>
      <c r="I59" s="5">
        <v>59</v>
      </c>
      <c r="J59" s="5">
        <v>0</v>
      </c>
      <c r="K59" s="5"/>
      <c r="L59" s="5">
        <v>50</v>
      </c>
      <c r="M59" s="5">
        <v>0</v>
      </c>
      <c r="N59" s="9">
        <v>60</v>
      </c>
      <c r="O59" s="12">
        <f t="shared" si="2"/>
        <v>0</v>
      </c>
      <c r="P59" s="13">
        <f t="shared" si="3"/>
        <v>0.5</v>
      </c>
      <c r="R59" s="7"/>
      <c r="T59" t="s">
        <v>127</v>
      </c>
      <c r="V59" t="b">
        <v>0</v>
      </c>
      <c r="W59" t="b">
        <v>0</v>
      </c>
      <c r="X59" s="7" t="b">
        <v>0</v>
      </c>
      <c r="Y59" s="5" t="b">
        <v>0</v>
      </c>
      <c r="Z59" s="3" t="b">
        <v>0</v>
      </c>
      <c r="AA59" s="3" t="b">
        <v>0</v>
      </c>
    </row>
    <row r="60" spans="1:27" x14ac:dyDescent="0.3">
      <c r="A60" s="3" t="s">
        <v>72</v>
      </c>
      <c r="B60" s="5" t="s">
        <v>32</v>
      </c>
      <c r="C60" s="6">
        <v>59</v>
      </c>
      <c r="E60" s="6" t="b">
        <v>0</v>
      </c>
      <c r="F60" s="6">
        <v>58</v>
      </c>
      <c r="G60" s="6">
        <v>1</v>
      </c>
      <c r="H60" s="5" t="b">
        <v>0</v>
      </c>
      <c r="I60" s="6">
        <v>60</v>
      </c>
      <c r="J60" s="5">
        <v>0</v>
      </c>
      <c r="K60" s="6"/>
      <c r="L60" s="5">
        <v>50</v>
      </c>
      <c r="M60" s="5">
        <v>0</v>
      </c>
      <c r="N60" s="9">
        <v>60</v>
      </c>
      <c r="O60" s="12">
        <f t="shared" si="2"/>
        <v>0</v>
      </c>
      <c r="P60" s="13">
        <f t="shared" si="3"/>
        <v>0.5</v>
      </c>
      <c r="R60" s="5"/>
      <c r="T60" t="s">
        <v>127</v>
      </c>
      <c r="V60" t="b">
        <v>0</v>
      </c>
      <c r="W60" t="b">
        <v>0</v>
      </c>
      <c r="X60" s="7" t="b">
        <v>0</v>
      </c>
      <c r="Y60" s="5" t="b">
        <v>0</v>
      </c>
      <c r="Z60" s="3" t="b">
        <v>0</v>
      </c>
      <c r="AA60" s="3" t="b">
        <v>0</v>
      </c>
    </row>
    <row r="61" spans="1:27" x14ac:dyDescent="0.3">
      <c r="A61" s="3" t="s">
        <v>72</v>
      </c>
      <c r="B61" s="5" t="s">
        <v>32</v>
      </c>
      <c r="C61" s="5">
        <v>60</v>
      </c>
      <c r="E61" s="6" t="b">
        <v>0</v>
      </c>
      <c r="F61" s="5">
        <v>59</v>
      </c>
      <c r="G61" s="5">
        <v>1</v>
      </c>
      <c r="H61" s="5" t="b">
        <v>0</v>
      </c>
      <c r="I61" s="5">
        <v>61</v>
      </c>
      <c r="J61" s="5">
        <v>0</v>
      </c>
      <c r="K61" s="5"/>
      <c r="L61" s="5">
        <v>50</v>
      </c>
      <c r="M61" s="5">
        <v>0</v>
      </c>
      <c r="N61" s="9">
        <v>60</v>
      </c>
      <c r="O61" s="12">
        <f t="shared" si="2"/>
        <v>0</v>
      </c>
      <c r="P61" s="13">
        <f t="shared" si="3"/>
        <v>0.5</v>
      </c>
      <c r="R61" s="5"/>
      <c r="T61" t="s">
        <v>127</v>
      </c>
      <c r="V61" t="b">
        <v>0</v>
      </c>
      <c r="W61" t="b">
        <v>0</v>
      </c>
      <c r="X61" s="7" t="b">
        <v>0</v>
      </c>
      <c r="Y61" s="5" t="b">
        <v>0</v>
      </c>
      <c r="Z61" s="3" t="b">
        <v>0</v>
      </c>
      <c r="AA61" s="3" t="b">
        <v>0</v>
      </c>
    </row>
    <row r="62" spans="1:27" x14ac:dyDescent="0.3">
      <c r="A62" s="3" t="s">
        <v>72</v>
      </c>
      <c r="B62" s="5" t="s">
        <v>32</v>
      </c>
      <c r="C62" s="5">
        <v>61</v>
      </c>
      <c r="E62" s="6" t="b">
        <v>0</v>
      </c>
      <c r="F62" s="6">
        <v>60</v>
      </c>
      <c r="G62" s="5">
        <v>1</v>
      </c>
      <c r="H62" s="5" t="b">
        <v>0</v>
      </c>
      <c r="I62" s="6">
        <v>62</v>
      </c>
      <c r="J62" s="5">
        <v>0</v>
      </c>
      <c r="K62" s="5"/>
      <c r="L62" s="5">
        <v>50</v>
      </c>
      <c r="M62" s="5">
        <v>0</v>
      </c>
      <c r="N62" s="9">
        <v>60</v>
      </c>
      <c r="O62" s="12">
        <f t="shared" si="2"/>
        <v>0</v>
      </c>
      <c r="P62" s="13">
        <f t="shared" si="3"/>
        <v>0.5</v>
      </c>
      <c r="R62" s="5"/>
      <c r="T62" t="s">
        <v>127</v>
      </c>
      <c r="V62" t="b">
        <v>0</v>
      </c>
      <c r="W62" t="b">
        <v>0</v>
      </c>
      <c r="X62" s="7" t="b">
        <v>0</v>
      </c>
      <c r="Y62" s="5" t="b">
        <v>0</v>
      </c>
      <c r="Z62" s="3" t="b">
        <v>0</v>
      </c>
      <c r="AA62" s="3" t="b">
        <v>0</v>
      </c>
    </row>
    <row r="63" spans="1:27" x14ac:dyDescent="0.3">
      <c r="A63" s="3" t="s">
        <v>72</v>
      </c>
      <c r="B63" s="5" t="s">
        <v>32</v>
      </c>
      <c r="C63" s="6">
        <v>62</v>
      </c>
      <c r="E63" s="6" t="b">
        <v>0</v>
      </c>
      <c r="F63" s="5">
        <v>61</v>
      </c>
      <c r="G63" s="5">
        <v>1</v>
      </c>
      <c r="H63" s="6" t="b">
        <v>1</v>
      </c>
      <c r="I63" s="6">
        <v>1</v>
      </c>
      <c r="J63" s="6">
        <v>2</v>
      </c>
      <c r="K63" s="6"/>
      <c r="L63" s="5">
        <v>50</v>
      </c>
      <c r="M63" s="5">
        <v>0</v>
      </c>
      <c r="N63" s="9">
        <v>60</v>
      </c>
      <c r="O63" s="12">
        <f t="shared" si="2"/>
        <v>0</v>
      </c>
      <c r="P63" s="13">
        <f t="shared" si="3"/>
        <v>0.5</v>
      </c>
      <c r="R63" s="7"/>
      <c r="T63" t="s">
        <v>127</v>
      </c>
      <c r="V63" t="b">
        <v>0</v>
      </c>
      <c r="W63" t="b">
        <v>0</v>
      </c>
      <c r="X63" s="7" t="b">
        <v>0</v>
      </c>
      <c r="Y63" s="5" t="b">
        <v>0</v>
      </c>
      <c r="Z63" s="3" t="b">
        <v>1</v>
      </c>
      <c r="AA63" s="3" t="b">
        <v>0</v>
      </c>
    </row>
    <row r="64" spans="1:27" x14ac:dyDescent="0.3">
      <c r="A64" s="3" t="s">
        <v>72</v>
      </c>
      <c r="B64" s="5" t="s">
        <v>35</v>
      </c>
      <c r="C64" s="5">
        <v>63</v>
      </c>
      <c r="E64" s="5" t="b">
        <v>1</v>
      </c>
      <c r="F64" s="5">
        <v>1</v>
      </c>
      <c r="G64" s="5">
        <v>0</v>
      </c>
      <c r="H64" s="5" t="b">
        <v>0</v>
      </c>
      <c r="I64" s="5">
        <v>64</v>
      </c>
      <c r="J64" s="5">
        <v>0</v>
      </c>
      <c r="K64" s="5"/>
      <c r="L64" s="5">
        <v>100</v>
      </c>
      <c r="M64" s="5">
        <v>0</v>
      </c>
      <c r="N64" s="9">
        <v>70</v>
      </c>
      <c r="O64" s="12">
        <f t="shared" si="2"/>
        <v>0</v>
      </c>
      <c r="P64" s="13">
        <f t="shared" si="3"/>
        <v>0.5</v>
      </c>
      <c r="R64" s="5"/>
      <c r="T64" t="s">
        <v>126</v>
      </c>
      <c r="V64" t="b">
        <v>0</v>
      </c>
      <c r="W64" t="b">
        <v>0</v>
      </c>
      <c r="X64" s="7" t="b">
        <v>0</v>
      </c>
      <c r="Y64" s="5" t="b">
        <v>0</v>
      </c>
      <c r="Z64" s="3" t="b">
        <v>0</v>
      </c>
      <c r="AA64" s="3" t="b">
        <v>0</v>
      </c>
    </row>
    <row r="65" spans="1:27" x14ac:dyDescent="0.3">
      <c r="A65" s="3" t="s">
        <v>72</v>
      </c>
      <c r="B65" s="5" t="s">
        <v>35</v>
      </c>
      <c r="C65" s="5">
        <v>64</v>
      </c>
      <c r="E65" s="5" t="b">
        <v>0</v>
      </c>
      <c r="F65" s="5">
        <v>63</v>
      </c>
      <c r="G65" s="5">
        <v>1</v>
      </c>
      <c r="H65" s="5" t="b">
        <v>0</v>
      </c>
      <c r="I65" s="5">
        <v>65</v>
      </c>
      <c r="J65" s="5">
        <v>0</v>
      </c>
      <c r="K65" s="5"/>
      <c r="L65" s="5">
        <v>100</v>
      </c>
      <c r="M65" s="5">
        <v>0</v>
      </c>
      <c r="N65" s="9">
        <v>70</v>
      </c>
      <c r="O65" s="12">
        <f t="shared" si="2"/>
        <v>0</v>
      </c>
      <c r="P65" s="13">
        <f t="shared" si="3"/>
        <v>0.5</v>
      </c>
      <c r="R65" s="5"/>
      <c r="T65" t="s">
        <v>126</v>
      </c>
      <c r="V65" t="b">
        <v>0</v>
      </c>
      <c r="W65" t="b">
        <v>0</v>
      </c>
      <c r="X65" s="7" t="b">
        <v>0</v>
      </c>
      <c r="Y65" s="5" t="b">
        <v>0</v>
      </c>
      <c r="Z65" s="3" t="b">
        <v>0</v>
      </c>
      <c r="AA65" s="3" t="b">
        <v>0</v>
      </c>
    </row>
    <row r="66" spans="1:27" x14ac:dyDescent="0.3">
      <c r="A66" s="3" t="s">
        <v>72</v>
      </c>
      <c r="B66" s="5" t="s">
        <v>35</v>
      </c>
      <c r="C66" s="6">
        <v>65</v>
      </c>
      <c r="E66" s="5" t="b">
        <v>0</v>
      </c>
      <c r="F66" s="6">
        <v>64</v>
      </c>
      <c r="G66" s="5">
        <v>1</v>
      </c>
      <c r="H66" s="5" t="b">
        <v>0</v>
      </c>
      <c r="I66" s="5">
        <v>66</v>
      </c>
      <c r="J66" s="5">
        <v>0</v>
      </c>
      <c r="K66" s="6"/>
      <c r="L66" s="5">
        <v>200</v>
      </c>
      <c r="M66" s="5">
        <v>0</v>
      </c>
      <c r="N66" s="9">
        <v>70</v>
      </c>
      <c r="O66" s="12">
        <f t="shared" ref="O66:O97" si="4">M66*L66/100</f>
        <v>0</v>
      </c>
      <c r="P66" s="13">
        <f t="shared" si="3"/>
        <v>0.5</v>
      </c>
      <c r="R66" s="7" t="s">
        <v>66</v>
      </c>
      <c r="S66" t="s">
        <v>91</v>
      </c>
      <c r="T66" t="s">
        <v>126</v>
      </c>
      <c r="V66" t="b">
        <v>1</v>
      </c>
      <c r="W66" t="b">
        <v>1</v>
      </c>
      <c r="X66" s="7" t="b">
        <v>0</v>
      </c>
      <c r="Y66" s="5" t="b">
        <v>0</v>
      </c>
      <c r="Z66" s="3" t="b">
        <v>0</v>
      </c>
      <c r="AA66" s="3" t="b">
        <v>0</v>
      </c>
    </row>
    <row r="67" spans="1:27" x14ac:dyDescent="0.3">
      <c r="A67" s="3" t="s">
        <v>72</v>
      </c>
      <c r="B67" s="5" t="s">
        <v>35</v>
      </c>
      <c r="C67" s="5">
        <v>66</v>
      </c>
      <c r="E67" s="5" t="b">
        <v>0</v>
      </c>
      <c r="F67" s="5">
        <v>65</v>
      </c>
      <c r="G67" s="5">
        <v>1</v>
      </c>
      <c r="H67" s="5" t="b">
        <v>0</v>
      </c>
      <c r="I67" s="5">
        <v>67</v>
      </c>
      <c r="J67" s="5">
        <v>0</v>
      </c>
      <c r="K67" s="5"/>
      <c r="L67" s="5">
        <v>200</v>
      </c>
      <c r="M67" s="5">
        <v>0</v>
      </c>
      <c r="N67" s="9">
        <v>70</v>
      </c>
      <c r="O67" s="12">
        <f t="shared" si="4"/>
        <v>0</v>
      </c>
      <c r="P67" s="13">
        <f t="shared" ref="P67:P98" si="5">P66+O67</f>
        <v>0.5</v>
      </c>
      <c r="R67" s="5"/>
      <c r="T67" t="s">
        <v>126</v>
      </c>
      <c r="V67" t="b">
        <v>0</v>
      </c>
      <c r="W67" t="b">
        <v>0</v>
      </c>
      <c r="X67" s="7" t="b">
        <v>0</v>
      </c>
      <c r="Y67" s="5" t="b">
        <v>0</v>
      </c>
      <c r="Z67" s="3" t="b">
        <v>0</v>
      </c>
      <c r="AA67" s="3" t="b">
        <v>0</v>
      </c>
    </row>
    <row r="68" spans="1:27" x14ac:dyDescent="0.3">
      <c r="A68" s="3" t="s">
        <v>72</v>
      </c>
      <c r="B68" s="5" t="s">
        <v>35</v>
      </c>
      <c r="C68" s="5">
        <v>67</v>
      </c>
      <c r="E68" s="5" t="b">
        <v>0</v>
      </c>
      <c r="F68" s="6">
        <v>66</v>
      </c>
      <c r="G68" s="5">
        <v>1</v>
      </c>
      <c r="H68" s="5" t="b">
        <v>0</v>
      </c>
      <c r="I68" s="5">
        <v>68</v>
      </c>
      <c r="J68" s="5">
        <v>0</v>
      </c>
      <c r="K68" s="5"/>
      <c r="L68" s="5">
        <v>100</v>
      </c>
      <c r="M68" s="5">
        <v>0</v>
      </c>
      <c r="N68" s="9">
        <v>70</v>
      </c>
      <c r="O68" s="12">
        <f t="shared" si="4"/>
        <v>0</v>
      </c>
      <c r="P68" s="13">
        <f t="shared" si="5"/>
        <v>0.5</v>
      </c>
      <c r="R68" s="5"/>
      <c r="T68" t="s">
        <v>126</v>
      </c>
      <c r="V68" t="b">
        <v>0</v>
      </c>
      <c r="W68" t="b">
        <v>0</v>
      </c>
      <c r="X68" s="7" t="b">
        <v>0</v>
      </c>
      <c r="Y68" s="5" t="b">
        <v>0</v>
      </c>
      <c r="Z68" s="3" t="b">
        <v>0</v>
      </c>
      <c r="AA68" s="3" t="b">
        <v>0</v>
      </c>
    </row>
    <row r="69" spans="1:27" x14ac:dyDescent="0.3">
      <c r="A69" s="3" t="s">
        <v>72</v>
      </c>
      <c r="B69" s="5" t="s">
        <v>35</v>
      </c>
      <c r="C69" s="6">
        <v>68</v>
      </c>
      <c r="E69" s="5" t="b">
        <v>0</v>
      </c>
      <c r="F69" s="5">
        <v>67</v>
      </c>
      <c r="G69" s="5">
        <v>1</v>
      </c>
      <c r="H69" s="5" t="b">
        <v>0</v>
      </c>
      <c r="I69" s="5">
        <v>69</v>
      </c>
      <c r="J69" s="5">
        <v>0</v>
      </c>
      <c r="K69" s="6"/>
      <c r="L69" s="5">
        <v>100</v>
      </c>
      <c r="M69" s="5">
        <v>0</v>
      </c>
      <c r="N69" s="9">
        <v>70</v>
      </c>
      <c r="O69" s="12">
        <f t="shared" si="4"/>
        <v>0</v>
      </c>
      <c r="P69" s="13">
        <f t="shared" si="5"/>
        <v>0.5</v>
      </c>
      <c r="R69" s="5"/>
      <c r="T69" t="s">
        <v>126</v>
      </c>
      <c r="V69" t="b">
        <v>0</v>
      </c>
      <c r="W69" t="b">
        <v>0</v>
      </c>
      <c r="X69" s="7" t="b">
        <v>0</v>
      </c>
      <c r="Y69" s="5" t="b">
        <v>0</v>
      </c>
      <c r="Z69" s="3" t="b">
        <v>0</v>
      </c>
      <c r="AA69" s="3" t="b">
        <v>0</v>
      </c>
    </row>
    <row r="70" spans="1:27" x14ac:dyDescent="0.3">
      <c r="A70" s="3" t="s">
        <v>72</v>
      </c>
      <c r="B70" s="5" t="s">
        <v>37</v>
      </c>
      <c r="C70" s="5">
        <v>69</v>
      </c>
      <c r="E70" s="5" t="b">
        <v>0</v>
      </c>
      <c r="F70" s="6">
        <v>68</v>
      </c>
      <c r="G70" s="5">
        <v>1</v>
      </c>
      <c r="H70" s="5" t="b">
        <v>0</v>
      </c>
      <c r="I70" s="5">
        <v>70</v>
      </c>
      <c r="J70" s="5">
        <v>0</v>
      </c>
      <c r="K70" s="5"/>
      <c r="L70" s="5">
        <v>100</v>
      </c>
      <c r="M70" s="5">
        <v>0</v>
      </c>
      <c r="N70" s="9">
        <v>60</v>
      </c>
      <c r="O70" s="12">
        <f t="shared" si="4"/>
        <v>0</v>
      </c>
      <c r="P70" s="13">
        <f t="shared" si="5"/>
        <v>0.5</v>
      </c>
      <c r="R70" s="5"/>
      <c r="T70" t="s">
        <v>122</v>
      </c>
      <c r="V70" t="b">
        <v>0</v>
      </c>
      <c r="W70" t="b">
        <v>0</v>
      </c>
      <c r="X70" s="7" t="b">
        <v>0</v>
      </c>
      <c r="Y70" s="5" t="b">
        <v>0</v>
      </c>
      <c r="Z70" s="3" t="b">
        <v>0</v>
      </c>
      <c r="AA70" s="3" t="b">
        <v>0</v>
      </c>
    </row>
    <row r="71" spans="1:27" x14ac:dyDescent="0.3">
      <c r="A71" s="3" t="s">
        <v>72</v>
      </c>
      <c r="B71" s="5" t="s">
        <v>37</v>
      </c>
      <c r="C71" s="5">
        <v>70</v>
      </c>
      <c r="E71" s="5" t="b">
        <v>0</v>
      </c>
      <c r="F71" s="5">
        <v>69</v>
      </c>
      <c r="G71" s="5">
        <v>1</v>
      </c>
      <c r="H71" s="5" t="b">
        <v>0</v>
      </c>
      <c r="I71" s="5">
        <v>71</v>
      </c>
      <c r="J71" s="5">
        <v>0</v>
      </c>
      <c r="K71" s="5"/>
      <c r="L71" s="5">
        <v>100</v>
      </c>
      <c r="M71" s="5">
        <v>0</v>
      </c>
      <c r="N71" s="9">
        <v>60</v>
      </c>
      <c r="O71" s="12">
        <f t="shared" si="4"/>
        <v>0</v>
      </c>
      <c r="P71" s="13">
        <f t="shared" si="5"/>
        <v>0.5</v>
      </c>
      <c r="R71" s="5"/>
      <c r="T71" t="s">
        <v>122</v>
      </c>
      <c r="V71" t="b">
        <v>0</v>
      </c>
      <c r="W71" t="b">
        <v>0</v>
      </c>
      <c r="X71" s="7" t="b">
        <v>0</v>
      </c>
      <c r="Y71" s="5" t="b">
        <v>0</v>
      </c>
      <c r="Z71" s="3" t="b">
        <v>0</v>
      </c>
      <c r="AA71" s="3" t="b">
        <v>0</v>
      </c>
    </row>
    <row r="72" spans="1:27" x14ac:dyDescent="0.3">
      <c r="A72" s="3" t="s">
        <v>72</v>
      </c>
      <c r="B72" s="5" t="s">
        <v>37</v>
      </c>
      <c r="C72" s="6">
        <v>71</v>
      </c>
      <c r="E72" s="5" t="b">
        <v>0</v>
      </c>
      <c r="F72" s="6">
        <v>70</v>
      </c>
      <c r="G72" s="5">
        <v>1</v>
      </c>
      <c r="H72" s="5" t="b">
        <v>0</v>
      </c>
      <c r="I72" s="5">
        <v>72</v>
      </c>
      <c r="J72" s="5">
        <v>0</v>
      </c>
      <c r="K72" s="6"/>
      <c r="L72" s="5">
        <v>100</v>
      </c>
      <c r="M72" s="5">
        <v>0</v>
      </c>
      <c r="N72" s="9">
        <v>60</v>
      </c>
      <c r="O72" s="12">
        <f t="shared" si="4"/>
        <v>0</v>
      </c>
      <c r="P72" s="13">
        <f t="shared" si="5"/>
        <v>0.5</v>
      </c>
      <c r="R72" s="5"/>
      <c r="T72" t="s">
        <v>122</v>
      </c>
      <c r="V72" t="b">
        <v>0</v>
      </c>
      <c r="W72" t="b">
        <v>0</v>
      </c>
      <c r="X72" s="7" t="b">
        <v>0</v>
      </c>
      <c r="Y72" s="5" t="b">
        <v>0</v>
      </c>
      <c r="Z72" s="3" t="b">
        <v>0</v>
      </c>
      <c r="AA72" s="3" t="b">
        <v>0</v>
      </c>
    </row>
    <row r="73" spans="1:27" x14ac:dyDescent="0.3">
      <c r="A73" s="3" t="s">
        <v>72</v>
      </c>
      <c r="B73" s="5" t="s">
        <v>37</v>
      </c>
      <c r="C73" s="5">
        <v>72</v>
      </c>
      <c r="E73" s="5" t="b">
        <v>0</v>
      </c>
      <c r="F73" s="5">
        <v>71</v>
      </c>
      <c r="G73" s="5">
        <v>1</v>
      </c>
      <c r="H73" s="5" t="b">
        <v>0</v>
      </c>
      <c r="I73" s="5">
        <v>73</v>
      </c>
      <c r="J73" s="5">
        <v>0</v>
      </c>
      <c r="K73" s="5"/>
      <c r="L73" s="5">
        <v>100</v>
      </c>
      <c r="M73" s="5">
        <v>0</v>
      </c>
      <c r="N73" s="9">
        <v>60</v>
      </c>
      <c r="O73" s="12">
        <f t="shared" si="4"/>
        <v>0</v>
      </c>
      <c r="P73" s="13">
        <f t="shared" si="5"/>
        <v>0.5</v>
      </c>
      <c r="R73" s="5"/>
      <c r="T73" t="s">
        <v>122</v>
      </c>
      <c r="V73" t="b">
        <v>0</v>
      </c>
      <c r="W73" t="b">
        <v>0</v>
      </c>
      <c r="X73" s="7" t="b">
        <v>0</v>
      </c>
      <c r="Y73" s="5" t="b">
        <v>0</v>
      </c>
      <c r="Z73" s="3" t="b">
        <v>0</v>
      </c>
      <c r="AA73" s="3" t="b">
        <v>0</v>
      </c>
    </row>
    <row r="74" spans="1:27" x14ac:dyDescent="0.3">
      <c r="A74" s="3" t="s">
        <v>72</v>
      </c>
      <c r="B74" s="5" t="s">
        <v>37</v>
      </c>
      <c r="C74" s="5">
        <v>73</v>
      </c>
      <c r="E74" s="5" t="b">
        <v>0</v>
      </c>
      <c r="F74" s="6">
        <v>72</v>
      </c>
      <c r="G74" s="5">
        <v>1</v>
      </c>
      <c r="H74" s="5" t="b">
        <v>0</v>
      </c>
      <c r="I74" s="5">
        <v>74</v>
      </c>
      <c r="J74" s="5">
        <v>0</v>
      </c>
      <c r="K74" s="5"/>
      <c r="L74" s="5">
        <v>100</v>
      </c>
      <c r="M74" s="5">
        <v>0</v>
      </c>
      <c r="N74" s="9">
        <v>60</v>
      </c>
      <c r="O74" s="12">
        <f t="shared" si="4"/>
        <v>0</v>
      </c>
      <c r="P74" s="13">
        <f t="shared" si="5"/>
        <v>0.5</v>
      </c>
      <c r="R74" s="7" t="s">
        <v>67</v>
      </c>
      <c r="S74" t="s">
        <v>92</v>
      </c>
      <c r="T74" t="s">
        <v>122</v>
      </c>
      <c r="V74" t="b">
        <v>1</v>
      </c>
      <c r="W74" t="b">
        <v>1</v>
      </c>
      <c r="X74" s="7" t="b">
        <v>0</v>
      </c>
      <c r="Y74" s="5" t="b">
        <v>0</v>
      </c>
      <c r="Z74" s="3" t="b">
        <v>0</v>
      </c>
      <c r="AA74" s="3" t="b">
        <v>0</v>
      </c>
    </row>
    <row r="75" spans="1:27" x14ac:dyDescent="0.3">
      <c r="A75" s="3" t="s">
        <v>72</v>
      </c>
      <c r="B75" s="5" t="s">
        <v>39</v>
      </c>
      <c r="C75" s="6">
        <v>74</v>
      </c>
      <c r="E75" s="5" t="b">
        <v>0</v>
      </c>
      <c r="F75" s="5">
        <v>73</v>
      </c>
      <c r="G75" s="5">
        <v>1</v>
      </c>
      <c r="H75" s="5" t="b">
        <v>0</v>
      </c>
      <c r="I75" s="5">
        <v>75</v>
      </c>
      <c r="J75" s="5">
        <v>0</v>
      </c>
      <c r="K75" s="6"/>
      <c r="L75" s="5">
        <v>100</v>
      </c>
      <c r="M75" s="5">
        <v>0</v>
      </c>
      <c r="N75" s="9">
        <v>60</v>
      </c>
      <c r="O75" s="12">
        <f t="shared" si="4"/>
        <v>0</v>
      </c>
      <c r="P75" s="13">
        <f t="shared" si="5"/>
        <v>0.5</v>
      </c>
      <c r="R75" s="5"/>
      <c r="T75" t="s">
        <v>119</v>
      </c>
      <c r="V75" t="b">
        <v>0</v>
      </c>
      <c r="W75" t="b">
        <v>0</v>
      </c>
      <c r="X75" s="7" t="b">
        <v>0</v>
      </c>
      <c r="Y75" s="5" t="b">
        <v>0</v>
      </c>
      <c r="Z75" s="3" t="b">
        <v>0</v>
      </c>
      <c r="AA75" s="3" t="b">
        <v>0</v>
      </c>
    </row>
    <row r="76" spans="1:27" x14ac:dyDescent="0.3">
      <c r="A76" s="3" t="s">
        <v>72</v>
      </c>
      <c r="B76" s="5" t="s">
        <v>39</v>
      </c>
      <c r="C76" s="5">
        <v>75</v>
      </c>
      <c r="E76" s="5" t="b">
        <v>0</v>
      </c>
      <c r="F76" s="6">
        <v>74</v>
      </c>
      <c r="G76" s="5">
        <v>1</v>
      </c>
      <c r="H76" s="5" t="b">
        <v>0</v>
      </c>
      <c r="I76" s="5">
        <v>76</v>
      </c>
      <c r="J76" s="5">
        <v>0</v>
      </c>
      <c r="K76" s="5"/>
      <c r="L76" s="5">
        <v>100</v>
      </c>
      <c r="M76" s="5">
        <v>0</v>
      </c>
      <c r="N76" s="9">
        <v>60</v>
      </c>
      <c r="O76" s="12">
        <f t="shared" si="4"/>
        <v>0</v>
      </c>
      <c r="P76" s="13">
        <f t="shared" si="5"/>
        <v>0.5</v>
      </c>
      <c r="R76" s="5"/>
      <c r="T76" t="s">
        <v>119</v>
      </c>
      <c r="V76" t="b">
        <v>0</v>
      </c>
      <c r="W76" t="b">
        <v>0</v>
      </c>
      <c r="X76" s="7" t="b">
        <v>0</v>
      </c>
      <c r="Y76" s="5" t="b">
        <v>0</v>
      </c>
      <c r="Z76" s="3" t="b">
        <v>0</v>
      </c>
      <c r="AA76" s="3" t="b">
        <v>0</v>
      </c>
    </row>
    <row r="77" spans="1:27" x14ac:dyDescent="0.3">
      <c r="A77" s="3" t="s">
        <v>72</v>
      </c>
      <c r="B77" s="5" t="s">
        <v>39</v>
      </c>
      <c r="C77" s="5">
        <v>76</v>
      </c>
      <c r="E77" s="5" t="b">
        <v>0</v>
      </c>
      <c r="F77" s="5">
        <v>75</v>
      </c>
      <c r="G77" s="5">
        <v>1</v>
      </c>
      <c r="H77" s="5" t="b">
        <v>1</v>
      </c>
      <c r="I77" s="5">
        <v>2</v>
      </c>
      <c r="J77" s="5">
        <v>1</v>
      </c>
      <c r="K77" s="5"/>
      <c r="L77" s="5">
        <v>100</v>
      </c>
      <c r="M77" s="5">
        <v>0</v>
      </c>
      <c r="N77" s="9">
        <v>60</v>
      </c>
      <c r="O77" s="12">
        <f t="shared" si="4"/>
        <v>0</v>
      </c>
      <c r="P77" s="13">
        <f t="shared" si="5"/>
        <v>0.5</v>
      </c>
      <c r="R77" s="5"/>
      <c r="T77" t="s">
        <v>119</v>
      </c>
      <c r="V77" t="b">
        <v>0</v>
      </c>
      <c r="W77" t="b">
        <v>0</v>
      </c>
      <c r="X77" s="7" t="b">
        <v>0</v>
      </c>
      <c r="Y77" s="5" t="b">
        <v>0</v>
      </c>
      <c r="Z77" s="3" t="b">
        <v>1</v>
      </c>
      <c r="AA77" s="3" t="b">
        <v>0</v>
      </c>
    </row>
    <row r="78" spans="1:27" x14ac:dyDescent="0.3">
      <c r="A78" s="3" t="s">
        <v>72</v>
      </c>
      <c r="B78" s="5" t="s">
        <v>40</v>
      </c>
      <c r="C78" s="5">
        <v>77</v>
      </c>
      <c r="E78" s="5" t="b">
        <v>1</v>
      </c>
      <c r="F78" s="5">
        <v>2</v>
      </c>
      <c r="G78" s="5">
        <v>0</v>
      </c>
      <c r="H78" s="5" t="b">
        <v>0</v>
      </c>
      <c r="I78" s="5">
        <v>78</v>
      </c>
      <c r="J78" s="5">
        <v>0</v>
      </c>
      <c r="K78" s="5"/>
      <c r="L78" s="5">
        <v>300</v>
      </c>
      <c r="M78" s="5">
        <v>0</v>
      </c>
      <c r="N78" s="9">
        <v>70</v>
      </c>
      <c r="O78" s="12">
        <f t="shared" si="4"/>
        <v>0</v>
      </c>
      <c r="P78" s="13">
        <f t="shared" si="5"/>
        <v>0.5</v>
      </c>
      <c r="R78" s="7" t="s">
        <v>68</v>
      </c>
      <c r="S78" t="s">
        <v>93</v>
      </c>
      <c r="T78" t="s">
        <v>120</v>
      </c>
      <c r="V78" t="b">
        <v>1</v>
      </c>
      <c r="W78" t="b">
        <v>1</v>
      </c>
      <c r="X78" s="7" t="b">
        <v>0</v>
      </c>
      <c r="Y78" s="5" t="b">
        <v>0</v>
      </c>
      <c r="Z78" s="3" t="b">
        <v>1</v>
      </c>
      <c r="AA78" s="3" t="b">
        <v>1</v>
      </c>
    </row>
    <row r="79" spans="1:27" x14ac:dyDescent="0.3">
      <c r="A79" s="3" t="s">
        <v>72</v>
      </c>
      <c r="B79" s="5" t="s">
        <v>40</v>
      </c>
      <c r="C79" s="6">
        <v>78</v>
      </c>
      <c r="E79" s="6" t="b">
        <v>0</v>
      </c>
      <c r="F79" s="6">
        <v>77</v>
      </c>
      <c r="G79" s="6">
        <v>1</v>
      </c>
      <c r="H79" s="5" t="b">
        <v>0</v>
      </c>
      <c r="I79" s="6">
        <v>79</v>
      </c>
      <c r="J79" s="5">
        <v>0</v>
      </c>
      <c r="K79" s="6"/>
      <c r="L79" s="5">
        <v>300</v>
      </c>
      <c r="M79" s="5">
        <v>0</v>
      </c>
      <c r="N79" s="9">
        <v>70</v>
      </c>
      <c r="O79" s="12">
        <f t="shared" si="4"/>
        <v>0</v>
      </c>
      <c r="P79" s="13">
        <f t="shared" si="5"/>
        <v>0.5</v>
      </c>
      <c r="R79" s="5"/>
      <c r="T79" t="s">
        <v>120</v>
      </c>
      <c r="V79" t="b">
        <v>0</v>
      </c>
      <c r="W79" t="b">
        <v>0</v>
      </c>
      <c r="X79" s="7" t="b">
        <v>0</v>
      </c>
      <c r="Y79" s="5" t="b">
        <v>0</v>
      </c>
      <c r="Z79" s="3" t="b">
        <v>0</v>
      </c>
      <c r="AA79" s="3" t="b">
        <v>1</v>
      </c>
    </row>
    <row r="80" spans="1:27" x14ac:dyDescent="0.3">
      <c r="A80" s="3" t="s">
        <v>72</v>
      </c>
      <c r="B80" s="5" t="s">
        <v>40</v>
      </c>
      <c r="C80" s="5">
        <v>79</v>
      </c>
      <c r="E80" s="6" t="b">
        <v>0</v>
      </c>
      <c r="F80" s="5">
        <v>78</v>
      </c>
      <c r="G80" s="6">
        <v>1</v>
      </c>
      <c r="H80" s="5" t="b">
        <v>0</v>
      </c>
      <c r="I80" s="5">
        <v>80</v>
      </c>
      <c r="J80" s="5">
        <v>0</v>
      </c>
      <c r="K80" s="5"/>
      <c r="L80" s="5">
        <v>300</v>
      </c>
      <c r="M80" s="5">
        <v>0</v>
      </c>
      <c r="N80" s="9">
        <v>70</v>
      </c>
      <c r="O80" s="12">
        <f t="shared" si="4"/>
        <v>0</v>
      </c>
      <c r="P80" s="13">
        <f t="shared" si="5"/>
        <v>0.5</v>
      </c>
      <c r="R80" s="5"/>
      <c r="T80" t="s">
        <v>120</v>
      </c>
      <c r="V80" t="b">
        <v>0</v>
      </c>
      <c r="W80" t="b">
        <v>0</v>
      </c>
      <c r="X80" s="7" t="b">
        <v>0</v>
      </c>
      <c r="Y80" s="5" t="b">
        <v>0</v>
      </c>
      <c r="Z80" s="3" t="b">
        <v>0</v>
      </c>
      <c r="AA80" s="3" t="b">
        <v>1</v>
      </c>
    </row>
    <row r="81" spans="1:27" x14ac:dyDescent="0.3">
      <c r="A81" s="3" t="s">
        <v>72</v>
      </c>
      <c r="B81" s="5" t="s">
        <v>40</v>
      </c>
      <c r="C81" s="5">
        <v>80</v>
      </c>
      <c r="E81" s="6" t="b">
        <v>0</v>
      </c>
      <c r="F81" s="6">
        <v>79</v>
      </c>
      <c r="G81" s="6">
        <v>1</v>
      </c>
      <c r="H81" s="5" t="b">
        <v>0</v>
      </c>
      <c r="I81" s="6">
        <v>81</v>
      </c>
      <c r="J81" s="5">
        <v>0</v>
      </c>
      <c r="K81" s="5"/>
      <c r="L81" s="5">
        <v>300</v>
      </c>
      <c r="M81" s="5">
        <v>0</v>
      </c>
      <c r="N81" s="9">
        <v>70</v>
      </c>
      <c r="O81" s="12">
        <f t="shared" si="4"/>
        <v>0</v>
      </c>
      <c r="P81" s="13">
        <f t="shared" si="5"/>
        <v>0.5</v>
      </c>
      <c r="R81" s="5"/>
      <c r="T81" t="s">
        <v>120</v>
      </c>
      <c r="V81" t="b">
        <v>0</v>
      </c>
      <c r="W81" t="b">
        <v>0</v>
      </c>
      <c r="X81" s="7" t="b">
        <v>0</v>
      </c>
      <c r="Y81" s="5" t="b">
        <v>0</v>
      </c>
      <c r="Z81" s="3" t="b">
        <v>0</v>
      </c>
      <c r="AA81" s="3" t="b">
        <v>1</v>
      </c>
    </row>
    <row r="82" spans="1:27" x14ac:dyDescent="0.3">
      <c r="A82" s="3" t="s">
        <v>72</v>
      </c>
      <c r="B82" s="5" t="s">
        <v>40</v>
      </c>
      <c r="C82" s="5">
        <v>81</v>
      </c>
      <c r="E82" s="6" t="b">
        <v>0</v>
      </c>
      <c r="F82" s="5">
        <v>80</v>
      </c>
      <c r="G82" s="6">
        <v>1</v>
      </c>
      <c r="H82" s="5" t="b">
        <v>0</v>
      </c>
      <c r="I82" s="5">
        <v>82</v>
      </c>
      <c r="J82" s="5">
        <v>0</v>
      </c>
      <c r="K82" s="5"/>
      <c r="L82" s="5">
        <v>300</v>
      </c>
      <c r="M82" s="5">
        <v>0</v>
      </c>
      <c r="N82" s="9">
        <v>70</v>
      </c>
      <c r="O82" s="12">
        <f t="shared" si="4"/>
        <v>0</v>
      </c>
      <c r="P82" s="13">
        <f t="shared" si="5"/>
        <v>0.5</v>
      </c>
      <c r="R82" s="5"/>
      <c r="T82" t="s">
        <v>120</v>
      </c>
      <c r="V82" t="b">
        <v>0</v>
      </c>
      <c r="W82" t="b">
        <v>0</v>
      </c>
      <c r="X82" s="7" t="b">
        <v>0</v>
      </c>
      <c r="Y82" s="5" t="b">
        <v>0</v>
      </c>
      <c r="Z82" s="3" t="b">
        <v>0</v>
      </c>
      <c r="AA82" s="3" t="b">
        <v>1</v>
      </c>
    </row>
    <row r="83" spans="1:27" x14ac:dyDescent="0.3">
      <c r="A83" s="3" t="s">
        <v>72</v>
      </c>
      <c r="B83" s="5" t="s">
        <v>40</v>
      </c>
      <c r="C83" s="6">
        <v>82</v>
      </c>
      <c r="E83" s="6" t="b">
        <v>0</v>
      </c>
      <c r="F83" s="6">
        <v>81</v>
      </c>
      <c r="G83" s="6">
        <v>1</v>
      </c>
      <c r="H83" s="5" t="b">
        <v>0</v>
      </c>
      <c r="I83" s="6">
        <v>83</v>
      </c>
      <c r="J83" s="5">
        <v>0</v>
      </c>
      <c r="K83" s="6"/>
      <c r="L83" s="5">
        <v>300</v>
      </c>
      <c r="M83" s="5">
        <v>0</v>
      </c>
      <c r="N83" s="9">
        <v>70</v>
      </c>
      <c r="O83" s="12">
        <f t="shared" si="4"/>
        <v>0</v>
      </c>
      <c r="P83" s="13">
        <f t="shared" si="5"/>
        <v>0.5</v>
      </c>
      <c r="R83" s="5"/>
      <c r="T83" t="s">
        <v>120</v>
      </c>
      <c r="V83" t="b">
        <v>0</v>
      </c>
      <c r="W83" t="b">
        <v>0</v>
      </c>
      <c r="X83" s="7" t="b">
        <v>0</v>
      </c>
      <c r="Y83" s="5" t="b">
        <v>0</v>
      </c>
      <c r="Z83" s="3" t="b">
        <v>0</v>
      </c>
      <c r="AA83" s="3" t="b">
        <v>1</v>
      </c>
    </row>
    <row r="84" spans="1:27" x14ac:dyDescent="0.3">
      <c r="A84" s="3" t="s">
        <v>72</v>
      </c>
      <c r="B84" s="5" t="s">
        <v>40</v>
      </c>
      <c r="C84" s="5">
        <v>83</v>
      </c>
      <c r="E84" s="6" t="b">
        <v>0</v>
      </c>
      <c r="F84" s="5">
        <v>82</v>
      </c>
      <c r="G84" s="6">
        <v>1</v>
      </c>
      <c r="H84" s="5" t="b">
        <v>0</v>
      </c>
      <c r="I84" s="5">
        <v>84</v>
      </c>
      <c r="J84" s="5">
        <v>0</v>
      </c>
      <c r="K84" s="5"/>
      <c r="L84" s="5">
        <v>300</v>
      </c>
      <c r="M84" s="5">
        <v>0</v>
      </c>
      <c r="N84" s="9">
        <v>70</v>
      </c>
      <c r="O84" s="12">
        <f t="shared" si="4"/>
        <v>0</v>
      </c>
      <c r="P84" s="13">
        <f t="shared" si="5"/>
        <v>0.5</v>
      </c>
      <c r="R84" s="5"/>
      <c r="T84" t="s">
        <v>120</v>
      </c>
      <c r="V84" t="b">
        <v>0</v>
      </c>
      <c r="W84" t="b">
        <v>0</v>
      </c>
      <c r="X84" s="7" t="b">
        <v>0</v>
      </c>
      <c r="Y84" s="5" t="b">
        <v>0</v>
      </c>
      <c r="Z84" s="3" t="b">
        <v>0</v>
      </c>
      <c r="AA84" s="3" t="b">
        <v>1</v>
      </c>
    </row>
    <row r="85" spans="1:27" x14ac:dyDescent="0.3">
      <c r="A85" s="3" t="s">
        <v>72</v>
      </c>
      <c r="B85" s="5" t="s">
        <v>40</v>
      </c>
      <c r="C85" s="5">
        <v>84</v>
      </c>
      <c r="E85" s="6" t="b">
        <v>0</v>
      </c>
      <c r="F85" s="6">
        <v>83</v>
      </c>
      <c r="G85" s="6">
        <v>1</v>
      </c>
      <c r="H85" s="5" t="b">
        <v>0</v>
      </c>
      <c r="I85" s="6">
        <v>85</v>
      </c>
      <c r="J85" s="5">
        <v>0</v>
      </c>
      <c r="K85" s="5"/>
      <c r="L85" s="5">
        <v>300</v>
      </c>
      <c r="M85" s="5">
        <v>0</v>
      </c>
      <c r="N85" s="9">
        <v>70</v>
      </c>
      <c r="O85" s="12">
        <f t="shared" si="4"/>
        <v>0</v>
      </c>
      <c r="P85" s="13">
        <f t="shared" si="5"/>
        <v>0.5</v>
      </c>
      <c r="R85" s="5"/>
      <c r="T85" t="s">
        <v>120</v>
      </c>
      <c r="V85" t="b">
        <v>0</v>
      </c>
      <c r="W85" t="b">
        <v>0</v>
      </c>
      <c r="X85" s="7" t="b">
        <v>0</v>
      </c>
      <c r="Y85" s="5" t="b">
        <v>0</v>
      </c>
      <c r="Z85" s="3" t="b">
        <v>0</v>
      </c>
      <c r="AA85" s="3" t="b">
        <v>1</v>
      </c>
    </row>
    <row r="86" spans="1:27" x14ac:dyDescent="0.3">
      <c r="A86" s="3" t="s">
        <v>72</v>
      </c>
      <c r="B86" s="5" t="s">
        <v>40</v>
      </c>
      <c r="C86" s="5">
        <v>85</v>
      </c>
      <c r="E86" s="6" t="b">
        <v>0</v>
      </c>
      <c r="F86" s="5">
        <v>84</v>
      </c>
      <c r="G86" s="6">
        <v>1</v>
      </c>
      <c r="H86" s="5" t="b">
        <v>1</v>
      </c>
      <c r="I86" s="5">
        <v>3</v>
      </c>
      <c r="J86" s="5">
        <v>0</v>
      </c>
      <c r="K86" s="5"/>
      <c r="L86" s="5">
        <v>300</v>
      </c>
      <c r="M86" s="5">
        <v>0</v>
      </c>
      <c r="N86" s="9">
        <v>70</v>
      </c>
      <c r="O86" s="12">
        <f t="shared" si="4"/>
        <v>0</v>
      </c>
      <c r="P86" s="13">
        <f t="shared" si="5"/>
        <v>0.5</v>
      </c>
      <c r="R86" s="5"/>
      <c r="T86" t="s">
        <v>120</v>
      </c>
      <c r="V86" t="b">
        <v>0</v>
      </c>
      <c r="W86" t="b">
        <v>0</v>
      </c>
      <c r="X86" s="7" t="b">
        <v>0</v>
      </c>
      <c r="Y86" s="5" t="b">
        <v>0</v>
      </c>
      <c r="Z86" s="3" t="b">
        <v>1</v>
      </c>
      <c r="AA86" s="3" t="b">
        <v>1</v>
      </c>
    </row>
    <row r="87" spans="1:27" x14ac:dyDescent="0.3">
      <c r="A87" s="3" t="s">
        <v>72</v>
      </c>
      <c r="B87" s="5" t="s">
        <v>42</v>
      </c>
      <c r="C87" s="6">
        <v>86</v>
      </c>
      <c r="E87" s="6" t="b">
        <v>1</v>
      </c>
      <c r="F87" s="6">
        <v>3</v>
      </c>
      <c r="G87" s="6">
        <v>1</v>
      </c>
      <c r="H87" s="6" t="b">
        <v>0</v>
      </c>
      <c r="I87" s="6">
        <v>87</v>
      </c>
      <c r="J87" s="6">
        <v>0</v>
      </c>
      <c r="K87" s="6"/>
      <c r="L87" s="5">
        <v>100</v>
      </c>
      <c r="M87" s="5">
        <v>0</v>
      </c>
      <c r="N87" s="9">
        <v>55</v>
      </c>
      <c r="O87" s="12">
        <f t="shared" si="4"/>
        <v>0</v>
      </c>
      <c r="P87" s="13">
        <f t="shared" si="5"/>
        <v>0.5</v>
      </c>
      <c r="R87" s="5"/>
      <c r="T87" t="s">
        <v>119</v>
      </c>
      <c r="V87" t="b">
        <v>0</v>
      </c>
      <c r="W87" t="b">
        <v>0</v>
      </c>
      <c r="X87" s="7" t="b">
        <v>0</v>
      </c>
      <c r="Y87" s="5" t="b">
        <v>0</v>
      </c>
      <c r="Z87" s="3" t="b">
        <v>0</v>
      </c>
      <c r="AA87" s="3" t="b">
        <v>0</v>
      </c>
    </row>
    <row r="88" spans="1:27" x14ac:dyDescent="0.3">
      <c r="A88" s="3" t="s">
        <v>72</v>
      </c>
      <c r="B88" s="5" t="s">
        <v>42</v>
      </c>
      <c r="C88" s="5">
        <v>87</v>
      </c>
      <c r="E88" s="5" t="b">
        <v>0</v>
      </c>
      <c r="F88" s="5">
        <v>86</v>
      </c>
      <c r="G88" s="5">
        <v>1</v>
      </c>
      <c r="H88" s="6" t="b">
        <v>0</v>
      </c>
      <c r="I88" s="5">
        <v>88</v>
      </c>
      <c r="J88" s="6">
        <v>0</v>
      </c>
      <c r="K88" s="5"/>
      <c r="L88" s="5">
        <v>86.6</v>
      </c>
      <c r="M88" s="5">
        <v>0</v>
      </c>
      <c r="N88" s="9">
        <v>55</v>
      </c>
      <c r="O88" s="12">
        <f t="shared" si="4"/>
        <v>0</v>
      </c>
      <c r="P88" s="13">
        <f t="shared" si="5"/>
        <v>0.5</v>
      </c>
      <c r="R88" s="5"/>
      <c r="T88" t="s">
        <v>119</v>
      </c>
      <c r="V88" t="b">
        <v>0</v>
      </c>
      <c r="W88" t="b">
        <v>0</v>
      </c>
      <c r="X88" s="7" t="b">
        <v>0</v>
      </c>
      <c r="Y88" s="5" t="b">
        <v>0</v>
      </c>
      <c r="Z88" s="3" t="b">
        <v>0</v>
      </c>
      <c r="AA88" s="3" t="b">
        <v>0</v>
      </c>
    </row>
    <row r="89" spans="1:27" x14ac:dyDescent="0.3">
      <c r="A89" s="3" t="s">
        <v>72</v>
      </c>
      <c r="B89" s="5" t="s">
        <v>42</v>
      </c>
      <c r="C89" s="5">
        <v>88</v>
      </c>
      <c r="E89" s="5" t="b">
        <v>0</v>
      </c>
      <c r="F89" s="5">
        <v>87</v>
      </c>
      <c r="G89" s="5">
        <v>1</v>
      </c>
      <c r="H89" s="6" t="b">
        <v>0</v>
      </c>
      <c r="I89" s="6">
        <v>89</v>
      </c>
      <c r="J89" s="6">
        <v>0</v>
      </c>
      <c r="K89" s="5"/>
      <c r="L89" s="5">
        <v>100</v>
      </c>
      <c r="M89" s="5">
        <v>0</v>
      </c>
      <c r="N89" s="9">
        <v>55</v>
      </c>
      <c r="O89" s="12">
        <f t="shared" si="4"/>
        <v>0</v>
      </c>
      <c r="P89" s="13">
        <f t="shared" si="5"/>
        <v>0.5</v>
      </c>
      <c r="R89" s="7" t="s">
        <v>69</v>
      </c>
      <c r="S89" t="s">
        <v>94</v>
      </c>
      <c r="T89" t="s">
        <v>119</v>
      </c>
      <c r="V89" t="b">
        <v>1</v>
      </c>
      <c r="W89" t="b">
        <v>1</v>
      </c>
      <c r="X89" s="7" t="b">
        <v>0</v>
      </c>
      <c r="Y89" s="5" t="b">
        <v>0</v>
      </c>
      <c r="Z89" s="3" t="b">
        <v>0</v>
      </c>
      <c r="AA89" s="3" t="b">
        <v>0</v>
      </c>
    </row>
    <row r="90" spans="1:27" x14ac:dyDescent="0.3">
      <c r="A90" s="3" t="s">
        <v>72</v>
      </c>
      <c r="B90" s="5" t="s">
        <v>44</v>
      </c>
      <c r="C90" s="5">
        <v>89</v>
      </c>
      <c r="E90" s="5" t="b">
        <v>0</v>
      </c>
      <c r="F90" s="5">
        <v>88</v>
      </c>
      <c r="G90" s="5">
        <v>1</v>
      </c>
      <c r="H90" s="6" t="b">
        <v>0</v>
      </c>
      <c r="I90" s="5">
        <v>90</v>
      </c>
      <c r="J90" s="6">
        <v>0</v>
      </c>
      <c r="K90" s="5"/>
      <c r="L90" s="5">
        <v>75</v>
      </c>
      <c r="M90" s="5">
        <v>-0.5</v>
      </c>
      <c r="N90" s="9">
        <v>55</v>
      </c>
      <c r="O90" s="12">
        <f t="shared" si="4"/>
        <v>-0.375</v>
      </c>
      <c r="P90" s="13">
        <f t="shared" si="5"/>
        <v>0.125</v>
      </c>
      <c r="R90" s="5"/>
      <c r="T90" t="s">
        <v>129</v>
      </c>
      <c r="V90" t="b">
        <v>0</v>
      </c>
      <c r="W90" t="b">
        <v>0</v>
      </c>
      <c r="X90" s="7" t="b">
        <v>0</v>
      </c>
      <c r="Y90" s="5" t="b">
        <v>0</v>
      </c>
      <c r="Z90" s="3" t="b">
        <v>0</v>
      </c>
      <c r="AA90" s="3" t="b">
        <v>0</v>
      </c>
    </row>
    <row r="91" spans="1:27" x14ac:dyDescent="0.3">
      <c r="A91" s="3" t="s">
        <v>72</v>
      </c>
      <c r="B91" s="5" t="s">
        <v>44</v>
      </c>
      <c r="C91" s="6">
        <v>90</v>
      </c>
      <c r="E91" s="5" t="b">
        <v>0</v>
      </c>
      <c r="F91" s="5">
        <v>89</v>
      </c>
      <c r="G91" s="5">
        <v>1</v>
      </c>
      <c r="H91" s="6" t="b">
        <v>0</v>
      </c>
      <c r="I91" s="6">
        <v>91</v>
      </c>
      <c r="J91" s="6">
        <v>0</v>
      </c>
      <c r="K91" s="6"/>
      <c r="L91" s="5">
        <v>75</v>
      </c>
      <c r="M91" s="5">
        <v>-1</v>
      </c>
      <c r="N91" s="9">
        <v>55</v>
      </c>
      <c r="O91" s="12">
        <f t="shared" si="4"/>
        <v>-0.75</v>
      </c>
      <c r="P91" s="13">
        <f t="shared" si="5"/>
        <v>-0.625</v>
      </c>
      <c r="R91" s="5"/>
      <c r="T91" t="s">
        <v>129</v>
      </c>
      <c r="V91" t="b">
        <v>0</v>
      </c>
      <c r="W91" t="b">
        <v>0</v>
      </c>
      <c r="X91" s="7" t="b">
        <v>0</v>
      </c>
      <c r="Y91" s="5" t="b">
        <v>0</v>
      </c>
      <c r="Z91" s="3" t="b">
        <v>0</v>
      </c>
      <c r="AA91" s="3" t="b">
        <v>0</v>
      </c>
    </row>
    <row r="92" spans="1:27" x14ac:dyDescent="0.3">
      <c r="A92" s="3" t="s">
        <v>72</v>
      </c>
      <c r="B92" s="5" t="s">
        <v>44</v>
      </c>
      <c r="C92" s="5">
        <v>91</v>
      </c>
      <c r="E92" s="5" t="b">
        <v>0</v>
      </c>
      <c r="F92" s="5">
        <v>90</v>
      </c>
      <c r="G92" s="5">
        <v>1</v>
      </c>
      <c r="H92" s="6" t="b">
        <v>0</v>
      </c>
      <c r="I92" s="5">
        <v>92</v>
      </c>
      <c r="J92" s="6">
        <v>0</v>
      </c>
      <c r="K92" s="5"/>
      <c r="L92" s="5">
        <v>75</v>
      </c>
      <c r="M92" s="5">
        <v>-2</v>
      </c>
      <c r="N92" s="9">
        <v>55</v>
      </c>
      <c r="O92" s="12">
        <f t="shared" si="4"/>
        <v>-1.5</v>
      </c>
      <c r="P92" s="13">
        <f t="shared" si="5"/>
        <v>-2.125</v>
      </c>
      <c r="R92" s="5"/>
      <c r="T92" t="s">
        <v>129</v>
      </c>
      <c r="V92" t="b">
        <v>0</v>
      </c>
      <c r="W92" t="b">
        <v>0</v>
      </c>
      <c r="X92" s="7" t="b">
        <v>0</v>
      </c>
      <c r="Y92" s="5" t="b">
        <v>0</v>
      </c>
      <c r="Z92" s="3" t="b">
        <v>0</v>
      </c>
      <c r="AA92" s="3" t="b">
        <v>0</v>
      </c>
    </row>
    <row r="93" spans="1:27" x14ac:dyDescent="0.3">
      <c r="A93" s="3" t="s">
        <v>72</v>
      </c>
      <c r="B93" s="5" t="s">
        <v>44</v>
      </c>
      <c r="C93" s="5">
        <v>92</v>
      </c>
      <c r="E93" s="5" t="b">
        <v>0</v>
      </c>
      <c r="F93" s="5">
        <v>91</v>
      </c>
      <c r="G93" s="5">
        <v>1</v>
      </c>
      <c r="H93" s="6" t="b">
        <v>0</v>
      </c>
      <c r="I93" s="6">
        <v>93</v>
      </c>
      <c r="J93" s="6">
        <v>0</v>
      </c>
      <c r="K93" s="5"/>
      <c r="L93" s="5">
        <v>75</v>
      </c>
      <c r="M93" s="5">
        <v>0</v>
      </c>
      <c r="N93" s="9">
        <v>55</v>
      </c>
      <c r="O93" s="12">
        <f t="shared" si="4"/>
        <v>0</v>
      </c>
      <c r="P93" s="13">
        <f t="shared" si="5"/>
        <v>-2.125</v>
      </c>
      <c r="R93" s="5"/>
      <c r="T93" t="s">
        <v>129</v>
      </c>
      <c r="V93" t="b">
        <v>0</v>
      </c>
      <c r="W93" t="b">
        <v>0</v>
      </c>
      <c r="X93" s="7" t="b">
        <v>0</v>
      </c>
      <c r="Y93" s="5" t="b">
        <v>0</v>
      </c>
      <c r="Z93" s="3" t="b">
        <v>0</v>
      </c>
      <c r="AA93" s="3" t="b">
        <v>0</v>
      </c>
    </row>
    <row r="94" spans="1:27" x14ac:dyDescent="0.3">
      <c r="A94" s="3" t="s">
        <v>72</v>
      </c>
      <c r="B94" s="5" t="s">
        <v>44</v>
      </c>
      <c r="C94" s="5">
        <v>93</v>
      </c>
      <c r="E94" s="5" t="b">
        <v>0</v>
      </c>
      <c r="F94" s="5">
        <v>92</v>
      </c>
      <c r="G94" s="5">
        <v>1</v>
      </c>
      <c r="H94" s="6" t="b">
        <v>0</v>
      </c>
      <c r="I94" s="5">
        <v>94</v>
      </c>
      <c r="J94" s="6">
        <v>0</v>
      </c>
      <c r="K94" s="5"/>
      <c r="L94" s="5">
        <v>75</v>
      </c>
      <c r="M94" s="5">
        <v>2</v>
      </c>
      <c r="N94" s="9">
        <v>55</v>
      </c>
      <c r="O94" s="12">
        <f t="shared" si="4"/>
        <v>1.5</v>
      </c>
      <c r="P94" s="13">
        <f t="shared" si="5"/>
        <v>-0.625</v>
      </c>
      <c r="R94" s="5"/>
      <c r="T94" t="s">
        <v>129</v>
      </c>
      <c r="V94" t="b">
        <v>0</v>
      </c>
      <c r="W94" t="b">
        <v>0</v>
      </c>
      <c r="X94" s="7" t="b">
        <v>0</v>
      </c>
      <c r="Y94" s="5" t="b">
        <v>0</v>
      </c>
      <c r="Z94" s="3" t="b">
        <v>0</v>
      </c>
      <c r="AA94" s="3" t="b">
        <v>0</v>
      </c>
    </row>
    <row r="95" spans="1:27" x14ac:dyDescent="0.3">
      <c r="A95" s="3" t="s">
        <v>72</v>
      </c>
      <c r="B95" s="5" t="s">
        <v>44</v>
      </c>
      <c r="C95" s="6">
        <v>94</v>
      </c>
      <c r="E95" s="5" t="b">
        <v>0</v>
      </c>
      <c r="F95" s="5">
        <v>93</v>
      </c>
      <c r="G95" s="5">
        <v>1</v>
      </c>
      <c r="H95" s="6" t="b">
        <v>0</v>
      </c>
      <c r="I95" s="6">
        <v>95</v>
      </c>
      <c r="J95" s="6">
        <v>0</v>
      </c>
      <c r="K95" s="6"/>
      <c r="L95" s="5">
        <v>75</v>
      </c>
      <c r="M95" s="5">
        <v>1</v>
      </c>
      <c r="N95" s="9">
        <v>55</v>
      </c>
      <c r="O95" s="12">
        <f t="shared" si="4"/>
        <v>0.75</v>
      </c>
      <c r="P95" s="13">
        <f t="shared" si="5"/>
        <v>0.125</v>
      </c>
      <c r="R95" s="5"/>
      <c r="T95" t="s">
        <v>129</v>
      </c>
      <c r="V95" t="b">
        <v>0</v>
      </c>
      <c r="W95" t="b">
        <v>0</v>
      </c>
      <c r="X95" s="7" t="b">
        <v>0</v>
      </c>
      <c r="Y95" s="5" t="b">
        <v>0</v>
      </c>
      <c r="Z95" s="3" t="b">
        <v>0</v>
      </c>
      <c r="AA95" s="3" t="b">
        <v>0</v>
      </c>
    </row>
    <row r="96" spans="1:27" x14ac:dyDescent="0.3">
      <c r="A96" s="3" t="s">
        <v>72</v>
      </c>
      <c r="B96" s="5" t="s">
        <v>44</v>
      </c>
      <c r="C96" s="5">
        <v>95</v>
      </c>
      <c r="E96" s="5" t="b">
        <v>0</v>
      </c>
      <c r="F96" s="5">
        <v>94</v>
      </c>
      <c r="G96" s="5">
        <v>1</v>
      </c>
      <c r="H96" s="6" t="b">
        <v>0</v>
      </c>
      <c r="I96" s="5">
        <v>96</v>
      </c>
      <c r="J96" s="6">
        <v>0</v>
      </c>
      <c r="K96" s="5"/>
      <c r="L96" s="5">
        <v>75</v>
      </c>
      <c r="M96" s="5">
        <v>0.5</v>
      </c>
      <c r="N96" s="9">
        <v>55</v>
      </c>
      <c r="O96" s="12">
        <f t="shared" si="4"/>
        <v>0.375</v>
      </c>
      <c r="P96" s="13">
        <f t="shared" si="5"/>
        <v>0.5</v>
      </c>
      <c r="R96" s="5"/>
      <c r="T96" t="s">
        <v>129</v>
      </c>
      <c r="V96" t="b">
        <v>0</v>
      </c>
      <c r="W96" t="b">
        <v>0</v>
      </c>
      <c r="X96" s="7" t="b">
        <v>0</v>
      </c>
      <c r="Y96" s="5" t="b">
        <v>0</v>
      </c>
      <c r="Z96" s="3" t="b">
        <v>0</v>
      </c>
      <c r="AA96" s="3" t="b">
        <v>0</v>
      </c>
    </row>
    <row r="97" spans="1:27" ht="31.2" x14ac:dyDescent="0.3">
      <c r="A97" s="3" t="s">
        <v>72</v>
      </c>
      <c r="B97" s="5" t="s">
        <v>44</v>
      </c>
      <c r="C97" s="5">
        <v>96</v>
      </c>
      <c r="E97" s="5" t="b">
        <v>0</v>
      </c>
      <c r="F97" s="5">
        <v>95</v>
      </c>
      <c r="G97" s="5">
        <v>1</v>
      </c>
      <c r="H97" s="6" t="b">
        <v>0</v>
      </c>
      <c r="I97" s="6">
        <v>97</v>
      </c>
      <c r="J97" s="6">
        <v>0</v>
      </c>
      <c r="K97" s="5"/>
      <c r="L97" s="5">
        <v>75</v>
      </c>
      <c r="M97" s="5">
        <v>0</v>
      </c>
      <c r="N97" s="9">
        <v>55</v>
      </c>
      <c r="O97" s="12">
        <f t="shared" si="4"/>
        <v>0</v>
      </c>
      <c r="P97" s="13">
        <f t="shared" si="5"/>
        <v>0.5</v>
      </c>
      <c r="R97" s="7" t="s">
        <v>70</v>
      </c>
      <c r="S97" t="s">
        <v>95</v>
      </c>
      <c r="T97" t="s">
        <v>129</v>
      </c>
      <c r="V97" t="b">
        <v>1</v>
      </c>
      <c r="W97" t="b">
        <v>1</v>
      </c>
      <c r="X97" s="7" t="b">
        <v>0</v>
      </c>
      <c r="Y97" s="5" t="b">
        <v>0</v>
      </c>
      <c r="Z97" s="3" t="b">
        <v>0</v>
      </c>
      <c r="AA97" s="3" t="b">
        <v>0</v>
      </c>
    </row>
    <row r="98" spans="1:27" x14ac:dyDescent="0.3">
      <c r="A98" s="3" t="s">
        <v>72</v>
      </c>
      <c r="B98" s="5" t="s">
        <v>44</v>
      </c>
      <c r="C98" s="5">
        <v>97</v>
      </c>
      <c r="E98" s="5" t="b">
        <v>0</v>
      </c>
      <c r="F98" s="5">
        <v>96</v>
      </c>
      <c r="G98" s="5">
        <v>1</v>
      </c>
      <c r="H98" s="6" t="b">
        <v>0</v>
      </c>
      <c r="I98" s="5">
        <v>98</v>
      </c>
      <c r="J98" s="6">
        <v>0</v>
      </c>
      <c r="K98" s="5"/>
      <c r="L98" s="5">
        <v>75</v>
      </c>
      <c r="M98" s="5">
        <v>0</v>
      </c>
      <c r="N98" s="9">
        <v>55</v>
      </c>
      <c r="O98" s="12">
        <f t="shared" ref="O98:O129" si="6">M98*L98/100</f>
        <v>0</v>
      </c>
      <c r="P98" s="13">
        <f t="shared" si="5"/>
        <v>0.5</v>
      </c>
      <c r="R98" s="5"/>
      <c r="T98" t="s">
        <v>129</v>
      </c>
      <c r="V98" t="b">
        <v>0</v>
      </c>
      <c r="W98" t="b">
        <v>0</v>
      </c>
      <c r="X98" s="7" t="b">
        <v>0</v>
      </c>
      <c r="Y98" s="5" t="b">
        <v>0</v>
      </c>
      <c r="Z98" s="3" t="b">
        <v>0</v>
      </c>
      <c r="AA98" s="3" t="b">
        <v>0</v>
      </c>
    </row>
    <row r="99" spans="1:27" x14ac:dyDescent="0.3">
      <c r="A99" s="3" t="s">
        <v>72</v>
      </c>
      <c r="B99" s="5" t="s">
        <v>46</v>
      </c>
      <c r="C99" s="6">
        <v>98</v>
      </c>
      <c r="E99" s="5" t="b">
        <v>0</v>
      </c>
      <c r="F99" s="5">
        <v>97</v>
      </c>
      <c r="G99" s="5">
        <v>1</v>
      </c>
      <c r="H99" s="6" t="b">
        <v>0</v>
      </c>
      <c r="I99" s="6">
        <v>99</v>
      </c>
      <c r="J99" s="6">
        <v>0</v>
      </c>
      <c r="K99" s="6"/>
      <c r="L99" s="5">
        <v>75</v>
      </c>
      <c r="M99" s="5">
        <v>0</v>
      </c>
      <c r="N99" s="9">
        <v>55</v>
      </c>
      <c r="O99" s="12">
        <f t="shared" si="6"/>
        <v>0</v>
      </c>
      <c r="P99" s="13">
        <f t="shared" ref="P99:P130" si="7">P98+O99</f>
        <v>0.5</v>
      </c>
      <c r="R99" s="5"/>
      <c r="T99" t="s">
        <v>122</v>
      </c>
      <c r="V99" t="b">
        <v>0</v>
      </c>
      <c r="W99" t="b">
        <v>0</v>
      </c>
      <c r="X99" s="7" t="b">
        <v>0</v>
      </c>
      <c r="Y99" s="5" t="b">
        <v>0</v>
      </c>
      <c r="Z99" s="3" t="b">
        <v>0</v>
      </c>
      <c r="AA99" s="3" t="b">
        <v>0</v>
      </c>
    </row>
    <row r="100" spans="1:27" x14ac:dyDescent="0.3">
      <c r="A100" s="3" t="s">
        <v>72</v>
      </c>
      <c r="B100" s="5" t="s">
        <v>46</v>
      </c>
      <c r="C100" s="5">
        <v>99</v>
      </c>
      <c r="E100" s="5" t="b">
        <v>0</v>
      </c>
      <c r="F100" s="5">
        <v>98</v>
      </c>
      <c r="G100" s="5">
        <v>1</v>
      </c>
      <c r="H100" s="6" t="b">
        <v>0</v>
      </c>
      <c r="I100" s="5">
        <v>100</v>
      </c>
      <c r="J100" s="6">
        <v>0</v>
      </c>
      <c r="K100" s="5"/>
      <c r="L100" s="5">
        <v>75</v>
      </c>
      <c r="M100" s="5">
        <v>0</v>
      </c>
      <c r="N100" s="9">
        <v>55</v>
      </c>
      <c r="O100" s="12">
        <f t="shared" si="6"/>
        <v>0</v>
      </c>
      <c r="P100" s="13">
        <f t="shared" si="7"/>
        <v>0.5</v>
      </c>
      <c r="R100" s="5"/>
      <c r="T100" t="s">
        <v>122</v>
      </c>
      <c r="V100" t="b">
        <v>0</v>
      </c>
      <c r="W100" t="b">
        <v>0</v>
      </c>
      <c r="X100" s="7" t="b">
        <v>0</v>
      </c>
      <c r="Y100" s="5" t="b">
        <v>0</v>
      </c>
      <c r="Z100" s="3" t="b">
        <v>0</v>
      </c>
      <c r="AA100" s="3" t="b">
        <v>0</v>
      </c>
    </row>
    <row r="101" spans="1:27" x14ac:dyDescent="0.3">
      <c r="A101" s="3" t="s">
        <v>72</v>
      </c>
      <c r="B101" s="5" t="s">
        <v>46</v>
      </c>
      <c r="C101" s="5">
        <v>100</v>
      </c>
      <c r="E101" s="5" t="b">
        <v>0</v>
      </c>
      <c r="F101" s="5">
        <v>99</v>
      </c>
      <c r="G101" s="5">
        <v>1</v>
      </c>
      <c r="H101" s="5" t="b">
        <v>1</v>
      </c>
      <c r="I101" s="5">
        <v>3</v>
      </c>
      <c r="J101" s="5">
        <v>1</v>
      </c>
      <c r="K101" s="5"/>
      <c r="L101" s="5">
        <v>75</v>
      </c>
      <c r="M101" s="5">
        <v>0</v>
      </c>
      <c r="N101" s="9">
        <v>55</v>
      </c>
      <c r="O101" s="12">
        <f t="shared" si="6"/>
        <v>0</v>
      </c>
      <c r="P101" s="13">
        <f t="shared" si="7"/>
        <v>0.5</v>
      </c>
      <c r="R101" s="5"/>
      <c r="T101" t="s">
        <v>122</v>
      </c>
      <c r="V101" t="b">
        <v>0</v>
      </c>
      <c r="W101" t="b">
        <v>0</v>
      </c>
      <c r="X101" s="7" t="b">
        <v>0</v>
      </c>
      <c r="Y101" s="5" t="b">
        <v>0</v>
      </c>
      <c r="Z101" s="3" t="b">
        <v>1</v>
      </c>
      <c r="AA101" s="3" t="b">
        <v>0</v>
      </c>
    </row>
    <row r="102" spans="1:27" x14ac:dyDescent="0.3">
      <c r="A102" s="3" t="s">
        <v>72</v>
      </c>
      <c r="B102" s="5" t="s">
        <v>47</v>
      </c>
      <c r="C102" s="5">
        <v>101</v>
      </c>
      <c r="E102" s="5" t="b">
        <v>1</v>
      </c>
      <c r="F102" s="5">
        <v>2</v>
      </c>
      <c r="G102" s="5">
        <v>2</v>
      </c>
      <c r="H102" s="5" t="b">
        <v>0</v>
      </c>
      <c r="I102" s="5">
        <v>102</v>
      </c>
      <c r="J102" s="5">
        <v>0</v>
      </c>
      <c r="K102" s="5"/>
      <c r="L102" s="5">
        <v>35</v>
      </c>
      <c r="M102" s="5">
        <v>0</v>
      </c>
      <c r="N102" s="9">
        <v>55</v>
      </c>
      <c r="O102" s="12">
        <f t="shared" si="6"/>
        <v>0</v>
      </c>
      <c r="P102" s="13">
        <f t="shared" si="7"/>
        <v>0.5</v>
      </c>
      <c r="R102" s="5"/>
      <c r="T102" t="s">
        <v>121</v>
      </c>
      <c r="V102" t="b">
        <v>0</v>
      </c>
      <c r="W102" t="b">
        <v>0</v>
      </c>
      <c r="X102" s="7" t="b">
        <v>0</v>
      </c>
      <c r="Y102" s="5" t="b">
        <v>0</v>
      </c>
      <c r="Z102" s="3" t="b">
        <v>0</v>
      </c>
      <c r="AA102" s="3" t="b">
        <v>0</v>
      </c>
    </row>
    <row r="103" spans="1:27" x14ac:dyDescent="0.3">
      <c r="A103" s="3" t="s">
        <v>72</v>
      </c>
      <c r="B103" s="5" t="s">
        <v>48</v>
      </c>
      <c r="C103" s="6">
        <v>102</v>
      </c>
      <c r="E103" s="6" t="b">
        <v>0</v>
      </c>
      <c r="F103" s="6">
        <v>101</v>
      </c>
      <c r="G103" s="6">
        <v>1</v>
      </c>
      <c r="H103" s="5" t="b">
        <v>0</v>
      </c>
      <c r="I103" s="6">
        <v>103</v>
      </c>
      <c r="J103" s="5">
        <v>0</v>
      </c>
      <c r="K103" s="6"/>
      <c r="L103" s="5">
        <v>100</v>
      </c>
      <c r="M103" s="5">
        <v>0</v>
      </c>
      <c r="N103" s="9">
        <v>60</v>
      </c>
      <c r="O103" s="12">
        <f t="shared" si="6"/>
        <v>0</v>
      </c>
      <c r="P103" s="13">
        <f t="shared" si="7"/>
        <v>0.5</v>
      </c>
      <c r="R103" s="5"/>
      <c r="T103" t="s">
        <v>128</v>
      </c>
      <c r="V103" t="b">
        <v>0</v>
      </c>
      <c r="W103" t="b">
        <v>0</v>
      </c>
      <c r="X103" s="7" t="b">
        <v>0</v>
      </c>
      <c r="Y103" s="5" t="b">
        <v>0</v>
      </c>
      <c r="Z103" s="3" t="b">
        <v>0</v>
      </c>
      <c r="AA103" s="3" t="b">
        <v>0</v>
      </c>
    </row>
    <row r="104" spans="1:27" x14ac:dyDescent="0.3">
      <c r="A104" s="3" t="s">
        <v>72</v>
      </c>
      <c r="B104" s="5" t="s">
        <v>48</v>
      </c>
      <c r="C104" s="5">
        <v>103</v>
      </c>
      <c r="E104" s="6" t="b">
        <v>0</v>
      </c>
      <c r="F104" s="5">
        <v>102</v>
      </c>
      <c r="G104" s="6">
        <v>1</v>
      </c>
      <c r="H104" s="5" t="b">
        <v>0</v>
      </c>
      <c r="I104" s="5">
        <v>104</v>
      </c>
      <c r="J104" s="5">
        <v>0</v>
      </c>
      <c r="K104" s="5"/>
      <c r="L104" s="5">
        <v>100</v>
      </c>
      <c r="M104" s="5">
        <v>0</v>
      </c>
      <c r="N104" s="9">
        <v>60</v>
      </c>
      <c r="O104" s="12">
        <f t="shared" si="6"/>
        <v>0</v>
      </c>
      <c r="P104" s="13">
        <f t="shared" si="7"/>
        <v>0.5</v>
      </c>
      <c r="R104" s="5"/>
      <c r="T104" t="s">
        <v>128</v>
      </c>
      <c r="V104" t="b">
        <v>0</v>
      </c>
      <c r="W104" t="b">
        <v>0</v>
      </c>
      <c r="X104" s="7" t="b">
        <v>0</v>
      </c>
      <c r="Y104" s="5" t="b">
        <v>0</v>
      </c>
      <c r="Z104" s="3" t="b">
        <v>0</v>
      </c>
      <c r="AA104" s="3" t="b">
        <v>0</v>
      </c>
    </row>
    <row r="105" spans="1:27" x14ac:dyDescent="0.3">
      <c r="A105" s="3" t="s">
        <v>72</v>
      </c>
      <c r="B105" s="5" t="s">
        <v>48</v>
      </c>
      <c r="C105" s="5">
        <v>104</v>
      </c>
      <c r="E105" s="6" t="b">
        <v>0</v>
      </c>
      <c r="F105" s="6">
        <v>103</v>
      </c>
      <c r="G105" s="6">
        <v>1</v>
      </c>
      <c r="H105" s="5" t="b">
        <v>0</v>
      </c>
      <c r="I105" s="6">
        <v>105</v>
      </c>
      <c r="J105" s="5">
        <v>0</v>
      </c>
      <c r="K105" s="5"/>
      <c r="L105" s="5">
        <v>50.51</v>
      </c>
      <c r="M105" s="5">
        <v>0</v>
      </c>
      <c r="N105" s="9">
        <v>60</v>
      </c>
      <c r="O105" s="12">
        <f t="shared" si="6"/>
        <v>0</v>
      </c>
      <c r="P105" s="13">
        <f t="shared" si="7"/>
        <v>0.5</v>
      </c>
      <c r="R105" s="5"/>
      <c r="T105" t="s">
        <v>128</v>
      </c>
      <c r="V105" t="b">
        <v>0</v>
      </c>
      <c r="W105" t="b">
        <v>0</v>
      </c>
      <c r="X105" s="7" t="b">
        <v>0</v>
      </c>
      <c r="Y105" s="5" t="b">
        <v>0</v>
      </c>
      <c r="Z105" s="3" t="b">
        <v>0</v>
      </c>
      <c r="AA105" s="3" t="b">
        <v>0</v>
      </c>
    </row>
    <row r="106" spans="1:27" x14ac:dyDescent="0.3">
      <c r="A106" s="3" t="s">
        <v>72</v>
      </c>
      <c r="B106" s="5" t="s">
        <v>49</v>
      </c>
      <c r="C106" s="5">
        <v>105</v>
      </c>
      <c r="E106" s="6" t="b">
        <v>0</v>
      </c>
      <c r="F106" s="5">
        <v>104</v>
      </c>
      <c r="G106" s="6">
        <v>1</v>
      </c>
      <c r="H106" s="5" t="b">
        <v>0</v>
      </c>
      <c r="I106" s="5">
        <v>106</v>
      </c>
      <c r="J106" s="5">
        <v>0</v>
      </c>
      <c r="K106" s="5"/>
      <c r="L106" s="5">
        <v>100</v>
      </c>
      <c r="M106" s="5">
        <v>0</v>
      </c>
      <c r="N106" s="9">
        <v>60</v>
      </c>
      <c r="O106" s="12">
        <f t="shared" si="6"/>
        <v>0</v>
      </c>
      <c r="P106" s="13">
        <f t="shared" si="7"/>
        <v>0.5</v>
      </c>
      <c r="R106" s="7" t="str">
        <f>R74</f>
        <v>DORMONT</v>
      </c>
      <c r="S106" t="s">
        <v>92</v>
      </c>
      <c r="T106" t="s">
        <v>121</v>
      </c>
      <c r="V106" t="b">
        <v>1</v>
      </c>
      <c r="W106" t="b">
        <v>1</v>
      </c>
      <c r="X106" s="7" t="b">
        <v>0</v>
      </c>
      <c r="Y106" s="5" t="b">
        <v>0</v>
      </c>
      <c r="Z106" s="3" t="b">
        <v>0</v>
      </c>
      <c r="AA106" s="3" t="b">
        <v>0</v>
      </c>
    </row>
    <row r="107" spans="1:27" x14ac:dyDescent="0.3">
      <c r="A107" s="3" t="s">
        <v>72</v>
      </c>
      <c r="B107" s="5" t="s">
        <v>49</v>
      </c>
      <c r="C107" s="6">
        <v>106</v>
      </c>
      <c r="E107" s="6" t="b">
        <v>0</v>
      </c>
      <c r="F107" s="6">
        <v>105</v>
      </c>
      <c r="G107" s="6">
        <v>1</v>
      </c>
      <c r="H107" s="5" t="b">
        <v>0</v>
      </c>
      <c r="I107" s="6">
        <v>107</v>
      </c>
      <c r="J107" s="5">
        <v>0</v>
      </c>
      <c r="K107" s="6"/>
      <c r="L107" s="5">
        <v>100</v>
      </c>
      <c r="M107" s="5">
        <v>0</v>
      </c>
      <c r="N107" s="9">
        <v>60</v>
      </c>
      <c r="O107" s="12">
        <f t="shared" si="6"/>
        <v>0</v>
      </c>
      <c r="P107" s="13">
        <f t="shared" si="7"/>
        <v>0.5</v>
      </c>
      <c r="R107" s="5"/>
      <c r="T107" t="s">
        <v>121</v>
      </c>
      <c r="V107" t="b">
        <v>0</v>
      </c>
      <c r="W107" t="b">
        <v>0</v>
      </c>
      <c r="X107" s="7" t="b">
        <v>0</v>
      </c>
      <c r="Y107" s="5" t="b">
        <v>0</v>
      </c>
      <c r="Z107" s="3" t="b">
        <v>0</v>
      </c>
      <c r="AA107" s="3" t="b">
        <v>0</v>
      </c>
    </row>
    <row r="108" spans="1:27" x14ac:dyDescent="0.3">
      <c r="A108" s="3" t="s">
        <v>72</v>
      </c>
      <c r="B108" s="5" t="s">
        <v>49</v>
      </c>
      <c r="C108" s="5">
        <v>107</v>
      </c>
      <c r="E108" s="6" t="b">
        <v>0</v>
      </c>
      <c r="F108" s="5">
        <v>106</v>
      </c>
      <c r="G108" s="6">
        <v>1</v>
      </c>
      <c r="H108" s="5" t="b">
        <v>0</v>
      </c>
      <c r="I108" s="5">
        <v>108</v>
      </c>
      <c r="J108" s="5">
        <v>0</v>
      </c>
      <c r="K108" s="5"/>
      <c r="L108" s="5">
        <v>90</v>
      </c>
      <c r="M108" s="5">
        <v>0</v>
      </c>
      <c r="N108" s="9">
        <v>60</v>
      </c>
      <c r="O108" s="12">
        <f t="shared" si="6"/>
        <v>0</v>
      </c>
      <c r="P108" s="13">
        <f t="shared" si="7"/>
        <v>0.5</v>
      </c>
      <c r="R108" s="5"/>
      <c r="T108" t="s">
        <v>121</v>
      </c>
      <c r="V108" t="b">
        <v>0</v>
      </c>
      <c r="W108" t="b">
        <v>0</v>
      </c>
      <c r="X108" s="7" t="b">
        <v>0</v>
      </c>
      <c r="Y108" s="5" t="b">
        <v>0</v>
      </c>
      <c r="Z108" s="3" t="b">
        <v>0</v>
      </c>
      <c r="AA108" s="3" t="b">
        <v>0</v>
      </c>
    </row>
    <row r="109" spans="1:27" x14ac:dyDescent="0.3">
      <c r="A109" s="3" t="s">
        <v>72</v>
      </c>
      <c r="B109" s="5" t="s">
        <v>49</v>
      </c>
      <c r="C109" s="5">
        <v>108</v>
      </c>
      <c r="E109" s="6" t="b">
        <v>0</v>
      </c>
      <c r="F109" s="6">
        <v>107</v>
      </c>
      <c r="G109" s="6">
        <v>1</v>
      </c>
      <c r="H109" s="5" t="b">
        <v>0</v>
      </c>
      <c r="I109" s="6">
        <v>109</v>
      </c>
      <c r="J109" s="5">
        <v>0</v>
      </c>
      <c r="K109" s="5"/>
      <c r="L109" s="5">
        <v>100</v>
      </c>
      <c r="M109" s="5">
        <v>0</v>
      </c>
      <c r="N109" s="9">
        <v>60</v>
      </c>
      <c r="O109" s="12">
        <f t="shared" si="6"/>
        <v>0</v>
      </c>
      <c r="P109" s="13">
        <f t="shared" si="7"/>
        <v>0.5</v>
      </c>
      <c r="R109" s="5"/>
      <c r="T109" t="s">
        <v>121</v>
      </c>
      <c r="V109" t="b">
        <v>0</v>
      </c>
      <c r="W109" t="b">
        <v>0</v>
      </c>
      <c r="X109" s="7" t="b">
        <v>0</v>
      </c>
      <c r="Y109" s="5" t="b">
        <v>0</v>
      </c>
      <c r="Z109" s="3" t="b">
        <v>0</v>
      </c>
      <c r="AA109" s="3" t="b">
        <v>0</v>
      </c>
    </row>
    <row r="110" spans="1:27" x14ac:dyDescent="0.3">
      <c r="A110" s="3" t="s">
        <v>72</v>
      </c>
      <c r="B110" s="5" t="s">
        <v>49</v>
      </c>
      <c r="C110" s="5">
        <v>109</v>
      </c>
      <c r="E110" s="6" t="b">
        <v>0</v>
      </c>
      <c r="F110" s="5">
        <v>108</v>
      </c>
      <c r="G110" s="6">
        <v>1</v>
      </c>
      <c r="H110" s="5" t="b">
        <v>0</v>
      </c>
      <c r="I110" s="5">
        <v>110</v>
      </c>
      <c r="J110" s="5">
        <v>0</v>
      </c>
      <c r="K110" s="5"/>
      <c r="L110" s="5">
        <v>100</v>
      </c>
      <c r="M110" s="5">
        <v>0</v>
      </c>
      <c r="N110" s="9">
        <v>60</v>
      </c>
      <c r="O110" s="12">
        <f t="shared" si="6"/>
        <v>0</v>
      </c>
      <c r="P110" s="13">
        <f t="shared" si="7"/>
        <v>0.5</v>
      </c>
      <c r="R110" s="5"/>
      <c r="T110" t="s">
        <v>121</v>
      </c>
      <c r="V110" t="b">
        <v>0</v>
      </c>
      <c r="W110" t="b">
        <v>0</v>
      </c>
      <c r="X110" s="7" t="b">
        <v>0</v>
      </c>
      <c r="Y110" s="5" t="b">
        <v>0</v>
      </c>
      <c r="Z110" s="3" t="b">
        <v>0</v>
      </c>
      <c r="AA110" s="3" t="b">
        <v>0</v>
      </c>
    </row>
    <row r="111" spans="1:27" x14ac:dyDescent="0.3">
      <c r="A111" s="3" t="s">
        <v>72</v>
      </c>
      <c r="B111" s="5" t="s">
        <v>50</v>
      </c>
      <c r="C111" s="6">
        <v>110</v>
      </c>
      <c r="E111" s="6" t="b">
        <v>0</v>
      </c>
      <c r="F111" s="6">
        <v>109</v>
      </c>
      <c r="G111" s="6">
        <v>1</v>
      </c>
      <c r="H111" s="5" t="b">
        <v>0</v>
      </c>
      <c r="I111" s="6">
        <v>111</v>
      </c>
      <c r="J111" s="5">
        <v>0</v>
      </c>
      <c r="K111" s="6"/>
      <c r="L111" s="5">
        <v>100</v>
      </c>
      <c r="M111" s="5">
        <v>0</v>
      </c>
      <c r="N111" s="9">
        <v>70</v>
      </c>
      <c r="O111" s="12">
        <f t="shared" si="6"/>
        <v>0</v>
      </c>
      <c r="P111" s="13">
        <f t="shared" si="7"/>
        <v>0.5</v>
      </c>
      <c r="R111" s="5"/>
      <c r="T111" t="s">
        <v>130</v>
      </c>
      <c r="V111" t="b">
        <v>0</v>
      </c>
      <c r="W111" t="b">
        <v>0</v>
      </c>
      <c r="X111" s="7" t="b">
        <v>0</v>
      </c>
      <c r="Y111" s="5" t="b">
        <v>0</v>
      </c>
      <c r="Z111" s="3" t="b">
        <v>0</v>
      </c>
      <c r="AA111" s="3" t="b">
        <v>0</v>
      </c>
    </row>
    <row r="112" spans="1:27" x14ac:dyDescent="0.3">
      <c r="A112" s="3" t="s">
        <v>72</v>
      </c>
      <c r="B112" s="5" t="s">
        <v>50</v>
      </c>
      <c r="C112" s="5">
        <v>111</v>
      </c>
      <c r="E112" s="6" t="b">
        <v>0</v>
      </c>
      <c r="F112" s="5">
        <v>110</v>
      </c>
      <c r="G112" s="6">
        <v>1</v>
      </c>
      <c r="H112" s="5" t="b">
        <v>0</v>
      </c>
      <c r="I112" s="5">
        <v>112</v>
      </c>
      <c r="J112" s="5">
        <v>0</v>
      </c>
      <c r="K112" s="5"/>
      <c r="L112" s="5">
        <v>100</v>
      </c>
      <c r="M112" s="5">
        <v>0</v>
      </c>
      <c r="N112" s="9">
        <v>70</v>
      </c>
      <c r="O112" s="12">
        <f t="shared" si="6"/>
        <v>0</v>
      </c>
      <c r="P112" s="13">
        <f t="shared" si="7"/>
        <v>0.5</v>
      </c>
      <c r="R112" s="5"/>
      <c r="T112" t="s">
        <v>130</v>
      </c>
      <c r="V112" t="b">
        <v>0</v>
      </c>
      <c r="W112" t="b">
        <v>0</v>
      </c>
      <c r="X112" s="7" t="b">
        <v>0</v>
      </c>
      <c r="Y112" s="5" t="b">
        <v>0</v>
      </c>
      <c r="Z112" s="3" t="b">
        <v>0</v>
      </c>
      <c r="AA112" s="3" t="b">
        <v>0</v>
      </c>
    </row>
    <row r="113" spans="1:27" x14ac:dyDescent="0.3">
      <c r="A113" s="3" t="s">
        <v>72</v>
      </c>
      <c r="B113" s="5" t="s">
        <v>50</v>
      </c>
      <c r="C113" s="5">
        <v>112</v>
      </c>
      <c r="E113" s="6" t="b">
        <v>0</v>
      </c>
      <c r="F113" s="6">
        <v>111</v>
      </c>
      <c r="G113" s="6">
        <v>1</v>
      </c>
      <c r="H113" s="5" t="b">
        <v>0</v>
      </c>
      <c r="I113" s="6">
        <v>113</v>
      </c>
      <c r="J113" s="5">
        <v>0</v>
      </c>
      <c r="K113" s="5"/>
      <c r="L113" s="5">
        <v>100</v>
      </c>
      <c r="M113" s="5">
        <v>0</v>
      </c>
      <c r="N113" s="9">
        <v>70</v>
      </c>
      <c r="O113" s="12">
        <f t="shared" si="6"/>
        <v>0</v>
      </c>
      <c r="P113" s="13">
        <f t="shared" si="7"/>
        <v>0.5</v>
      </c>
      <c r="R113" s="5"/>
      <c r="T113" t="s">
        <v>130</v>
      </c>
      <c r="V113" t="b">
        <v>0</v>
      </c>
      <c r="W113" t="b">
        <v>0</v>
      </c>
      <c r="X113" s="7" t="b">
        <v>0</v>
      </c>
      <c r="Y113" s="5" t="b">
        <v>0</v>
      </c>
      <c r="Z113" s="3" t="b">
        <v>0</v>
      </c>
      <c r="AA113" s="3" t="b">
        <v>0</v>
      </c>
    </row>
    <row r="114" spans="1:27" x14ac:dyDescent="0.3">
      <c r="A114" s="3" t="s">
        <v>72</v>
      </c>
      <c r="B114" s="5" t="s">
        <v>50</v>
      </c>
      <c r="C114" s="5">
        <v>113</v>
      </c>
      <c r="E114" s="6" t="b">
        <v>0</v>
      </c>
      <c r="F114" s="5">
        <v>112</v>
      </c>
      <c r="G114" s="6">
        <v>1</v>
      </c>
      <c r="H114" s="5" t="b">
        <v>0</v>
      </c>
      <c r="I114" s="5">
        <v>114</v>
      </c>
      <c r="J114" s="5">
        <v>0</v>
      </c>
      <c r="K114" s="5"/>
      <c r="L114" s="5">
        <v>100</v>
      </c>
      <c r="M114" s="5">
        <v>0</v>
      </c>
      <c r="N114" s="9">
        <v>70</v>
      </c>
      <c r="O114" s="12">
        <f t="shared" si="6"/>
        <v>0</v>
      </c>
      <c r="P114" s="13">
        <f t="shared" si="7"/>
        <v>0.5</v>
      </c>
      <c r="R114" s="5"/>
      <c r="T114" t="s">
        <v>130</v>
      </c>
      <c r="V114" t="b">
        <v>0</v>
      </c>
      <c r="W114" t="b">
        <v>0</v>
      </c>
      <c r="X114" s="7" t="b">
        <v>0</v>
      </c>
      <c r="Y114" s="5" t="b">
        <v>0</v>
      </c>
      <c r="Z114" s="3" t="b">
        <v>0</v>
      </c>
      <c r="AA114" s="3" t="b">
        <v>0</v>
      </c>
    </row>
    <row r="115" spans="1:27" x14ac:dyDescent="0.3">
      <c r="A115" s="3" t="s">
        <v>72</v>
      </c>
      <c r="B115" s="5" t="s">
        <v>50</v>
      </c>
      <c r="C115" s="6">
        <v>114</v>
      </c>
      <c r="E115" s="6" t="b">
        <v>0</v>
      </c>
      <c r="F115" s="6">
        <v>113</v>
      </c>
      <c r="G115" s="6">
        <v>1</v>
      </c>
      <c r="H115" s="5" t="b">
        <v>0</v>
      </c>
      <c r="I115" s="6">
        <v>115</v>
      </c>
      <c r="J115" s="5">
        <v>0</v>
      </c>
      <c r="K115" s="6"/>
      <c r="L115" s="5">
        <v>89.23</v>
      </c>
      <c r="M115" s="5">
        <v>0</v>
      </c>
      <c r="N115" s="9">
        <v>70</v>
      </c>
      <c r="O115" s="12">
        <f t="shared" si="6"/>
        <v>0</v>
      </c>
      <c r="P115" s="13">
        <f t="shared" si="7"/>
        <v>0.5</v>
      </c>
      <c r="R115" s="7" t="str">
        <f>R66</f>
        <v>GLENBURY</v>
      </c>
      <c r="S115" t="s">
        <v>91</v>
      </c>
      <c r="T115" t="s">
        <v>130</v>
      </c>
      <c r="V115" t="b">
        <v>1</v>
      </c>
      <c r="W115" t="b">
        <v>1</v>
      </c>
      <c r="X115" s="7" t="b">
        <v>0</v>
      </c>
      <c r="Y115" s="5" t="b">
        <v>0</v>
      </c>
      <c r="Z115" s="3" t="b">
        <v>0</v>
      </c>
      <c r="AA115" s="3" t="b">
        <v>0</v>
      </c>
    </row>
    <row r="116" spans="1:27" x14ac:dyDescent="0.3">
      <c r="A116" s="3" t="s">
        <v>72</v>
      </c>
      <c r="B116" s="5" t="s">
        <v>50</v>
      </c>
      <c r="C116" s="5">
        <v>115</v>
      </c>
      <c r="E116" s="6" t="b">
        <v>0</v>
      </c>
      <c r="F116" s="5">
        <v>114</v>
      </c>
      <c r="G116" s="6">
        <v>1</v>
      </c>
      <c r="H116" s="5" t="b">
        <v>0</v>
      </c>
      <c r="I116" s="5">
        <v>116</v>
      </c>
      <c r="J116" s="5">
        <v>0</v>
      </c>
      <c r="K116" s="5"/>
      <c r="L116" s="5">
        <v>100</v>
      </c>
      <c r="M116" s="5">
        <v>0</v>
      </c>
      <c r="N116" s="9">
        <v>70</v>
      </c>
      <c r="O116" s="12">
        <f t="shared" si="6"/>
        <v>0</v>
      </c>
      <c r="P116" s="13">
        <f t="shared" si="7"/>
        <v>0.5</v>
      </c>
      <c r="R116" s="5"/>
      <c r="T116" t="s">
        <v>130</v>
      </c>
      <c r="V116" t="b">
        <v>0</v>
      </c>
      <c r="W116" t="b">
        <v>0</v>
      </c>
      <c r="X116" s="7" t="b">
        <v>0</v>
      </c>
      <c r="Y116" s="5" t="b">
        <v>0</v>
      </c>
      <c r="Z116" s="3" t="b">
        <v>0</v>
      </c>
      <c r="AA116" s="3" t="b">
        <v>0</v>
      </c>
    </row>
    <row r="117" spans="1:27" x14ac:dyDescent="0.3">
      <c r="A117" s="3" t="s">
        <v>72</v>
      </c>
      <c r="B117" s="5" t="s">
        <v>50</v>
      </c>
      <c r="C117" s="5">
        <v>116</v>
      </c>
      <c r="E117" s="6" t="b">
        <v>0</v>
      </c>
      <c r="F117" s="6">
        <v>115</v>
      </c>
      <c r="G117" s="6">
        <v>1</v>
      </c>
      <c r="H117" s="5" t="b">
        <v>0</v>
      </c>
      <c r="I117" s="6">
        <v>117</v>
      </c>
      <c r="J117" s="5">
        <v>0</v>
      </c>
      <c r="K117" s="5"/>
      <c r="L117" s="5">
        <v>100</v>
      </c>
      <c r="M117" s="5">
        <v>0</v>
      </c>
      <c r="N117" s="9">
        <v>70</v>
      </c>
      <c r="O117" s="12">
        <f t="shared" si="6"/>
        <v>0</v>
      </c>
      <c r="P117" s="13">
        <f t="shared" si="7"/>
        <v>0.5</v>
      </c>
      <c r="R117" s="5"/>
      <c r="T117" t="s">
        <v>130</v>
      </c>
      <c r="V117" t="b">
        <v>0</v>
      </c>
      <c r="W117" t="b">
        <v>0</v>
      </c>
      <c r="X117" s="7" t="b">
        <v>0</v>
      </c>
      <c r="Y117" s="5" t="b">
        <v>0</v>
      </c>
      <c r="Z117" s="3" t="b">
        <v>0</v>
      </c>
      <c r="AA117" s="3" t="b">
        <v>0</v>
      </c>
    </row>
    <row r="118" spans="1:27" x14ac:dyDescent="0.3">
      <c r="A118" s="3" t="s">
        <v>72</v>
      </c>
      <c r="B118" s="5" t="s">
        <v>51</v>
      </c>
      <c r="C118" s="5">
        <v>117</v>
      </c>
      <c r="E118" s="6" t="b">
        <v>0</v>
      </c>
      <c r="F118" s="5">
        <v>116</v>
      </c>
      <c r="G118" s="6">
        <v>1</v>
      </c>
      <c r="H118" s="5" t="b">
        <v>0</v>
      </c>
      <c r="I118" s="5">
        <v>118</v>
      </c>
      <c r="J118" s="5">
        <v>0</v>
      </c>
      <c r="K118" s="5"/>
      <c r="L118" s="5">
        <v>50</v>
      </c>
      <c r="M118" s="5">
        <v>0</v>
      </c>
      <c r="N118" s="9">
        <v>60</v>
      </c>
      <c r="O118" s="12">
        <f t="shared" si="6"/>
        <v>0</v>
      </c>
      <c r="P118" s="13">
        <f t="shared" si="7"/>
        <v>0.5</v>
      </c>
      <c r="R118" s="5"/>
      <c r="T118" t="s">
        <v>123</v>
      </c>
      <c r="V118" t="b">
        <v>0</v>
      </c>
      <c r="W118" t="b">
        <v>0</v>
      </c>
      <c r="X118" s="7" t="b">
        <v>0</v>
      </c>
      <c r="Y118" s="5" t="b">
        <v>0</v>
      </c>
      <c r="Z118" s="3" t="b">
        <v>0</v>
      </c>
      <c r="AA118" s="3" t="b">
        <v>0</v>
      </c>
    </row>
    <row r="119" spans="1:27" x14ac:dyDescent="0.3">
      <c r="A119" s="3" t="s">
        <v>72</v>
      </c>
      <c r="B119" s="5" t="s">
        <v>51</v>
      </c>
      <c r="C119" s="6">
        <v>118</v>
      </c>
      <c r="E119" s="6" t="b">
        <v>0</v>
      </c>
      <c r="F119" s="6">
        <v>117</v>
      </c>
      <c r="G119" s="6">
        <v>1</v>
      </c>
      <c r="H119" s="5" t="b">
        <v>0</v>
      </c>
      <c r="I119" s="6">
        <v>119</v>
      </c>
      <c r="J119" s="5">
        <v>0</v>
      </c>
      <c r="K119" s="6"/>
      <c r="L119" s="5">
        <v>50</v>
      </c>
      <c r="M119" s="5">
        <v>0</v>
      </c>
      <c r="N119" s="9">
        <v>60</v>
      </c>
      <c r="O119" s="12">
        <f t="shared" si="6"/>
        <v>0</v>
      </c>
      <c r="P119" s="13">
        <f t="shared" si="7"/>
        <v>0.5</v>
      </c>
      <c r="R119" s="5"/>
      <c r="T119" t="s">
        <v>123</v>
      </c>
      <c r="V119" t="b">
        <v>0</v>
      </c>
      <c r="W119" t="b">
        <v>0</v>
      </c>
      <c r="X119" s="7" t="b">
        <v>0</v>
      </c>
      <c r="Y119" s="5" t="b">
        <v>0</v>
      </c>
      <c r="Z119" s="3" t="b">
        <v>0</v>
      </c>
      <c r="AA119" s="3" t="b">
        <v>0</v>
      </c>
    </row>
    <row r="120" spans="1:27" x14ac:dyDescent="0.3">
      <c r="A120" s="3" t="s">
        <v>72</v>
      </c>
      <c r="B120" s="5" t="s">
        <v>51</v>
      </c>
      <c r="C120" s="5">
        <v>119</v>
      </c>
      <c r="E120" s="6" t="b">
        <v>0</v>
      </c>
      <c r="F120" s="5">
        <v>118</v>
      </c>
      <c r="G120" s="6">
        <v>1</v>
      </c>
      <c r="H120" s="5" t="b">
        <v>0</v>
      </c>
      <c r="I120" s="5">
        <v>120</v>
      </c>
      <c r="J120" s="5">
        <v>0</v>
      </c>
      <c r="K120" s="5"/>
      <c r="L120" s="5">
        <v>40</v>
      </c>
      <c r="M120" s="5">
        <v>0</v>
      </c>
      <c r="N120" s="9">
        <v>60</v>
      </c>
      <c r="O120" s="12">
        <f t="shared" si="6"/>
        <v>0</v>
      </c>
      <c r="P120" s="13">
        <f t="shared" si="7"/>
        <v>0.5</v>
      </c>
      <c r="R120" s="5"/>
      <c r="T120" t="s">
        <v>123</v>
      </c>
      <c r="V120" t="b">
        <v>0</v>
      </c>
      <c r="W120" t="b">
        <v>0</v>
      </c>
      <c r="X120" s="7" t="b">
        <v>0</v>
      </c>
      <c r="Y120" s="5" t="b">
        <v>0</v>
      </c>
      <c r="Z120" s="3" t="b">
        <v>0</v>
      </c>
      <c r="AA120" s="3" t="b">
        <v>0</v>
      </c>
    </row>
    <row r="121" spans="1:27" x14ac:dyDescent="0.3">
      <c r="A121" s="3" t="s">
        <v>72</v>
      </c>
      <c r="B121" s="5" t="s">
        <v>51</v>
      </c>
      <c r="C121" s="5">
        <v>120</v>
      </c>
      <c r="E121" s="6" t="b">
        <v>0</v>
      </c>
      <c r="F121" s="6">
        <v>119</v>
      </c>
      <c r="G121" s="6">
        <v>1</v>
      </c>
      <c r="H121" s="5" t="b">
        <v>0</v>
      </c>
      <c r="I121" s="6">
        <v>121</v>
      </c>
      <c r="J121" s="5">
        <v>0</v>
      </c>
      <c r="K121" s="5"/>
      <c r="L121" s="5">
        <v>50</v>
      </c>
      <c r="M121" s="5">
        <v>0</v>
      </c>
      <c r="N121" s="9">
        <v>60</v>
      </c>
      <c r="O121" s="12">
        <f t="shared" si="6"/>
        <v>0</v>
      </c>
      <c r="P121" s="13">
        <f t="shared" si="7"/>
        <v>0.5</v>
      </c>
      <c r="R121" s="5"/>
      <c r="T121" t="s">
        <v>123</v>
      </c>
      <c r="V121" t="b">
        <v>0</v>
      </c>
      <c r="W121" t="b">
        <v>0</v>
      </c>
      <c r="X121" s="7" t="b">
        <v>0</v>
      </c>
      <c r="Y121" s="5" t="b">
        <v>0</v>
      </c>
      <c r="Z121" s="3" t="b">
        <v>0</v>
      </c>
      <c r="AA121" s="3" t="b">
        <v>0</v>
      </c>
    </row>
    <row r="122" spans="1:27" x14ac:dyDescent="0.3">
      <c r="A122" s="3" t="s">
        <v>72</v>
      </c>
      <c r="B122" s="5" t="s">
        <v>51</v>
      </c>
      <c r="C122" s="5">
        <v>121</v>
      </c>
      <c r="E122" s="6" t="b">
        <v>0</v>
      </c>
      <c r="F122" s="5">
        <v>120</v>
      </c>
      <c r="G122" s="6">
        <v>1</v>
      </c>
      <c r="H122" s="5" t="b">
        <v>0</v>
      </c>
      <c r="I122" s="5">
        <v>122</v>
      </c>
      <c r="J122" s="5">
        <v>0</v>
      </c>
      <c r="K122" s="5"/>
      <c r="L122" s="5">
        <v>50</v>
      </c>
      <c r="M122" s="5">
        <v>0</v>
      </c>
      <c r="N122" s="9">
        <v>60</v>
      </c>
      <c r="O122" s="12">
        <f t="shared" si="6"/>
        <v>0</v>
      </c>
      <c r="P122" s="13">
        <f t="shared" si="7"/>
        <v>0.5</v>
      </c>
      <c r="R122" s="5"/>
      <c r="T122" t="s">
        <v>123</v>
      </c>
      <c r="V122" t="b">
        <v>0</v>
      </c>
      <c r="W122" t="b">
        <v>0</v>
      </c>
      <c r="X122" s="7" t="b">
        <v>0</v>
      </c>
      <c r="Y122" s="5" t="b">
        <v>0</v>
      </c>
      <c r="Z122" s="3" t="b">
        <v>0</v>
      </c>
      <c r="AA122" s="3" t="b">
        <v>0</v>
      </c>
    </row>
    <row r="123" spans="1:27" x14ac:dyDescent="0.3">
      <c r="A123" s="3" t="s">
        <v>72</v>
      </c>
      <c r="B123" s="5" t="s">
        <v>52</v>
      </c>
      <c r="C123" s="6">
        <v>122</v>
      </c>
      <c r="E123" s="6" t="b">
        <v>0</v>
      </c>
      <c r="F123" s="6">
        <v>121</v>
      </c>
      <c r="G123" s="6">
        <v>1</v>
      </c>
      <c r="H123" s="5" t="b">
        <v>0</v>
      </c>
      <c r="I123" s="6">
        <v>123</v>
      </c>
      <c r="J123" s="5">
        <v>0</v>
      </c>
      <c r="K123" s="6"/>
      <c r="L123" s="5">
        <v>50</v>
      </c>
      <c r="M123" s="5">
        <v>0</v>
      </c>
      <c r="N123" s="9">
        <v>70</v>
      </c>
      <c r="O123" s="12">
        <f t="shared" si="6"/>
        <v>0</v>
      </c>
      <c r="P123" s="13">
        <f t="shared" si="7"/>
        <v>0.5</v>
      </c>
      <c r="R123" s="5"/>
      <c r="T123" t="s">
        <v>119</v>
      </c>
      <c r="V123" t="b">
        <v>0</v>
      </c>
      <c r="W123" t="b">
        <v>0</v>
      </c>
      <c r="X123" s="5" t="b">
        <v>1</v>
      </c>
      <c r="Y123" s="5" t="b">
        <v>0</v>
      </c>
      <c r="Z123" s="3" t="b">
        <v>0</v>
      </c>
      <c r="AA123" s="3" t="b">
        <v>0</v>
      </c>
    </row>
    <row r="124" spans="1:27" x14ac:dyDescent="0.3">
      <c r="A124" s="3" t="s">
        <v>72</v>
      </c>
      <c r="B124" s="5" t="s">
        <v>52</v>
      </c>
      <c r="C124" s="5">
        <v>123</v>
      </c>
      <c r="E124" s="6" t="b">
        <v>0</v>
      </c>
      <c r="F124" s="5">
        <v>122</v>
      </c>
      <c r="G124" s="6">
        <v>1</v>
      </c>
      <c r="H124" s="5" t="b">
        <v>0</v>
      </c>
      <c r="I124" s="5">
        <v>124</v>
      </c>
      <c r="J124" s="5">
        <v>0</v>
      </c>
      <c r="K124" s="5"/>
      <c r="L124" s="5">
        <v>50</v>
      </c>
      <c r="M124" s="5">
        <v>0</v>
      </c>
      <c r="N124" s="9">
        <v>70</v>
      </c>
      <c r="O124" s="12">
        <f t="shared" si="6"/>
        <v>0</v>
      </c>
      <c r="P124" s="13">
        <f t="shared" si="7"/>
        <v>0.5</v>
      </c>
      <c r="R124" s="7" t="str">
        <f>R58</f>
        <v>OVERBROOK</v>
      </c>
      <c r="S124" t="s">
        <v>90</v>
      </c>
      <c r="T124" t="s">
        <v>119</v>
      </c>
      <c r="V124" t="b">
        <v>1</v>
      </c>
      <c r="W124" t="b">
        <v>1</v>
      </c>
      <c r="X124" s="5" t="b">
        <v>1</v>
      </c>
      <c r="Y124" s="5" t="b">
        <v>0</v>
      </c>
      <c r="Z124" s="3" t="b">
        <v>0</v>
      </c>
      <c r="AA124" s="3" t="b">
        <v>0</v>
      </c>
    </row>
    <row r="125" spans="1:27" x14ac:dyDescent="0.3">
      <c r="A125" s="3" t="s">
        <v>72</v>
      </c>
      <c r="B125" s="5" t="s">
        <v>52</v>
      </c>
      <c r="C125" s="5">
        <v>124</v>
      </c>
      <c r="E125" s="6" t="b">
        <v>0</v>
      </c>
      <c r="F125" s="6">
        <v>123</v>
      </c>
      <c r="G125" s="6">
        <v>1</v>
      </c>
      <c r="H125" s="5" t="b">
        <v>0</v>
      </c>
      <c r="I125" s="6">
        <v>125</v>
      </c>
      <c r="J125" s="5">
        <v>0</v>
      </c>
      <c r="K125" s="5"/>
      <c r="L125" s="5">
        <v>50</v>
      </c>
      <c r="M125" s="5">
        <v>0</v>
      </c>
      <c r="N125" s="9">
        <v>70</v>
      </c>
      <c r="O125" s="12">
        <f t="shared" si="6"/>
        <v>0</v>
      </c>
      <c r="P125" s="13">
        <f t="shared" si="7"/>
        <v>0.5</v>
      </c>
      <c r="R125" s="5"/>
      <c r="T125" t="s">
        <v>119</v>
      </c>
      <c r="V125" t="b">
        <v>0</v>
      </c>
      <c r="W125" t="b">
        <v>0</v>
      </c>
      <c r="X125" s="5" t="b">
        <v>1</v>
      </c>
      <c r="Y125" s="5" t="b">
        <v>0</v>
      </c>
      <c r="Z125" s="3" t="b">
        <v>0</v>
      </c>
      <c r="AA125" s="3" t="b">
        <v>0</v>
      </c>
    </row>
    <row r="126" spans="1:27" x14ac:dyDescent="0.3">
      <c r="A126" s="3" t="s">
        <v>72</v>
      </c>
      <c r="B126" s="5" t="s">
        <v>52</v>
      </c>
      <c r="C126" s="5">
        <v>125</v>
      </c>
      <c r="E126" s="6" t="b">
        <v>0</v>
      </c>
      <c r="F126" s="5">
        <v>124</v>
      </c>
      <c r="G126" s="6">
        <v>1</v>
      </c>
      <c r="H126" s="5" t="b">
        <v>0</v>
      </c>
      <c r="I126" s="5">
        <v>126</v>
      </c>
      <c r="J126" s="5">
        <v>0</v>
      </c>
      <c r="K126" s="5"/>
      <c r="L126" s="5">
        <v>50</v>
      </c>
      <c r="M126" s="5">
        <v>0</v>
      </c>
      <c r="N126" s="9">
        <v>70</v>
      </c>
      <c r="O126" s="12">
        <f t="shared" si="6"/>
        <v>0</v>
      </c>
      <c r="P126" s="13">
        <f t="shared" si="7"/>
        <v>0.5</v>
      </c>
      <c r="R126" s="5"/>
      <c r="T126" t="s">
        <v>119</v>
      </c>
      <c r="V126" t="b">
        <v>0</v>
      </c>
      <c r="W126" t="b">
        <v>0</v>
      </c>
      <c r="X126" s="5" t="b">
        <v>1</v>
      </c>
      <c r="Y126" s="5" t="b">
        <v>0</v>
      </c>
      <c r="Z126" s="3" t="b">
        <v>0</v>
      </c>
      <c r="AA126" s="3" t="b">
        <v>0</v>
      </c>
    </row>
    <row r="127" spans="1:27" x14ac:dyDescent="0.3">
      <c r="A127" s="3" t="s">
        <v>72</v>
      </c>
      <c r="B127" s="5" t="s">
        <v>52</v>
      </c>
      <c r="C127" s="6">
        <v>126</v>
      </c>
      <c r="E127" s="6" t="b">
        <v>0</v>
      </c>
      <c r="F127" s="6">
        <v>125</v>
      </c>
      <c r="G127" s="6">
        <v>1</v>
      </c>
      <c r="H127" s="5" t="b">
        <v>0</v>
      </c>
      <c r="I127" s="6">
        <v>127</v>
      </c>
      <c r="J127" s="5">
        <v>0</v>
      </c>
      <c r="K127" s="6"/>
      <c r="L127" s="5">
        <v>50</v>
      </c>
      <c r="M127" s="5">
        <v>0</v>
      </c>
      <c r="N127" s="9">
        <v>70</v>
      </c>
      <c r="O127" s="12">
        <f t="shared" si="6"/>
        <v>0</v>
      </c>
      <c r="P127" s="13">
        <f t="shared" si="7"/>
        <v>0.5</v>
      </c>
      <c r="R127" s="5"/>
      <c r="T127" t="s">
        <v>119</v>
      </c>
      <c r="V127" t="b">
        <v>0</v>
      </c>
      <c r="W127" t="b">
        <v>0</v>
      </c>
      <c r="X127" s="5" t="b">
        <v>1</v>
      </c>
      <c r="Y127" s="5" t="b">
        <v>0</v>
      </c>
      <c r="Z127" s="3" t="b">
        <v>0</v>
      </c>
      <c r="AA127" s="3" t="b">
        <v>0</v>
      </c>
    </row>
    <row r="128" spans="1:27" x14ac:dyDescent="0.3">
      <c r="A128" s="3" t="s">
        <v>72</v>
      </c>
      <c r="B128" s="5" t="s">
        <v>52</v>
      </c>
      <c r="C128" s="5">
        <v>127</v>
      </c>
      <c r="E128" s="6" t="b">
        <v>0</v>
      </c>
      <c r="F128" s="5">
        <v>126</v>
      </c>
      <c r="G128" s="6">
        <v>1</v>
      </c>
      <c r="H128" s="5" t="b">
        <v>0</v>
      </c>
      <c r="I128" s="5">
        <v>128</v>
      </c>
      <c r="J128" s="5">
        <v>0</v>
      </c>
      <c r="K128" s="5"/>
      <c r="L128" s="5">
        <v>50</v>
      </c>
      <c r="M128" s="5">
        <v>0</v>
      </c>
      <c r="N128" s="9">
        <v>70</v>
      </c>
      <c r="O128" s="12">
        <f t="shared" si="6"/>
        <v>0</v>
      </c>
      <c r="P128" s="13">
        <f t="shared" si="7"/>
        <v>0.5</v>
      </c>
      <c r="R128" s="5"/>
      <c r="T128" t="s">
        <v>119</v>
      </c>
      <c r="V128" t="b">
        <v>0</v>
      </c>
      <c r="W128" t="b">
        <v>0</v>
      </c>
      <c r="X128" s="5" t="b">
        <v>1</v>
      </c>
      <c r="Y128" s="5" t="b">
        <v>0</v>
      </c>
      <c r="Z128" s="3" t="b">
        <v>0</v>
      </c>
      <c r="AA128" s="3" t="b">
        <v>0</v>
      </c>
    </row>
    <row r="129" spans="1:27" x14ac:dyDescent="0.3">
      <c r="A129" s="3" t="s">
        <v>72</v>
      </c>
      <c r="B129" s="5" t="s">
        <v>52</v>
      </c>
      <c r="C129" s="5">
        <v>128</v>
      </c>
      <c r="E129" s="6" t="b">
        <v>0</v>
      </c>
      <c r="F129" s="6">
        <v>127</v>
      </c>
      <c r="G129" s="6">
        <v>1</v>
      </c>
      <c r="H129" s="5" t="b">
        <v>0</v>
      </c>
      <c r="I129" s="6">
        <v>129</v>
      </c>
      <c r="J129" s="5">
        <v>0</v>
      </c>
      <c r="K129" s="5"/>
      <c r="L129" s="5">
        <v>50</v>
      </c>
      <c r="M129" s="5">
        <v>0</v>
      </c>
      <c r="N129" s="9">
        <v>70</v>
      </c>
      <c r="O129" s="12">
        <f t="shared" si="6"/>
        <v>0</v>
      </c>
      <c r="P129" s="13">
        <f t="shared" si="7"/>
        <v>0.5</v>
      </c>
      <c r="R129" s="5"/>
      <c r="T129" t="s">
        <v>119</v>
      </c>
      <c r="V129" t="b">
        <v>0</v>
      </c>
      <c r="W129" t="b">
        <v>0</v>
      </c>
      <c r="X129" s="5" t="b">
        <v>1</v>
      </c>
      <c r="Y129" s="5" t="b">
        <v>0</v>
      </c>
      <c r="Z129" s="3" t="b">
        <v>0</v>
      </c>
      <c r="AA129" s="3" t="b">
        <v>0</v>
      </c>
    </row>
    <row r="130" spans="1:27" x14ac:dyDescent="0.3">
      <c r="A130" s="3" t="s">
        <v>72</v>
      </c>
      <c r="B130" s="5" t="s">
        <v>52</v>
      </c>
      <c r="C130" s="5">
        <v>129</v>
      </c>
      <c r="E130" s="6" t="b">
        <v>0</v>
      </c>
      <c r="F130" s="5">
        <v>128</v>
      </c>
      <c r="G130" s="6">
        <v>1</v>
      </c>
      <c r="H130" s="5" t="b">
        <v>0</v>
      </c>
      <c r="I130" s="5">
        <v>130</v>
      </c>
      <c r="J130" s="5">
        <v>0</v>
      </c>
      <c r="K130" s="5"/>
      <c r="L130" s="5">
        <v>50</v>
      </c>
      <c r="M130" s="5">
        <v>0</v>
      </c>
      <c r="N130" s="9">
        <v>70</v>
      </c>
      <c r="O130" s="12">
        <f t="shared" ref="O130:O151" si="8">M130*L130/100</f>
        <v>0</v>
      </c>
      <c r="P130" s="13">
        <f t="shared" si="7"/>
        <v>0.5</v>
      </c>
      <c r="R130" s="5"/>
      <c r="T130" t="s">
        <v>119</v>
      </c>
      <c r="V130" t="b">
        <v>0</v>
      </c>
      <c r="W130" t="b">
        <v>0</v>
      </c>
      <c r="X130" s="5" t="b">
        <v>1</v>
      </c>
      <c r="Y130" s="5" t="b">
        <v>0</v>
      </c>
      <c r="Z130" s="3" t="b">
        <v>0</v>
      </c>
      <c r="AA130" s="3" t="b">
        <v>0</v>
      </c>
    </row>
    <row r="131" spans="1:27" x14ac:dyDescent="0.3">
      <c r="A131" s="3" t="s">
        <v>72</v>
      </c>
      <c r="B131" s="5" t="s">
        <v>52</v>
      </c>
      <c r="C131" s="6">
        <v>130</v>
      </c>
      <c r="E131" s="6" t="b">
        <v>0</v>
      </c>
      <c r="F131" s="6">
        <v>129</v>
      </c>
      <c r="G131" s="6">
        <v>1</v>
      </c>
      <c r="H131" s="5" t="b">
        <v>0</v>
      </c>
      <c r="I131" s="6">
        <v>131</v>
      </c>
      <c r="J131" s="5">
        <v>0</v>
      </c>
      <c r="K131" s="6"/>
      <c r="L131" s="5">
        <v>50</v>
      </c>
      <c r="M131" s="5">
        <v>0</v>
      </c>
      <c r="N131" s="9">
        <v>70</v>
      </c>
      <c r="O131" s="12">
        <f t="shared" si="8"/>
        <v>0</v>
      </c>
      <c r="P131" s="13">
        <f t="shared" ref="P131:P151" si="9">P130+O131</f>
        <v>0.5</v>
      </c>
      <c r="R131" s="5"/>
      <c r="T131" t="s">
        <v>119</v>
      </c>
      <c r="V131" t="b">
        <v>0</v>
      </c>
      <c r="W131" t="b">
        <v>0</v>
      </c>
      <c r="X131" s="5" t="b">
        <v>1</v>
      </c>
      <c r="Y131" s="5" t="b">
        <v>0</v>
      </c>
      <c r="Z131" s="3" t="b">
        <v>0</v>
      </c>
      <c r="AA131" s="3" t="b">
        <v>0</v>
      </c>
    </row>
    <row r="132" spans="1:27" x14ac:dyDescent="0.3">
      <c r="A132" s="3" t="s">
        <v>72</v>
      </c>
      <c r="B132" s="5" t="s">
        <v>52</v>
      </c>
      <c r="C132" s="5">
        <v>131</v>
      </c>
      <c r="E132" s="6" t="b">
        <v>0</v>
      </c>
      <c r="F132" s="5">
        <v>130</v>
      </c>
      <c r="G132" s="6">
        <v>1</v>
      </c>
      <c r="H132" s="5" t="b">
        <v>0</v>
      </c>
      <c r="I132" s="5">
        <v>132</v>
      </c>
      <c r="J132" s="5">
        <v>0</v>
      </c>
      <c r="K132" s="5"/>
      <c r="L132" s="5">
        <v>50</v>
      </c>
      <c r="M132" s="5">
        <v>0</v>
      </c>
      <c r="N132" s="9">
        <v>70</v>
      </c>
      <c r="O132" s="12">
        <f t="shared" si="8"/>
        <v>0</v>
      </c>
      <c r="P132" s="13">
        <f t="shared" si="9"/>
        <v>0.5</v>
      </c>
      <c r="R132" s="5"/>
      <c r="T132" t="s">
        <v>119</v>
      </c>
      <c r="V132" t="b">
        <v>0</v>
      </c>
      <c r="W132" t="b">
        <v>0</v>
      </c>
      <c r="X132" s="5" t="b">
        <v>1</v>
      </c>
      <c r="Y132" s="5" t="b">
        <v>0</v>
      </c>
      <c r="Z132" s="3" t="b">
        <v>0</v>
      </c>
      <c r="AA132" s="3" t="b">
        <v>0</v>
      </c>
    </row>
    <row r="133" spans="1:27" x14ac:dyDescent="0.3">
      <c r="A133" s="3" t="s">
        <v>72</v>
      </c>
      <c r="B133" s="5" t="s">
        <v>52</v>
      </c>
      <c r="C133" s="5">
        <v>132</v>
      </c>
      <c r="E133" s="6" t="b">
        <v>0</v>
      </c>
      <c r="F133" s="6">
        <v>131</v>
      </c>
      <c r="G133" s="6">
        <v>1</v>
      </c>
      <c r="H133" s="5" t="b">
        <v>0</v>
      </c>
      <c r="I133" s="6">
        <v>133</v>
      </c>
      <c r="J133" s="5">
        <v>0</v>
      </c>
      <c r="K133" s="5"/>
      <c r="L133" s="5">
        <v>50</v>
      </c>
      <c r="M133" s="5">
        <v>0</v>
      </c>
      <c r="N133" s="9">
        <v>70</v>
      </c>
      <c r="O133" s="12">
        <f t="shared" si="8"/>
        <v>0</v>
      </c>
      <c r="P133" s="13">
        <f t="shared" si="9"/>
        <v>0.5</v>
      </c>
      <c r="R133" s="7" t="str">
        <f>R49</f>
        <v>INGLEWOOD</v>
      </c>
      <c r="S133" t="s">
        <v>89</v>
      </c>
      <c r="T133" t="s">
        <v>119</v>
      </c>
      <c r="V133" t="b">
        <v>1</v>
      </c>
      <c r="W133" t="b">
        <v>1</v>
      </c>
      <c r="X133" s="5" t="b">
        <v>1</v>
      </c>
      <c r="Y133" s="5" t="b">
        <v>0</v>
      </c>
      <c r="Z133" s="3" t="b">
        <v>0</v>
      </c>
      <c r="AA133" s="3" t="b">
        <v>0</v>
      </c>
    </row>
    <row r="134" spans="1:27" x14ac:dyDescent="0.3">
      <c r="A134" s="3" t="s">
        <v>72</v>
      </c>
      <c r="B134" s="5" t="s">
        <v>52</v>
      </c>
      <c r="C134" s="5">
        <v>133</v>
      </c>
      <c r="E134" s="6" t="b">
        <v>0</v>
      </c>
      <c r="F134" s="5">
        <v>132</v>
      </c>
      <c r="G134" s="6">
        <v>1</v>
      </c>
      <c r="H134" s="5" t="b">
        <v>0</v>
      </c>
      <c r="I134" s="5">
        <v>134</v>
      </c>
      <c r="J134" s="5">
        <v>0</v>
      </c>
      <c r="K134" s="5"/>
      <c r="L134" s="5">
        <v>50</v>
      </c>
      <c r="M134" s="5">
        <v>0</v>
      </c>
      <c r="N134" s="9">
        <v>70</v>
      </c>
      <c r="O134" s="12">
        <f t="shared" si="8"/>
        <v>0</v>
      </c>
      <c r="P134" s="13">
        <f t="shared" si="9"/>
        <v>0.5</v>
      </c>
      <c r="R134" s="5"/>
      <c r="T134" t="s">
        <v>119</v>
      </c>
      <c r="V134" t="b">
        <v>0</v>
      </c>
      <c r="W134" t="b">
        <v>0</v>
      </c>
      <c r="X134" s="5" t="b">
        <v>1</v>
      </c>
      <c r="Y134" s="5" t="b">
        <v>0</v>
      </c>
      <c r="Z134" s="3" t="b">
        <v>0</v>
      </c>
      <c r="AA134" s="3" t="b">
        <v>0</v>
      </c>
    </row>
    <row r="135" spans="1:27" x14ac:dyDescent="0.3">
      <c r="A135" s="3" t="s">
        <v>72</v>
      </c>
      <c r="B135" s="5" t="s">
        <v>52</v>
      </c>
      <c r="C135" s="6">
        <v>134</v>
      </c>
      <c r="E135" s="6" t="b">
        <v>0</v>
      </c>
      <c r="F135" s="6">
        <v>133</v>
      </c>
      <c r="G135" s="6">
        <v>1</v>
      </c>
      <c r="H135" s="5" t="b">
        <v>0</v>
      </c>
      <c r="I135" s="6">
        <v>135</v>
      </c>
      <c r="J135" s="5">
        <v>0</v>
      </c>
      <c r="K135" s="6"/>
      <c r="L135" s="5">
        <v>50</v>
      </c>
      <c r="M135" s="5">
        <v>0</v>
      </c>
      <c r="N135" s="9">
        <v>70</v>
      </c>
      <c r="O135" s="12">
        <f t="shared" si="8"/>
        <v>0</v>
      </c>
      <c r="P135" s="13">
        <f t="shared" si="9"/>
        <v>0.5</v>
      </c>
      <c r="R135" s="5"/>
      <c r="T135" t="s">
        <v>119</v>
      </c>
      <c r="V135" t="b">
        <v>0</v>
      </c>
      <c r="W135" t="b">
        <v>0</v>
      </c>
      <c r="X135" s="5" t="b">
        <v>1</v>
      </c>
      <c r="Y135" s="5" t="b">
        <v>0</v>
      </c>
      <c r="Z135" s="3" t="b">
        <v>0</v>
      </c>
      <c r="AA135" s="3" t="b">
        <v>0</v>
      </c>
    </row>
    <row r="136" spans="1:27" x14ac:dyDescent="0.3">
      <c r="A136" s="3" t="s">
        <v>72</v>
      </c>
      <c r="B136" s="5" t="s">
        <v>52</v>
      </c>
      <c r="C136" s="5">
        <v>135</v>
      </c>
      <c r="E136" s="6" t="b">
        <v>0</v>
      </c>
      <c r="F136" s="5">
        <v>134</v>
      </c>
      <c r="G136" s="6">
        <v>1</v>
      </c>
      <c r="H136" s="5" t="b">
        <v>0</v>
      </c>
      <c r="I136" s="5">
        <v>136</v>
      </c>
      <c r="J136" s="5">
        <v>0</v>
      </c>
      <c r="K136" s="5"/>
      <c r="L136" s="5">
        <v>50</v>
      </c>
      <c r="M136" s="5">
        <v>0</v>
      </c>
      <c r="N136" s="9">
        <v>70</v>
      </c>
      <c r="O136" s="12">
        <f t="shared" si="8"/>
        <v>0</v>
      </c>
      <c r="P136" s="13">
        <f t="shared" si="9"/>
        <v>0.5</v>
      </c>
      <c r="R136" s="5"/>
      <c r="T136" t="s">
        <v>119</v>
      </c>
      <c r="V136" t="b">
        <v>0</v>
      </c>
      <c r="W136" t="b">
        <v>0</v>
      </c>
      <c r="X136" s="5" t="b">
        <v>1</v>
      </c>
      <c r="Y136" s="5" t="b">
        <v>0</v>
      </c>
      <c r="Z136" s="3" t="b">
        <v>0</v>
      </c>
      <c r="AA136" s="3" t="b">
        <v>0</v>
      </c>
    </row>
    <row r="137" spans="1:27" x14ac:dyDescent="0.3">
      <c r="A137" s="3" t="s">
        <v>72</v>
      </c>
      <c r="B137" s="5" t="s">
        <v>52</v>
      </c>
      <c r="C137" s="5">
        <v>136</v>
      </c>
      <c r="E137" s="6" t="b">
        <v>0</v>
      </c>
      <c r="F137" s="6">
        <v>135</v>
      </c>
      <c r="G137" s="6">
        <v>1</v>
      </c>
      <c r="H137" s="5" t="b">
        <v>0</v>
      </c>
      <c r="I137" s="6">
        <v>137</v>
      </c>
      <c r="J137" s="5">
        <v>0</v>
      </c>
      <c r="K137" s="5"/>
      <c r="L137" s="5">
        <v>50</v>
      </c>
      <c r="M137" s="5">
        <v>0</v>
      </c>
      <c r="N137" s="9">
        <v>70</v>
      </c>
      <c r="O137" s="12">
        <f t="shared" si="8"/>
        <v>0</v>
      </c>
      <c r="P137" s="13">
        <f t="shared" si="9"/>
        <v>0.5</v>
      </c>
      <c r="R137" s="5"/>
      <c r="T137" t="s">
        <v>119</v>
      </c>
      <c r="V137" t="b">
        <v>0</v>
      </c>
      <c r="W137" t="b">
        <v>0</v>
      </c>
      <c r="X137" s="5" t="b">
        <v>1</v>
      </c>
      <c r="Y137" s="5" t="b">
        <v>0</v>
      </c>
      <c r="Z137" s="3" t="b">
        <v>0</v>
      </c>
      <c r="AA137" s="3" t="b">
        <v>0</v>
      </c>
    </row>
    <row r="138" spans="1:27" x14ac:dyDescent="0.3">
      <c r="A138" s="3" t="s">
        <v>72</v>
      </c>
      <c r="B138" s="5" t="s">
        <v>52</v>
      </c>
      <c r="C138" s="5">
        <v>137</v>
      </c>
      <c r="E138" s="6" t="b">
        <v>0</v>
      </c>
      <c r="F138" s="5">
        <v>136</v>
      </c>
      <c r="G138" s="6">
        <v>1</v>
      </c>
      <c r="H138" s="5" t="b">
        <v>0</v>
      </c>
      <c r="I138" s="5">
        <v>138</v>
      </c>
      <c r="J138" s="5">
        <v>0</v>
      </c>
      <c r="K138" s="5"/>
      <c r="L138" s="5">
        <v>50</v>
      </c>
      <c r="M138" s="5">
        <v>0</v>
      </c>
      <c r="N138" s="9">
        <v>70</v>
      </c>
      <c r="O138" s="12">
        <f t="shared" si="8"/>
        <v>0</v>
      </c>
      <c r="P138" s="13">
        <f t="shared" si="9"/>
        <v>0.5</v>
      </c>
      <c r="R138" s="5"/>
      <c r="T138" t="s">
        <v>119</v>
      </c>
      <c r="V138" t="b">
        <v>0</v>
      </c>
      <c r="W138" t="b">
        <v>0</v>
      </c>
      <c r="X138" s="5" t="b">
        <v>1</v>
      </c>
      <c r="Y138" s="5" t="b">
        <v>0</v>
      </c>
      <c r="Z138" s="3" t="b">
        <v>0</v>
      </c>
      <c r="AA138" s="3" t="b">
        <v>0</v>
      </c>
    </row>
    <row r="139" spans="1:27" x14ac:dyDescent="0.3">
      <c r="A139" s="3" t="s">
        <v>72</v>
      </c>
      <c r="B139" s="5" t="s">
        <v>52</v>
      </c>
      <c r="C139" s="6">
        <v>138</v>
      </c>
      <c r="E139" s="6" t="b">
        <v>0</v>
      </c>
      <c r="F139" s="6">
        <v>137</v>
      </c>
      <c r="G139" s="6">
        <v>1</v>
      </c>
      <c r="H139" s="5" t="b">
        <v>0</v>
      </c>
      <c r="I139" s="6">
        <v>139</v>
      </c>
      <c r="J139" s="5">
        <v>0</v>
      </c>
      <c r="K139" s="6"/>
      <c r="L139" s="5">
        <v>50</v>
      </c>
      <c r="M139" s="5">
        <v>0</v>
      </c>
      <c r="N139" s="9">
        <v>70</v>
      </c>
      <c r="O139" s="12">
        <f t="shared" si="8"/>
        <v>0</v>
      </c>
      <c r="P139" s="13">
        <f t="shared" si="9"/>
        <v>0.5</v>
      </c>
      <c r="R139" s="5"/>
      <c r="T139" t="s">
        <v>119</v>
      </c>
      <c r="V139" t="b">
        <v>0</v>
      </c>
      <c r="W139" t="b">
        <v>0</v>
      </c>
      <c r="X139" s="5" t="b">
        <v>1</v>
      </c>
      <c r="Y139" s="5" t="b">
        <v>0</v>
      </c>
      <c r="Z139" s="3" t="b">
        <v>0</v>
      </c>
      <c r="AA139" s="3" t="b">
        <v>0</v>
      </c>
    </row>
    <row r="140" spans="1:27" x14ac:dyDescent="0.3">
      <c r="A140" s="3" t="s">
        <v>72</v>
      </c>
      <c r="B140" s="5" t="s">
        <v>52</v>
      </c>
      <c r="C140" s="5">
        <v>139</v>
      </c>
      <c r="E140" s="6" t="b">
        <v>0</v>
      </c>
      <c r="F140" s="5">
        <v>138</v>
      </c>
      <c r="G140" s="6">
        <v>1</v>
      </c>
      <c r="H140" s="5" t="b">
        <v>0</v>
      </c>
      <c r="I140" s="5">
        <v>140</v>
      </c>
      <c r="J140" s="5">
        <v>0</v>
      </c>
      <c r="K140" s="5"/>
      <c r="L140" s="5">
        <v>50</v>
      </c>
      <c r="M140" s="5">
        <v>0</v>
      </c>
      <c r="N140" s="9">
        <v>70</v>
      </c>
      <c r="O140" s="12">
        <f t="shared" si="8"/>
        <v>0</v>
      </c>
      <c r="P140" s="13">
        <f t="shared" si="9"/>
        <v>0.5</v>
      </c>
      <c r="R140" s="5"/>
      <c r="T140" t="s">
        <v>119</v>
      </c>
      <c r="V140" t="b">
        <v>0</v>
      </c>
      <c r="W140" t="b">
        <v>0</v>
      </c>
      <c r="X140" s="5" t="b">
        <v>1</v>
      </c>
      <c r="Y140" s="5" t="b">
        <v>0</v>
      </c>
      <c r="Z140" s="3" t="b">
        <v>0</v>
      </c>
      <c r="AA140" s="3" t="b">
        <v>0</v>
      </c>
    </row>
    <row r="141" spans="1:27" x14ac:dyDescent="0.3">
      <c r="A141" s="3" t="s">
        <v>72</v>
      </c>
      <c r="B141" s="5" t="s">
        <v>52</v>
      </c>
      <c r="C141" s="5">
        <v>140</v>
      </c>
      <c r="E141" s="6" t="b">
        <v>0</v>
      </c>
      <c r="F141" s="6">
        <v>139</v>
      </c>
      <c r="G141" s="6">
        <v>1</v>
      </c>
      <c r="H141" s="5" t="b">
        <v>0</v>
      </c>
      <c r="I141" s="6">
        <v>141</v>
      </c>
      <c r="J141" s="5">
        <v>0</v>
      </c>
      <c r="K141" s="5"/>
      <c r="L141" s="5">
        <v>50</v>
      </c>
      <c r="M141" s="5">
        <v>0</v>
      </c>
      <c r="N141" s="9">
        <v>70</v>
      </c>
      <c r="O141" s="12">
        <f t="shared" si="8"/>
        <v>0</v>
      </c>
      <c r="P141" s="13">
        <f t="shared" si="9"/>
        <v>0.5</v>
      </c>
      <c r="R141" s="5"/>
      <c r="T141" t="s">
        <v>119</v>
      </c>
      <c r="V141" t="b">
        <v>0</v>
      </c>
      <c r="W141" t="b">
        <v>0</v>
      </c>
      <c r="X141" s="5" t="b">
        <v>1</v>
      </c>
      <c r="Y141" s="5" t="b">
        <v>0</v>
      </c>
      <c r="Z141" s="3" t="b">
        <v>0</v>
      </c>
      <c r="AA141" s="3" t="b">
        <v>0</v>
      </c>
    </row>
    <row r="142" spans="1:27" x14ac:dyDescent="0.3">
      <c r="A142" s="3" t="s">
        <v>72</v>
      </c>
      <c r="B142" s="5" t="s">
        <v>52</v>
      </c>
      <c r="C142" s="5">
        <v>141</v>
      </c>
      <c r="E142" s="6" t="b">
        <v>0</v>
      </c>
      <c r="F142" s="5">
        <v>140</v>
      </c>
      <c r="G142" s="6">
        <v>1</v>
      </c>
      <c r="H142" s="5" t="b">
        <v>0</v>
      </c>
      <c r="I142" s="5">
        <v>142</v>
      </c>
      <c r="J142" s="5">
        <v>0</v>
      </c>
      <c r="K142" s="5"/>
      <c r="L142" s="5">
        <v>50</v>
      </c>
      <c r="M142" s="5">
        <v>0</v>
      </c>
      <c r="N142" s="9">
        <v>70</v>
      </c>
      <c r="O142" s="12">
        <f t="shared" si="8"/>
        <v>0</v>
      </c>
      <c r="P142" s="13">
        <f t="shared" si="9"/>
        <v>0.5</v>
      </c>
      <c r="R142" s="7" t="str">
        <f>R40</f>
        <v>CENTRAL</v>
      </c>
      <c r="S142" t="s">
        <v>88</v>
      </c>
      <c r="T142" t="s">
        <v>119</v>
      </c>
      <c r="V142" t="b">
        <v>1</v>
      </c>
      <c r="W142" t="b">
        <v>1</v>
      </c>
      <c r="X142" s="5" t="b">
        <v>1</v>
      </c>
      <c r="Y142" s="5" t="b">
        <v>0</v>
      </c>
      <c r="Z142" s="3" t="b">
        <v>0</v>
      </c>
      <c r="AA142" s="3" t="b">
        <v>0</v>
      </c>
    </row>
    <row r="143" spans="1:27" x14ac:dyDescent="0.3">
      <c r="A143" s="3" t="s">
        <v>72</v>
      </c>
      <c r="B143" s="5" t="s">
        <v>52</v>
      </c>
      <c r="C143" s="6">
        <v>142</v>
      </c>
      <c r="E143" s="6" t="b">
        <v>0</v>
      </c>
      <c r="F143" s="6">
        <v>141</v>
      </c>
      <c r="G143" s="6">
        <v>1</v>
      </c>
      <c r="H143" s="5" t="b">
        <v>0</v>
      </c>
      <c r="I143" s="6">
        <v>143</v>
      </c>
      <c r="J143" s="5">
        <v>0</v>
      </c>
      <c r="K143" s="6"/>
      <c r="L143" s="5">
        <v>50</v>
      </c>
      <c r="M143" s="5">
        <v>0</v>
      </c>
      <c r="N143" s="9">
        <v>70</v>
      </c>
      <c r="O143" s="12">
        <f t="shared" si="8"/>
        <v>0</v>
      </c>
      <c r="P143" s="13">
        <f t="shared" si="9"/>
        <v>0.5</v>
      </c>
      <c r="R143" s="5"/>
      <c r="T143" t="s">
        <v>119</v>
      </c>
      <c r="V143" t="b">
        <v>0</v>
      </c>
      <c r="W143" t="b">
        <v>0</v>
      </c>
      <c r="X143" s="5" t="b">
        <v>1</v>
      </c>
      <c r="Y143" s="5" t="b">
        <v>0</v>
      </c>
      <c r="Z143" s="3" t="b">
        <v>0</v>
      </c>
      <c r="AA143" s="3" t="b">
        <v>0</v>
      </c>
    </row>
    <row r="144" spans="1:27" x14ac:dyDescent="0.3">
      <c r="A144" s="3" t="s">
        <v>72</v>
      </c>
      <c r="B144" s="5" t="s">
        <v>52</v>
      </c>
      <c r="C144" s="5">
        <v>143</v>
      </c>
      <c r="E144" s="6" t="b">
        <v>0</v>
      </c>
      <c r="F144" s="5">
        <v>142</v>
      </c>
      <c r="G144" s="6">
        <v>1</v>
      </c>
      <c r="H144" s="5" t="b">
        <v>0</v>
      </c>
      <c r="I144" s="5">
        <v>144</v>
      </c>
      <c r="J144" s="5">
        <v>0</v>
      </c>
      <c r="K144" s="5"/>
      <c r="L144" s="5">
        <v>50</v>
      </c>
      <c r="M144" s="5">
        <v>0</v>
      </c>
      <c r="N144" s="9">
        <v>70</v>
      </c>
      <c r="O144" s="12">
        <f t="shared" si="8"/>
        <v>0</v>
      </c>
      <c r="P144" s="13">
        <f t="shared" si="9"/>
        <v>0.5</v>
      </c>
      <c r="R144" s="5"/>
      <c r="T144" t="s">
        <v>119</v>
      </c>
      <c r="V144" t="b">
        <v>0</v>
      </c>
      <c r="W144" t="b">
        <v>0</v>
      </c>
      <c r="X144" s="5" t="b">
        <v>1</v>
      </c>
      <c r="Y144" s="5" t="b">
        <v>0</v>
      </c>
      <c r="Z144" s="3" t="b">
        <v>0</v>
      </c>
      <c r="AA144" s="3" t="b">
        <v>0</v>
      </c>
    </row>
    <row r="145" spans="1:27" x14ac:dyDescent="0.3">
      <c r="A145" s="3" t="s">
        <v>72</v>
      </c>
      <c r="B145" s="5" t="s">
        <v>53</v>
      </c>
      <c r="C145" s="5">
        <v>144</v>
      </c>
      <c r="E145" s="6" t="b">
        <v>0</v>
      </c>
      <c r="F145" s="5">
        <v>143</v>
      </c>
      <c r="G145" s="6">
        <v>1</v>
      </c>
      <c r="H145" s="5" t="b">
        <v>0</v>
      </c>
      <c r="I145" s="6">
        <v>145</v>
      </c>
      <c r="J145" s="5">
        <v>0</v>
      </c>
      <c r="K145" s="5"/>
      <c r="L145" s="5">
        <v>50</v>
      </c>
      <c r="M145" s="5">
        <v>0</v>
      </c>
      <c r="N145" s="9">
        <v>70</v>
      </c>
      <c r="O145" s="12">
        <f t="shared" si="8"/>
        <v>0</v>
      </c>
      <c r="P145" s="13">
        <f t="shared" si="9"/>
        <v>0.5</v>
      </c>
      <c r="R145" s="5"/>
      <c r="T145" t="s">
        <v>123</v>
      </c>
      <c r="V145" t="b">
        <v>0</v>
      </c>
      <c r="W145" t="b">
        <v>0</v>
      </c>
      <c r="X145" s="5" t="b">
        <v>0</v>
      </c>
      <c r="Y145" s="5" t="b">
        <v>0</v>
      </c>
      <c r="Z145" s="3" t="b">
        <v>0</v>
      </c>
      <c r="AA145" s="3" t="b">
        <v>0</v>
      </c>
    </row>
    <row r="146" spans="1:27" x14ac:dyDescent="0.3">
      <c r="A146" s="3" t="s">
        <v>72</v>
      </c>
      <c r="B146" s="5" t="s">
        <v>53</v>
      </c>
      <c r="C146" s="5">
        <v>145</v>
      </c>
      <c r="E146" s="6" t="b">
        <v>0</v>
      </c>
      <c r="F146" s="6">
        <v>144</v>
      </c>
      <c r="G146" s="6">
        <v>1</v>
      </c>
      <c r="H146" s="5" t="b">
        <v>0</v>
      </c>
      <c r="I146" s="5">
        <v>146</v>
      </c>
      <c r="J146" s="5">
        <v>0</v>
      </c>
      <c r="K146" s="5"/>
      <c r="L146" s="5">
        <v>50</v>
      </c>
      <c r="M146" s="5">
        <v>0</v>
      </c>
      <c r="N146" s="9">
        <v>70</v>
      </c>
      <c r="O146" s="12">
        <f t="shared" si="8"/>
        <v>0</v>
      </c>
      <c r="P146" s="13">
        <f t="shared" si="9"/>
        <v>0.5</v>
      </c>
      <c r="R146" s="5"/>
      <c r="T146" t="s">
        <v>123</v>
      </c>
      <c r="V146" t="b">
        <v>0</v>
      </c>
      <c r="W146" t="b">
        <v>0</v>
      </c>
      <c r="X146" s="5" t="b">
        <v>0</v>
      </c>
      <c r="Y146" s="5" t="b">
        <v>0</v>
      </c>
      <c r="Z146" s="3" t="b">
        <v>0</v>
      </c>
      <c r="AA146" s="3" t="b">
        <v>0</v>
      </c>
    </row>
    <row r="147" spans="1:27" x14ac:dyDescent="0.3">
      <c r="A147" s="3" t="s">
        <v>72</v>
      </c>
      <c r="B147" s="5" t="s">
        <v>53</v>
      </c>
      <c r="C147" s="6">
        <v>146</v>
      </c>
      <c r="E147" s="6" t="b">
        <v>0</v>
      </c>
      <c r="F147" s="5">
        <v>145</v>
      </c>
      <c r="G147" s="6">
        <v>1</v>
      </c>
      <c r="H147" s="5" t="b">
        <v>0</v>
      </c>
      <c r="I147" s="6">
        <v>147</v>
      </c>
      <c r="J147" s="5">
        <v>0</v>
      </c>
      <c r="K147" s="6"/>
      <c r="L147" s="5">
        <v>50</v>
      </c>
      <c r="M147" s="5">
        <v>0</v>
      </c>
      <c r="N147" s="9">
        <v>70</v>
      </c>
      <c r="O147" s="12">
        <f t="shared" si="8"/>
        <v>0</v>
      </c>
      <c r="P147" s="13">
        <f t="shared" si="9"/>
        <v>0.5</v>
      </c>
      <c r="R147" s="5"/>
      <c r="T147" t="s">
        <v>123</v>
      </c>
      <c r="V147" t="b">
        <v>0</v>
      </c>
      <c r="W147" t="b">
        <v>0</v>
      </c>
      <c r="X147" s="5" t="b">
        <v>0</v>
      </c>
      <c r="Y147" s="5" t="b">
        <v>0</v>
      </c>
      <c r="Z147" s="3" t="b">
        <v>0</v>
      </c>
      <c r="AA147" s="3" t="b">
        <v>0</v>
      </c>
    </row>
    <row r="148" spans="1:27" x14ac:dyDescent="0.3">
      <c r="A148" s="3" t="s">
        <v>72</v>
      </c>
      <c r="B148" s="5" t="s">
        <v>54</v>
      </c>
      <c r="C148" s="5">
        <v>147</v>
      </c>
      <c r="E148" s="6" t="b">
        <v>0</v>
      </c>
      <c r="F148" s="5">
        <v>146</v>
      </c>
      <c r="G148" s="6">
        <v>1</v>
      </c>
      <c r="H148" s="5" t="b">
        <v>0</v>
      </c>
      <c r="I148" s="5">
        <v>148</v>
      </c>
      <c r="J148" s="5">
        <v>0</v>
      </c>
      <c r="K148" s="5"/>
      <c r="L148" s="5">
        <v>50</v>
      </c>
      <c r="M148" s="5">
        <v>0</v>
      </c>
      <c r="N148" s="9">
        <v>70</v>
      </c>
      <c r="O148" s="12">
        <f t="shared" si="8"/>
        <v>0</v>
      </c>
      <c r="P148" s="13">
        <f t="shared" si="9"/>
        <v>0.5</v>
      </c>
      <c r="R148" s="5"/>
      <c r="T148" t="s">
        <v>130</v>
      </c>
      <c r="V148" t="b">
        <v>0</v>
      </c>
      <c r="W148" t="b">
        <v>0</v>
      </c>
      <c r="X148" s="5" t="b">
        <v>0</v>
      </c>
      <c r="Y148" s="5" t="b">
        <v>0</v>
      </c>
      <c r="Z148" s="3" t="b">
        <v>0</v>
      </c>
      <c r="AA148" s="3" t="b">
        <v>0</v>
      </c>
    </row>
    <row r="149" spans="1:27" x14ac:dyDescent="0.3">
      <c r="A149" s="3" t="s">
        <v>72</v>
      </c>
      <c r="B149" s="5" t="s">
        <v>54</v>
      </c>
      <c r="C149" s="5">
        <v>148</v>
      </c>
      <c r="E149" s="6" t="b">
        <v>0</v>
      </c>
      <c r="F149" s="6">
        <v>147</v>
      </c>
      <c r="G149" s="6">
        <v>1</v>
      </c>
      <c r="H149" s="5" t="b">
        <v>0</v>
      </c>
      <c r="I149" s="6">
        <v>149</v>
      </c>
      <c r="J149" s="5">
        <v>0</v>
      </c>
      <c r="K149" s="5"/>
      <c r="L149" s="5">
        <f>40+144</f>
        <v>184</v>
      </c>
      <c r="M149" s="5">
        <v>0</v>
      </c>
      <c r="N149" s="9">
        <v>70</v>
      </c>
      <c r="O149" s="12">
        <f t="shared" si="8"/>
        <v>0</v>
      </c>
      <c r="P149" s="13">
        <f t="shared" si="9"/>
        <v>0.5</v>
      </c>
      <c r="R149" s="5"/>
      <c r="T149" t="s">
        <v>130</v>
      </c>
      <c r="V149" t="b">
        <v>0</v>
      </c>
      <c r="W149" t="b">
        <v>0</v>
      </c>
      <c r="X149" s="5" t="b">
        <v>0</v>
      </c>
      <c r="Y149" s="5" t="b">
        <v>0</v>
      </c>
      <c r="Z149" s="3" t="b">
        <v>0</v>
      </c>
      <c r="AA149" s="3" t="b">
        <v>0</v>
      </c>
    </row>
    <row r="150" spans="1:27" x14ac:dyDescent="0.3">
      <c r="A150" s="3" t="s">
        <v>72</v>
      </c>
      <c r="B150" s="5" t="s">
        <v>54</v>
      </c>
      <c r="C150" s="5">
        <v>149</v>
      </c>
      <c r="E150" s="6" t="b">
        <v>0</v>
      </c>
      <c r="F150" s="5">
        <v>148</v>
      </c>
      <c r="G150" s="6">
        <v>1</v>
      </c>
      <c r="H150" s="5" t="b">
        <v>0</v>
      </c>
      <c r="I150" s="5">
        <v>150</v>
      </c>
      <c r="J150" s="5">
        <v>0</v>
      </c>
      <c r="K150" s="5"/>
      <c r="L150" s="5">
        <v>40</v>
      </c>
      <c r="M150" s="5">
        <v>0</v>
      </c>
      <c r="N150" s="9">
        <v>70</v>
      </c>
      <c r="O150" s="12">
        <f t="shared" si="8"/>
        <v>0</v>
      </c>
      <c r="P150" s="13">
        <f t="shared" si="9"/>
        <v>0.5</v>
      </c>
      <c r="R150" s="5"/>
      <c r="T150" t="s">
        <v>130</v>
      </c>
      <c r="V150" t="b">
        <v>0</v>
      </c>
      <c r="W150" t="b">
        <v>0</v>
      </c>
      <c r="X150" s="5" t="b">
        <v>0</v>
      </c>
      <c r="Y150" s="5" t="b">
        <v>0</v>
      </c>
      <c r="Z150" s="3" t="b">
        <v>0</v>
      </c>
      <c r="AA150" s="3" t="b">
        <v>0</v>
      </c>
    </row>
    <row r="151" spans="1:27" x14ac:dyDescent="0.3">
      <c r="A151" s="3" t="s">
        <v>72</v>
      </c>
      <c r="B151" s="5" t="s">
        <v>55</v>
      </c>
      <c r="C151" s="6">
        <v>150</v>
      </c>
      <c r="E151" s="6" t="b">
        <v>0</v>
      </c>
      <c r="F151" s="5">
        <v>149</v>
      </c>
      <c r="G151" s="6">
        <v>1</v>
      </c>
      <c r="H151" s="6" t="b">
        <v>1</v>
      </c>
      <c r="I151" s="6">
        <v>4</v>
      </c>
      <c r="J151" s="6">
        <v>2</v>
      </c>
      <c r="K151" s="6"/>
      <c r="L151" s="5">
        <v>35</v>
      </c>
      <c r="M151" s="5">
        <v>0</v>
      </c>
      <c r="N151" s="9">
        <v>70</v>
      </c>
      <c r="O151" s="12">
        <f t="shared" si="8"/>
        <v>0</v>
      </c>
      <c r="P151" s="13">
        <f t="shared" si="9"/>
        <v>0.5</v>
      </c>
      <c r="R151" s="5"/>
      <c r="T151" t="s">
        <v>121</v>
      </c>
      <c r="V151" t="b">
        <v>0</v>
      </c>
      <c r="W151" t="b">
        <v>0</v>
      </c>
      <c r="X151" s="5" t="b">
        <v>0</v>
      </c>
      <c r="Y151" s="5" t="b">
        <v>0</v>
      </c>
      <c r="Z151" s="3" t="b">
        <v>1</v>
      </c>
      <c r="AA151" s="3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4A99-309C-439A-9932-7528C61161BA}">
  <sheetPr codeName="Sheet3"/>
  <dimension ref="A1:M7"/>
  <sheetViews>
    <sheetView workbookViewId="0">
      <selection activeCell="C8" sqref="C8"/>
    </sheetView>
  </sheetViews>
  <sheetFormatPr defaultRowHeight="14.4" x14ac:dyDescent="0.3"/>
  <cols>
    <col min="3" max="3" width="9.88671875" bestFit="1" customWidth="1"/>
    <col min="4" max="4" width="4.33203125" bestFit="1" customWidth="1"/>
    <col min="7" max="7" width="9.77734375" bestFit="1" customWidth="1"/>
    <col min="8" max="8" width="4.21875" bestFit="1" customWidth="1"/>
  </cols>
  <sheetData>
    <row r="1" spans="1:13" ht="15.6" x14ac:dyDescent="0.3">
      <c r="A1" t="s">
        <v>103</v>
      </c>
      <c r="C1" s="10" t="s">
        <v>104</v>
      </c>
      <c r="D1" s="10" t="s">
        <v>105</v>
      </c>
      <c r="E1" s="10" t="s">
        <v>106</v>
      </c>
      <c r="F1" s="10"/>
      <c r="G1" s="10" t="s">
        <v>107</v>
      </c>
      <c r="H1" s="10" t="s">
        <v>108</v>
      </c>
      <c r="I1" s="10" t="s">
        <v>109</v>
      </c>
      <c r="J1" s="10"/>
      <c r="K1" s="10" t="s">
        <v>110</v>
      </c>
      <c r="L1" s="10" t="s">
        <v>111</v>
      </c>
      <c r="M1" s="10" t="s">
        <v>112</v>
      </c>
    </row>
    <row r="2" spans="1:13" x14ac:dyDescent="0.3">
      <c r="A2">
        <v>1</v>
      </c>
      <c r="C2" t="b">
        <v>0</v>
      </c>
      <c r="D2">
        <v>63</v>
      </c>
      <c r="E2">
        <v>0</v>
      </c>
      <c r="G2" t="b">
        <v>0</v>
      </c>
      <c r="H2">
        <v>-1</v>
      </c>
      <c r="I2">
        <v>1</v>
      </c>
      <c r="K2" t="b">
        <v>0</v>
      </c>
      <c r="L2">
        <v>62</v>
      </c>
      <c r="M2">
        <v>1</v>
      </c>
    </row>
    <row r="3" spans="1:13" x14ac:dyDescent="0.3">
      <c r="A3">
        <v>2</v>
      </c>
      <c r="C3" t="b">
        <v>0</v>
      </c>
      <c r="D3">
        <v>77</v>
      </c>
      <c r="E3">
        <v>0</v>
      </c>
      <c r="G3" t="b">
        <v>0</v>
      </c>
      <c r="H3">
        <v>76</v>
      </c>
      <c r="I3">
        <v>1</v>
      </c>
      <c r="K3" t="b">
        <v>0</v>
      </c>
      <c r="L3">
        <v>101</v>
      </c>
      <c r="M3">
        <v>0</v>
      </c>
    </row>
    <row r="4" spans="1:13" x14ac:dyDescent="0.3">
      <c r="A4">
        <v>3</v>
      </c>
      <c r="C4" t="b">
        <v>0</v>
      </c>
      <c r="D4">
        <v>85</v>
      </c>
      <c r="E4">
        <v>1</v>
      </c>
      <c r="G4" t="b">
        <v>0</v>
      </c>
      <c r="H4">
        <v>86</v>
      </c>
      <c r="I4">
        <v>0</v>
      </c>
      <c r="K4" t="b">
        <v>0</v>
      </c>
      <c r="L4">
        <v>100</v>
      </c>
      <c r="M4">
        <v>1</v>
      </c>
    </row>
    <row r="5" spans="1:13" x14ac:dyDescent="0.3">
      <c r="A5">
        <v>4</v>
      </c>
      <c r="C5" t="b">
        <v>0</v>
      </c>
      <c r="D5">
        <v>28</v>
      </c>
      <c r="E5">
        <v>1</v>
      </c>
      <c r="G5" t="b">
        <v>0</v>
      </c>
      <c r="H5">
        <v>29</v>
      </c>
      <c r="I5">
        <v>0</v>
      </c>
      <c r="K5" t="b">
        <v>0</v>
      </c>
      <c r="L5">
        <v>150</v>
      </c>
      <c r="M5">
        <v>1</v>
      </c>
    </row>
    <row r="6" spans="1:13" x14ac:dyDescent="0.3">
      <c r="A6">
        <v>5</v>
      </c>
      <c r="C6" t="b">
        <v>0</v>
      </c>
      <c r="D6">
        <v>13</v>
      </c>
      <c r="E6">
        <v>0</v>
      </c>
      <c r="G6" t="b">
        <v>0</v>
      </c>
      <c r="H6">
        <v>12</v>
      </c>
      <c r="I6">
        <v>1</v>
      </c>
      <c r="K6" t="b">
        <v>0</v>
      </c>
      <c r="L6">
        <v>1</v>
      </c>
      <c r="M6">
        <v>0</v>
      </c>
    </row>
    <row r="7" spans="1:13" x14ac:dyDescent="0.3">
      <c r="A7">
        <v>6</v>
      </c>
      <c r="C7" t="b">
        <v>0</v>
      </c>
      <c r="D7">
        <v>57</v>
      </c>
      <c r="E7">
        <v>1</v>
      </c>
      <c r="G7" t="b">
        <v>0</v>
      </c>
      <c r="H7">
        <v>-1</v>
      </c>
      <c r="I7">
        <v>0</v>
      </c>
      <c r="K7" t="b">
        <v>0</v>
      </c>
      <c r="L7">
        <v>58</v>
      </c>
      <c r="M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9F15C-62EC-4E13-875B-0BCE6359E6BE}">
  <sheetPr codeName="Sheet1"/>
  <dimension ref="A1:Q27"/>
  <sheetViews>
    <sheetView tabSelected="1" workbookViewId="0">
      <pane xSplit="1" topLeftCell="B1" activePane="topRight" state="frozen"/>
      <selection pane="topRight" activeCell="R10" sqref="R10"/>
    </sheetView>
  </sheetViews>
  <sheetFormatPr defaultRowHeight="14.4" x14ac:dyDescent="0.3"/>
  <cols>
    <col min="1" max="1" width="9.21875" bestFit="1" customWidth="1"/>
    <col min="4" max="4" width="10.6640625" bestFit="1" customWidth="1"/>
    <col min="5" max="5" width="10.5546875" bestFit="1" customWidth="1"/>
    <col min="12" max="12" width="9.88671875" bestFit="1" customWidth="1"/>
    <col min="15" max="15" width="9.77734375" bestFit="1" customWidth="1"/>
  </cols>
  <sheetData>
    <row r="1" spans="1:17" ht="15.6" x14ac:dyDescent="0.3">
      <c r="A1" t="s">
        <v>71</v>
      </c>
      <c r="B1" t="s">
        <v>73</v>
      </c>
      <c r="D1" t="s">
        <v>113</v>
      </c>
      <c r="E1" t="s">
        <v>114</v>
      </c>
      <c r="G1" t="s">
        <v>115</v>
      </c>
      <c r="H1" t="s">
        <v>116</v>
      </c>
      <c r="I1" t="s">
        <v>117</v>
      </c>
      <c r="J1" t="s">
        <v>118</v>
      </c>
      <c r="L1" s="10" t="s">
        <v>131</v>
      </c>
      <c r="M1" s="10" t="s">
        <v>132</v>
      </c>
      <c r="N1" s="10" t="s">
        <v>133</v>
      </c>
      <c r="O1" s="10" t="s">
        <v>134</v>
      </c>
      <c r="P1" s="10" t="s">
        <v>135</v>
      </c>
      <c r="Q1" s="10"/>
    </row>
    <row r="2" spans="1:17" x14ac:dyDescent="0.3">
      <c r="A2" t="s">
        <v>72</v>
      </c>
      <c r="B2" t="s">
        <v>12</v>
      </c>
      <c r="D2">
        <v>1</v>
      </c>
      <c r="E2">
        <v>3</v>
      </c>
      <c r="G2">
        <v>0</v>
      </c>
      <c r="H2">
        <v>0</v>
      </c>
      <c r="I2">
        <v>-190.99</v>
      </c>
      <c r="J2">
        <v>190.99</v>
      </c>
      <c r="L2" t="b">
        <v>1</v>
      </c>
      <c r="M2">
        <v>0</v>
      </c>
      <c r="N2">
        <v>190.99</v>
      </c>
      <c r="O2">
        <v>190.99</v>
      </c>
      <c r="P2" t="b">
        <v>0</v>
      </c>
    </row>
    <row r="3" spans="1:17" x14ac:dyDescent="0.3">
      <c r="A3" t="s">
        <v>72</v>
      </c>
      <c r="B3" t="s">
        <v>14</v>
      </c>
      <c r="D3">
        <v>4</v>
      </c>
      <c r="E3">
        <v>6</v>
      </c>
      <c r="G3">
        <v>-190.99</v>
      </c>
      <c r="H3">
        <v>190.99</v>
      </c>
      <c r="I3">
        <v>0</v>
      </c>
      <c r="J3">
        <v>381.98</v>
      </c>
      <c r="L3" t="b">
        <v>1</v>
      </c>
      <c r="M3">
        <v>0</v>
      </c>
      <c r="N3">
        <v>190.99</v>
      </c>
      <c r="O3">
        <v>190.99</v>
      </c>
      <c r="P3" t="b">
        <v>0</v>
      </c>
    </row>
    <row r="4" spans="1:17" x14ac:dyDescent="0.3">
      <c r="A4" t="s">
        <v>72</v>
      </c>
      <c r="B4" t="s">
        <v>15</v>
      </c>
      <c r="D4">
        <v>7</v>
      </c>
      <c r="E4">
        <v>12</v>
      </c>
      <c r="G4">
        <v>0</v>
      </c>
      <c r="H4">
        <v>381.98</v>
      </c>
      <c r="I4">
        <v>0</v>
      </c>
      <c r="J4">
        <v>0</v>
      </c>
      <c r="L4" t="b">
        <v>1</v>
      </c>
      <c r="M4">
        <v>0</v>
      </c>
      <c r="N4">
        <v>190.99</v>
      </c>
      <c r="O4">
        <v>190.99</v>
      </c>
      <c r="P4" t="b">
        <v>0</v>
      </c>
    </row>
    <row r="5" spans="1:17" x14ac:dyDescent="0.3">
      <c r="A5" t="s">
        <v>72</v>
      </c>
      <c r="B5" t="s">
        <v>18</v>
      </c>
      <c r="D5">
        <v>13</v>
      </c>
      <c r="E5">
        <v>16</v>
      </c>
      <c r="G5">
        <v>0</v>
      </c>
      <c r="H5">
        <v>0</v>
      </c>
      <c r="I5">
        <v>-600</v>
      </c>
      <c r="J5">
        <v>0</v>
      </c>
      <c r="L5" t="b">
        <v>0</v>
      </c>
    </row>
    <row r="6" spans="1:17" x14ac:dyDescent="0.3">
      <c r="A6" t="s">
        <v>72</v>
      </c>
      <c r="B6" t="s">
        <v>20</v>
      </c>
      <c r="D6">
        <v>17</v>
      </c>
      <c r="E6">
        <v>20</v>
      </c>
      <c r="G6">
        <v>-600</v>
      </c>
      <c r="H6">
        <v>0</v>
      </c>
      <c r="I6">
        <v>-981.97</v>
      </c>
      <c r="J6">
        <v>381.97</v>
      </c>
      <c r="L6" t="b">
        <v>1</v>
      </c>
      <c r="M6">
        <v>-600</v>
      </c>
      <c r="N6">
        <v>381.97</v>
      </c>
      <c r="O6">
        <v>381.97</v>
      </c>
      <c r="P6" t="b">
        <v>0</v>
      </c>
    </row>
    <row r="7" spans="1:17" x14ac:dyDescent="0.3">
      <c r="A7" t="s">
        <v>72</v>
      </c>
      <c r="B7" t="s">
        <v>22</v>
      </c>
      <c r="D7">
        <v>21</v>
      </c>
      <c r="E7">
        <v>28</v>
      </c>
      <c r="G7">
        <v>-981.97</v>
      </c>
      <c r="H7">
        <v>381.97</v>
      </c>
      <c r="I7">
        <v>-981.97</v>
      </c>
      <c r="J7">
        <v>1981.97</v>
      </c>
      <c r="L7" t="b">
        <v>0</v>
      </c>
    </row>
    <row r="8" spans="1:17" x14ac:dyDescent="0.3">
      <c r="A8" t="s">
        <v>72</v>
      </c>
      <c r="B8" t="s">
        <v>24</v>
      </c>
      <c r="D8">
        <v>29</v>
      </c>
      <c r="E8">
        <v>32</v>
      </c>
      <c r="G8">
        <v>-981.97</v>
      </c>
      <c r="H8">
        <v>1981.97</v>
      </c>
      <c r="I8">
        <v>-981.97</v>
      </c>
      <c r="J8">
        <v>2181.9699999999998</v>
      </c>
      <c r="L8" t="b">
        <v>0</v>
      </c>
    </row>
    <row r="9" spans="1:17" x14ac:dyDescent="0.3">
      <c r="A9" t="s">
        <v>72</v>
      </c>
      <c r="B9" t="s">
        <v>26</v>
      </c>
      <c r="D9">
        <v>33</v>
      </c>
      <c r="E9">
        <v>35</v>
      </c>
      <c r="G9">
        <v>-981.97</v>
      </c>
      <c r="H9">
        <v>2181.9699999999998</v>
      </c>
      <c r="I9">
        <v>-886.48</v>
      </c>
      <c r="J9">
        <v>2277.46</v>
      </c>
      <c r="L9" t="b">
        <v>1</v>
      </c>
      <c r="M9">
        <v>-886.48</v>
      </c>
      <c r="N9">
        <v>2181.9699999999998</v>
      </c>
      <c r="O9">
        <v>95.49</v>
      </c>
      <c r="P9" t="b">
        <v>0</v>
      </c>
    </row>
    <row r="10" spans="1:17" x14ac:dyDescent="0.3">
      <c r="A10" t="s">
        <v>72</v>
      </c>
      <c r="B10" t="s">
        <v>27</v>
      </c>
      <c r="D10">
        <v>36</v>
      </c>
      <c r="E10">
        <v>57</v>
      </c>
      <c r="G10">
        <v>-886.48</v>
      </c>
      <c r="H10">
        <v>2277.46</v>
      </c>
      <c r="I10">
        <v>213.52</v>
      </c>
      <c r="J10">
        <v>2277.46</v>
      </c>
      <c r="L10" t="b">
        <v>0</v>
      </c>
    </row>
    <row r="11" spans="1:17" x14ac:dyDescent="0.3">
      <c r="A11" t="s">
        <v>72</v>
      </c>
      <c r="B11" t="s">
        <v>32</v>
      </c>
      <c r="D11">
        <v>58</v>
      </c>
      <c r="E11">
        <v>62</v>
      </c>
      <c r="G11">
        <v>213.52</v>
      </c>
      <c r="H11">
        <v>2277.46</v>
      </c>
      <c r="I11">
        <v>372.67</v>
      </c>
      <c r="J11">
        <v>2436.61</v>
      </c>
      <c r="L11" t="b">
        <v>1</v>
      </c>
      <c r="M11">
        <v>213.52</v>
      </c>
      <c r="N11">
        <v>2436.61</v>
      </c>
      <c r="O11">
        <v>159.15</v>
      </c>
      <c r="P11" t="b">
        <v>1</v>
      </c>
    </row>
    <row r="12" spans="1:17" x14ac:dyDescent="0.3">
      <c r="A12" t="s">
        <v>72</v>
      </c>
      <c r="B12" t="s">
        <v>35</v>
      </c>
      <c r="D12">
        <v>63</v>
      </c>
      <c r="E12">
        <v>68</v>
      </c>
      <c r="G12">
        <v>372.67</v>
      </c>
      <c r="H12">
        <v>2436.61</v>
      </c>
      <c r="I12">
        <v>372.67</v>
      </c>
      <c r="J12">
        <v>3236.61</v>
      </c>
      <c r="L12" t="b">
        <v>0</v>
      </c>
    </row>
    <row r="13" spans="1:17" x14ac:dyDescent="0.3">
      <c r="A13" t="s">
        <v>72</v>
      </c>
      <c r="B13" t="s">
        <v>37</v>
      </c>
      <c r="D13">
        <v>69</v>
      </c>
      <c r="E13">
        <v>73</v>
      </c>
      <c r="G13">
        <v>372.67</v>
      </c>
      <c r="H13">
        <v>3236.61</v>
      </c>
      <c r="I13">
        <v>54.36</v>
      </c>
      <c r="J13">
        <v>3554.92</v>
      </c>
      <c r="L13" t="b">
        <v>1</v>
      </c>
      <c r="M13">
        <v>54.36</v>
      </c>
      <c r="N13">
        <v>3236.61</v>
      </c>
      <c r="O13">
        <v>318.31</v>
      </c>
      <c r="P13" t="b">
        <v>1</v>
      </c>
    </row>
    <row r="14" spans="1:17" x14ac:dyDescent="0.3">
      <c r="A14" t="s">
        <v>72</v>
      </c>
      <c r="B14" t="s">
        <v>39</v>
      </c>
      <c r="D14">
        <v>74</v>
      </c>
      <c r="E14">
        <v>76</v>
      </c>
      <c r="G14">
        <v>54.36</v>
      </c>
      <c r="H14">
        <v>3554.92</v>
      </c>
      <c r="I14">
        <v>-245.64</v>
      </c>
      <c r="J14">
        <v>3554.92</v>
      </c>
      <c r="L14" t="b">
        <v>0</v>
      </c>
    </row>
    <row r="15" spans="1:17" x14ac:dyDescent="0.3">
      <c r="A15" t="s">
        <v>72</v>
      </c>
      <c r="B15" t="s">
        <v>40</v>
      </c>
      <c r="D15">
        <v>77</v>
      </c>
      <c r="E15">
        <v>85</v>
      </c>
      <c r="G15">
        <v>-245.64</v>
      </c>
      <c r="H15">
        <v>3554.92</v>
      </c>
      <c r="I15">
        <v>-2945.64</v>
      </c>
      <c r="J15">
        <v>3554.92</v>
      </c>
      <c r="L15" t="b">
        <v>0</v>
      </c>
    </row>
    <row r="16" spans="1:17" x14ac:dyDescent="0.3">
      <c r="A16" t="s">
        <v>72</v>
      </c>
      <c r="B16" t="s">
        <v>42</v>
      </c>
      <c r="D16">
        <v>86</v>
      </c>
      <c r="E16">
        <v>88</v>
      </c>
      <c r="G16">
        <v>-2945.64</v>
      </c>
      <c r="H16">
        <v>3554.92</v>
      </c>
      <c r="I16">
        <v>-2757.05</v>
      </c>
      <c r="J16">
        <v>3376.12</v>
      </c>
      <c r="L16" t="b">
        <v>1</v>
      </c>
      <c r="M16">
        <v>-2945.64</v>
      </c>
      <c r="N16">
        <v>3366.06</v>
      </c>
      <c r="O16">
        <v>188.86</v>
      </c>
      <c r="P16" t="b">
        <v>1</v>
      </c>
    </row>
    <row r="17" spans="1:16" x14ac:dyDescent="0.3">
      <c r="A17" t="s">
        <v>72</v>
      </c>
      <c r="B17" t="s">
        <v>44</v>
      </c>
      <c r="D17">
        <v>89</v>
      </c>
      <c r="E17">
        <v>97</v>
      </c>
      <c r="G17">
        <v>-2757.05</v>
      </c>
      <c r="H17">
        <v>3376.12</v>
      </c>
      <c r="I17">
        <v>-3121.07</v>
      </c>
      <c r="J17">
        <v>3436.01</v>
      </c>
      <c r="L17" t="b">
        <v>1</v>
      </c>
      <c r="M17">
        <v>-2945.64</v>
      </c>
      <c r="N17">
        <v>3366.06</v>
      </c>
      <c r="O17">
        <v>188.86</v>
      </c>
      <c r="P17" t="b">
        <v>1</v>
      </c>
    </row>
    <row r="18" spans="1:16" x14ac:dyDescent="0.3">
      <c r="A18" t="s">
        <v>72</v>
      </c>
      <c r="B18" t="s">
        <v>46</v>
      </c>
      <c r="D18">
        <v>98</v>
      </c>
      <c r="E18">
        <v>100</v>
      </c>
      <c r="G18">
        <v>-3121.07</v>
      </c>
      <c r="H18">
        <v>3436.01</v>
      </c>
      <c r="I18">
        <v>-2945.64</v>
      </c>
      <c r="J18">
        <v>3554.92</v>
      </c>
      <c r="L18" t="b">
        <v>1</v>
      </c>
      <c r="M18">
        <v>-2945.64</v>
      </c>
      <c r="N18">
        <v>3366.06</v>
      </c>
      <c r="O18">
        <v>188.86</v>
      </c>
      <c r="P18" t="b">
        <v>1</v>
      </c>
    </row>
    <row r="19" spans="1:16" x14ac:dyDescent="0.3">
      <c r="A19" t="s">
        <v>72</v>
      </c>
      <c r="B19" t="s">
        <v>47</v>
      </c>
      <c r="D19">
        <v>101</v>
      </c>
      <c r="E19">
        <v>101</v>
      </c>
      <c r="G19">
        <v>-245.64</v>
      </c>
      <c r="H19">
        <v>3554.92</v>
      </c>
      <c r="I19">
        <v>-220.89</v>
      </c>
      <c r="J19">
        <v>3530.17</v>
      </c>
      <c r="L19" t="b">
        <v>0</v>
      </c>
    </row>
    <row r="20" spans="1:16" x14ac:dyDescent="0.3">
      <c r="A20" t="s">
        <v>72</v>
      </c>
      <c r="B20" t="s">
        <v>48</v>
      </c>
      <c r="D20">
        <v>102</v>
      </c>
      <c r="E20">
        <v>104</v>
      </c>
      <c r="G20">
        <v>-220.89</v>
      </c>
      <c r="H20">
        <v>3530.17</v>
      </c>
      <c r="I20">
        <v>29.62</v>
      </c>
      <c r="J20">
        <v>3530.17</v>
      </c>
      <c r="L20" t="b">
        <v>0</v>
      </c>
    </row>
    <row r="21" spans="1:16" x14ac:dyDescent="0.3">
      <c r="A21" t="s">
        <v>72</v>
      </c>
      <c r="B21" t="s">
        <v>49</v>
      </c>
      <c r="D21">
        <v>105</v>
      </c>
      <c r="E21">
        <v>109</v>
      </c>
      <c r="G21">
        <v>29.62</v>
      </c>
      <c r="H21">
        <v>3530.17</v>
      </c>
      <c r="I21">
        <v>341.56</v>
      </c>
      <c r="J21">
        <v>3218.23</v>
      </c>
      <c r="L21" t="b">
        <v>1</v>
      </c>
      <c r="M21">
        <v>29.62</v>
      </c>
      <c r="N21">
        <v>3218.23</v>
      </c>
      <c r="O21">
        <v>311.94</v>
      </c>
      <c r="P21" t="b">
        <v>0</v>
      </c>
    </row>
    <row r="22" spans="1:16" x14ac:dyDescent="0.3">
      <c r="A22" t="s">
        <v>72</v>
      </c>
      <c r="B22" t="s">
        <v>50</v>
      </c>
      <c r="D22">
        <v>110</v>
      </c>
      <c r="E22">
        <v>116</v>
      </c>
      <c r="G22">
        <v>341.56</v>
      </c>
      <c r="H22">
        <v>3218.23</v>
      </c>
      <c r="I22">
        <v>341.56</v>
      </c>
      <c r="J22">
        <v>2529</v>
      </c>
      <c r="L22" t="b">
        <v>0</v>
      </c>
    </row>
    <row r="23" spans="1:16" x14ac:dyDescent="0.3">
      <c r="A23" t="s">
        <v>72</v>
      </c>
      <c r="B23" t="s">
        <v>51</v>
      </c>
      <c r="D23">
        <v>117</v>
      </c>
      <c r="E23">
        <v>121</v>
      </c>
      <c r="G23">
        <v>341.56</v>
      </c>
      <c r="H23">
        <v>2529</v>
      </c>
      <c r="I23">
        <v>188.77</v>
      </c>
      <c r="J23">
        <v>2376.21</v>
      </c>
      <c r="L23" t="b">
        <v>1</v>
      </c>
      <c r="M23">
        <v>188.77</v>
      </c>
      <c r="N23">
        <v>2529</v>
      </c>
      <c r="O23">
        <v>152.79</v>
      </c>
      <c r="P23" t="b">
        <v>0</v>
      </c>
    </row>
    <row r="24" spans="1:16" x14ac:dyDescent="0.3">
      <c r="A24" t="s">
        <v>72</v>
      </c>
      <c r="B24" t="s">
        <v>52</v>
      </c>
      <c r="D24">
        <v>122</v>
      </c>
      <c r="E24">
        <v>143</v>
      </c>
      <c r="G24">
        <v>188.77</v>
      </c>
      <c r="H24">
        <v>2376.21</v>
      </c>
      <c r="I24">
        <v>-911.23</v>
      </c>
      <c r="J24">
        <v>2376.21</v>
      </c>
      <c r="L24" t="b">
        <v>0</v>
      </c>
    </row>
    <row r="25" spans="1:16" x14ac:dyDescent="0.3">
      <c r="A25" t="s">
        <v>72</v>
      </c>
      <c r="B25" t="s">
        <v>53</v>
      </c>
      <c r="D25">
        <v>144</v>
      </c>
      <c r="E25">
        <v>146</v>
      </c>
      <c r="G25">
        <v>-911.23</v>
      </c>
      <c r="H25">
        <v>2376.21</v>
      </c>
      <c r="I25">
        <v>-1006.72</v>
      </c>
      <c r="J25">
        <v>2280.7199999999998</v>
      </c>
      <c r="L25" t="b">
        <v>1</v>
      </c>
      <c r="M25">
        <v>-911.23</v>
      </c>
      <c r="N25">
        <v>2280.7199999999998</v>
      </c>
      <c r="O25">
        <v>95.49</v>
      </c>
      <c r="P25" t="b">
        <v>1</v>
      </c>
    </row>
    <row r="26" spans="1:16" x14ac:dyDescent="0.3">
      <c r="A26" t="s">
        <v>72</v>
      </c>
      <c r="B26" t="s">
        <v>54</v>
      </c>
      <c r="D26">
        <v>147</v>
      </c>
      <c r="E26">
        <v>149</v>
      </c>
      <c r="G26">
        <v>-1006.72</v>
      </c>
      <c r="H26">
        <v>2280.7199999999998</v>
      </c>
      <c r="I26">
        <v>-1006.72</v>
      </c>
      <c r="J26">
        <v>2006.72</v>
      </c>
      <c r="L26" t="b">
        <v>0</v>
      </c>
    </row>
    <row r="27" spans="1:16" x14ac:dyDescent="0.3">
      <c r="A27" t="s">
        <v>72</v>
      </c>
      <c r="B27" t="s">
        <v>55</v>
      </c>
      <c r="D27">
        <v>150</v>
      </c>
      <c r="E27">
        <v>150</v>
      </c>
      <c r="G27">
        <v>-1006.72</v>
      </c>
      <c r="H27">
        <v>2006.72</v>
      </c>
      <c r="I27">
        <v>-981.97</v>
      </c>
      <c r="J27">
        <v>1981.97</v>
      </c>
      <c r="L27" t="b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CF8EB-AFB5-4CF5-AF4C-3E0AF1C9DFA2}">
  <sheetPr codeName="Sheet4"/>
  <dimension ref="A1:M151"/>
  <sheetViews>
    <sheetView topLeftCell="A133" workbookViewId="0">
      <selection activeCell="G106" sqref="G106"/>
    </sheetView>
  </sheetViews>
  <sheetFormatPr defaultColWidth="8.77734375" defaultRowHeight="15.6" x14ac:dyDescent="0.3"/>
  <cols>
    <col min="1" max="1" width="8.77734375" style="5"/>
    <col min="2" max="2" width="12.77734375" style="5" customWidth="1"/>
    <col min="3" max="3" width="8.44140625" style="5" customWidth="1"/>
    <col min="4" max="4" width="11" style="5" customWidth="1"/>
    <col min="5" max="5" width="10.5546875" style="5" customWidth="1"/>
    <col min="6" max="6" width="13.21875" style="5" customWidth="1"/>
    <col min="7" max="7" width="16.5546875" style="5" customWidth="1"/>
    <col min="8" max="12" width="8.77734375" style="3"/>
    <col min="13" max="13" width="11.44140625" style="3" customWidth="1"/>
    <col min="14" max="16384" width="8.77734375" style="3"/>
  </cols>
  <sheetData>
    <row r="1" spans="1:13" ht="37.950000000000003" customHeight="1" x14ac:dyDescent="0.3">
      <c r="A1" s="1" t="s">
        <v>0</v>
      </c>
      <c r="B1" s="1" t="s">
        <v>4</v>
      </c>
      <c r="C1" s="2" t="s">
        <v>1</v>
      </c>
      <c r="D1" s="2" t="s">
        <v>5</v>
      </c>
      <c r="E1" s="2" t="s">
        <v>6</v>
      </c>
      <c r="F1" s="2" t="s">
        <v>7</v>
      </c>
      <c r="G1" s="1" t="s">
        <v>8</v>
      </c>
      <c r="I1" s="4" t="s">
        <v>9</v>
      </c>
      <c r="J1" s="4" t="s">
        <v>10</v>
      </c>
      <c r="K1" s="4"/>
    </row>
    <row r="2" spans="1:13" x14ac:dyDescent="0.3">
      <c r="A2" s="5" t="s">
        <v>11</v>
      </c>
      <c r="B2" s="5" t="s">
        <v>12</v>
      </c>
      <c r="C2" s="6">
        <v>1</v>
      </c>
      <c r="D2" s="5">
        <v>100</v>
      </c>
      <c r="E2" s="5">
        <v>0.5</v>
      </c>
      <c r="F2" s="5">
        <v>55</v>
      </c>
      <c r="I2" s="5">
        <f>E2*D2/100</f>
        <v>0.5</v>
      </c>
      <c r="J2" s="5">
        <f>I2</f>
        <v>0.5</v>
      </c>
      <c r="K2" s="5"/>
    </row>
    <row r="3" spans="1:13" ht="31.2" x14ac:dyDescent="0.3">
      <c r="A3" s="5" t="str">
        <f>A2</f>
        <v>Green</v>
      </c>
      <c r="B3" s="5" t="s">
        <v>12</v>
      </c>
      <c r="C3" s="5">
        <v>2</v>
      </c>
      <c r="D3" s="5">
        <v>100</v>
      </c>
      <c r="E3" s="5">
        <v>1</v>
      </c>
      <c r="F3" s="5">
        <v>55</v>
      </c>
      <c r="G3" s="7" t="s">
        <v>13</v>
      </c>
      <c r="I3" s="5">
        <f t="shared" ref="I3:I66" si="0">E3*D3/100</f>
        <v>1</v>
      </c>
      <c r="J3" s="5">
        <f>I3+J2</f>
        <v>1.5</v>
      </c>
      <c r="K3" s="5"/>
    </row>
    <row r="4" spans="1:13" x14ac:dyDescent="0.3">
      <c r="A4" s="5" t="str">
        <f t="shared" ref="A4:A67" si="1">A3</f>
        <v>Green</v>
      </c>
      <c r="B4" s="5" t="s">
        <v>12</v>
      </c>
      <c r="C4" s="5">
        <v>3</v>
      </c>
      <c r="D4" s="5">
        <v>100</v>
      </c>
      <c r="E4" s="5">
        <v>1.5</v>
      </c>
      <c r="F4" s="5">
        <v>55</v>
      </c>
      <c r="I4" s="5">
        <f t="shared" si="0"/>
        <v>1.5</v>
      </c>
      <c r="J4" s="5">
        <f t="shared" ref="J4:J67" si="2">I4+J3</f>
        <v>3</v>
      </c>
      <c r="L4" s="8"/>
    </row>
    <row r="5" spans="1:13" x14ac:dyDescent="0.3">
      <c r="A5" s="5" t="str">
        <f t="shared" si="1"/>
        <v>Green</v>
      </c>
      <c r="B5" s="5" t="s">
        <v>14</v>
      </c>
      <c r="C5" s="6">
        <v>4</v>
      </c>
      <c r="D5" s="5">
        <v>100</v>
      </c>
      <c r="E5" s="5">
        <v>2</v>
      </c>
      <c r="F5" s="5">
        <v>55</v>
      </c>
      <c r="I5" s="5">
        <f t="shared" si="0"/>
        <v>2</v>
      </c>
      <c r="J5" s="5">
        <f t="shared" si="2"/>
        <v>5</v>
      </c>
    </row>
    <row r="6" spans="1:13" x14ac:dyDescent="0.3">
      <c r="A6" s="5" t="str">
        <f t="shared" si="1"/>
        <v>Green</v>
      </c>
      <c r="B6" s="5" t="s">
        <v>14</v>
      </c>
      <c r="C6" s="5">
        <v>5</v>
      </c>
      <c r="D6" s="5">
        <v>100</v>
      </c>
      <c r="E6" s="5">
        <v>3</v>
      </c>
      <c r="F6" s="5">
        <v>55</v>
      </c>
      <c r="I6" s="5">
        <f t="shared" si="0"/>
        <v>3</v>
      </c>
      <c r="J6" s="5">
        <f t="shared" si="2"/>
        <v>8</v>
      </c>
    </row>
    <row r="7" spans="1:13" x14ac:dyDescent="0.3">
      <c r="A7" s="5" t="str">
        <f t="shared" si="1"/>
        <v>Green</v>
      </c>
      <c r="B7" s="5" t="s">
        <v>14</v>
      </c>
      <c r="C7" s="5">
        <v>6</v>
      </c>
      <c r="D7" s="5">
        <v>100</v>
      </c>
      <c r="E7" s="5">
        <v>4</v>
      </c>
      <c r="F7" s="5">
        <v>55</v>
      </c>
      <c r="I7" s="5">
        <f t="shared" si="0"/>
        <v>4</v>
      </c>
      <c r="J7" s="5">
        <f t="shared" si="2"/>
        <v>12</v>
      </c>
    </row>
    <row r="8" spans="1:13" x14ac:dyDescent="0.3">
      <c r="A8" s="5" t="str">
        <f t="shared" si="1"/>
        <v>Green</v>
      </c>
      <c r="B8" s="5" t="s">
        <v>15</v>
      </c>
      <c r="C8" s="6">
        <v>7</v>
      </c>
      <c r="D8" s="5">
        <v>100</v>
      </c>
      <c r="E8" s="5">
        <v>5</v>
      </c>
      <c r="F8" s="5">
        <v>55</v>
      </c>
      <c r="G8" s="7"/>
      <c r="I8" s="5">
        <f t="shared" si="0"/>
        <v>5</v>
      </c>
      <c r="J8" s="5">
        <f t="shared" si="2"/>
        <v>17</v>
      </c>
    </row>
    <row r="9" spans="1:13" x14ac:dyDescent="0.3">
      <c r="A9" s="5" t="str">
        <f t="shared" si="1"/>
        <v>Green</v>
      </c>
      <c r="B9" s="5" t="s">
        <v>15</v>
      </c>
      <c r="C9" s="5">
        <v>8</v>
      </c>
      <c r="D9" s="5">
        <v>100</v>
      </c>
      <c r="E9" s="5">
        <v>0</v>
      </c>
      <c r="F9" s="5">
        <v>55</v>
      </c>
      <c r="I9" s="5">
        <f t="shared" si="0"/>
        <v>0</v>
      </c>
      <c r="J9" s="5">
        <f t="shared" si="2"/>
        <v>17</v>
      </c>
    </row>
    <row r="10" spans="1:13" ht="31.2" x14ac:dyDescent="0.3">
      <c r="A10" s="5" t="str">
        <f t="shared" si="1"/>
        <v>Green</v>
      </c>
      <c r="B10" s="5" t="s">
        <v>15</v>
      </c>
      <c r="C10" s="5">
        <v>9</v>
      </c>
      <c r="D10" s="5">
        <v>100</v>
      </c>
      <c r="E10" s="5">
        <v>-5</v>
      </c>
      <c r="F10" s="5">
        <v>55</v>
      </c>
      <c r="G10" s="7" t="s">
        <v>16</v>
      </c>
      <c r="I10" s="5">
        <f t="shared" si="0"/>
        <v>-5</v>
      </c>
      <c r="J10" s="5">
        <f t="shared" si="2"/>
        <v>12</v>
      </c>
    </row>
    <row r="11" spans="1:13" x14ac:dyDescent="0.3">
      <c r="A11" s="5" t="str">
        <f t="shared" si="1"/>
        <v>Green</v>
      </c>
      <c r="B11" s="5" t="s">
        <v>15</v>
      </c>
      <c r="C11" s="6">
        <v>10</v>
      </c>
      <c r="D11" s="5">
        <v>100</v>
      </c>
      <c r="E11" s="5">
        <v>-4.5</v>
      </c>
      <c r="F11" s="5">
        <v>55</v>
      </c>
      <c r="I11" s="5">
        <f t="shared" si="0"/>
        <v>-4.5</v>
      </c>
      <c r="J11" s="5">
        <f t="shared" si="2"/>
        <v>7.5</v>
      </c>
    </row>
    <row r="12" spans="1:13" x14ac:dyDescent="0.3">
      <c r="A12" s="5" t="str">
        <f t="shared" si="1"/>
        <v>Green</v>
      </c>
      <c r="B12" s="5" t="s">
        <v>15</v>
      </c>
      <c r="C12" s="5">
        <v>11</v>
      </c>
      <c r="D12" s="5">
        <v>100</v>
      </c>
      <c r="E12" s="5">
        <v>-4</v>
      </c>
      <c r="F12" s="5">
        <v>55</v>
      </c>
      <c r="I12" s="5">
        <f t="shared" si="0"/>
        <v>-4</v>
      </c>
      <c r="J12" s="5">
        <f t="shared" si="2"/>
        <v>3.5</v>
      </c>
    </row>
    <row r="13" spans="1:13" x14ac:dyDescent="0.3">
      <c r="A13" s="5" t="str">
        <f t="shared" si="1"/>
        <v>Green</v>
      </c>
      <c r="B13" s="5" t="s">
        <v>15</v>
      </c>
      <c r="C13" s="6">
        <v>12</v>
      </c>
      <c r="D13" s="5">
        <v>100</v>
      </c>
      <c r="E13" s="5">
        <v>-3</v>
      </c>
      <c r="F13" s="5">
        <v>55</v>
      </c>
      <c r="G13" s="5" t="s">
        <v>17</v>
      </c>
      <c r="I13" s="5">
        <f t="shared" si="0"/>
        <v>-3</v>
      </c>
      <c r="J13" s="5">
        <f t="shared" si="2"/>
        <v>0.5</v>
      </c>
      <c r="L13" s="3">
        <f>SUM(D2:D13)</f>
        <v>1200</v>
      </c>
      <c r="M13" s="3">
        <f>L13/(2*PI())</f>
        <v>190.9859317102744</v>
      </c>
    </row>
    <row r="14" spans="1:13" x14ac:dyDescent="0.3">
      <c r="A14" s="5" t="str">
        <f t="shared" si="1"/>
        <v>Green</v>
      </c>
      <c r="B14" s="5" t="s">
        <v>18</v>
      </c>
      <c r="C14" s="5">
        <v>13</v>
      </c>
      <c r="D14" s="5">
        <v>150</v>
      </c>
      <c r="E14" s="5">
        <v>0</v>
      </c>
      <c r="F14" s="5">
        <v>70</v>
      </c>
      <c r="I14" s="5">
        <f t="shared" si="0"/>
        <v>0</v>
      </c>
      <c r="J14" s="5">
        <f t="shared" si="2"/>
        <v>0.5</v>
      </c>
    </row>
    <row r="15" spans="1:13" x14ac:dyDescent="0.3">
      <c r="A15" s="5" t="str">
        <f t="shared" si="1"/>
        <v>Green</v>
      </c>
      <c r="B15" s="5" t="s">
        <v>18</v>
      </c>
      <c r="C15" s="5">
        <v>14</v>
      </c>
      <c r="D15" s="5">
        <v>150</v>
      </c>
      <c r="E15" s="5">
        <v>0</v>
      </c>
      <c r="F15" s="5">
        <v>70</v>
      </c>
      <c r="I15" s="5">
        <f t="shared" si="0"/>
        <v>0</v>
      </c>
      <c r="J15" s="5">
        <f t="shared" si="2"/>
        <v>0.5</v>
      </c>
    </row>
    <row r="16" spans="1:13" x14ac:dyDescent="0.3">
      <c r="A16" s="5" t="str">
        <f t="shared" si="1"/>
        <v>Green</v>
      </c>
      <c r="B16" s="5" t="s">
        <v>18</v>
      </c>
      <c r="C16" s="6">
        <v>15</v>
      </c>
      <c r="D16" s="5">
        <v>150</v>
      </c>
      <c r="E16" s="5">
        <v>0</v>
      </c>
      <c r="F16" s="5">
        <v>70</v>
      </c>
      <c r="I16" s="5">
        <f t="shared" si="0"/>
        <v>0</v>
      </c>
      <c r="J16" s="5">
        <f t="shared" si="2"/>
        <v>0.5</v>
      </c>
    </row>
    <row r="17" spans="1:10" x14ac:dyDescent="0.3">
      <c r="A17" s="5" t="str">
        <f t="shared" si="1"/>
        <v>Green</v>
      </c>
      <c r="B17" s="5" t="s">
        <v>18</v>
      </c>
      <c r="C17" s="5">
        <v>16</v>
      </c>
      <c r="D17" s="5">
        <v>150</v>
      </c>
      <c r="E17" s="5">
        <v>0</v>
      </c>
      <c r="F17" s="5">
        <v>70</v>
      </c>
      <c r="G17" s="7" t="s">
        <v>19</v>
      </c>
      <c r="I17" s="5">
        <f t="shared" si="0"/>
        <v>0</v>
      </c>
      <c r="J17" s="5">
        <f t="shared" si="2"/>
        <v>0.5</v>
      </c>
    </row>
    <row r="18" spans="1:10" x14ac:dyDescent="0.3">
      <c r="A18" s="5" t="str">
        <f t="shared" si="1"/>
        <v>Green</v>
      </c>
      <c r="B18" s="5" t="s">
        <v>20</v>
      </c>
      <c r="C18" s="6">
        <v>17</v>
      </c>
      <c r="D18" s="5">
        <v>150</v>
      </c>
      <c r="E18" s="5">
        <v>0</v>
      </c>
      <c r="F18" s="5">
        <v>60</v>
      </c>
      <c r="I18" s="5">
        <f>E18*D18/100</f>
        <v>0</v>
      </c>
      <c r="J18" s="5">
        <f t="shared" si="2"/>
        <v>0.5</v>
      </c>
    </row>
    <row r="19" spans="1:10" x14ac:dyDescent="0.3">
      <c r="A19" s="5" t="str">
        <f t="shared" si="1"/>
        <v>Green</v>
      </c>
      <c r="B19" s="5" t="s">
        <v>20</v>
      </c>
      <c r="C19" s="5">
        <v>18</v>
      </c>
      <c r="D19" s="5">
        <v>150</v>
      </c>
      <c r="E19" s="5">
        <v>0</v>
      </c>
      <c r="F19" s="5">
        <v>60</v>
      </c>
      <c r="I19" s="5">
        <f t="shared" si="0"/>
        <v>0</v>
      </c>
      <c r="J19" s="5">
        <f t="shared" si="2"/>
        <v>0.5</v>
      </c>
    </row>
    <row r="20" spans="1:10" ht="31.2" x14ac:dyDescent="0.3">
      <c r="A20" s="5" t="str">
        <f t="shared" si="1"/>
        <v>Green</v>
      </c>
      <c r="B20" s="5" t="s">
        <v>20</v>
      </c>
      <c r="C20" s="5">
        <v>19</v>
      </c>
      <c r="D20" s="5">
        <v>150</v>
      </c>
      <c r="E20" s="5">
        <v>0</v>
      </c>
      <c r="F20" s="5">
        <v>60</v>
      </c>
      <c r="G20" s="7" t="s">
        <v>21</v>
      </c>
      <c r="I20" s="5">
        <f t="shared" si="0"/>
        <v>0</v>
      </c>
      <c r="J20" s="5">
        <f t="shared" si="2"/>
        <v>0.5</v>
      </c>
    </row>
    <row r="21" spans="1:10" x14ac:dyDescent="0.3">
      <c r="A21" s="5" t="str">
        <f t="shared" si="1"/>
        <v>Green</v>
      </c>
      <c r="B21" s="5" t="s">
        <v>20</v>
      </c>
      <c r="C21" s="6">
        <v>20</v>
      </c>
      <c r="D21" s="5">
        <v>150</v>
      </c>
      <c r="E21" s="5">
        <v>0</v>
      </c>
      <c r="F21" s="5">
        <v>60</v>
      </c>
      <c r="I21" s="5">
        <f t="shared" si="0"/>
        <v>0</v>
      </c>
      <c r="J21" s="5">
        <f t="shared" si="2"/>
        <v>0.5</v>
      </c>
    </row>
    <row r="22" spans="1:10" x14ac:dyDescent="0.3">
      <c r="A22" s="5" t="str">
        <f t="shared" si="1"/>
        <v>Green</v>
      </c>
      <c r="B22" s="5" t="s">
        <v>22</v>
      </c>
      <c r="C22" s="5">
        <v>21</v>
      </c>
      <c r="D22" s="5">
        <v>300</v>
      </c>
      <c r="E22" s="5">
        <v>0</v>
      </c>
      <c r="F22" s="5">
        <v>70</v>
      </c>
      <c r="I22" s="5">
        <f t="shared" si="0"/>
        <v>0</v>
      </c>
      <c r="J22" s="5">
        <f t="shared" si="2"/>
        <v>0.5</v>
      </c>
    </row>
    <row r="23" spans="1:10" ht="31.2" x14ac:dyDescent="0.3">
      <c r="A23" s="5" t="str">
        <f t="shared" si="1"/>
        <v>Green</v>
      </c>
      <c r="B23" s="5" t="s">
        <v>22</v>
      </c>
      <c r="C23" s="6">
        <v>22</v>
      </c>
      <c r="D23" s="5">
        <v>300</v>
      </c>
      <c r="E23" s="5">
        <v>0</v>
      </c>
      <c r="F23" s="5">
        <v>70</v>
      </c>
      <c r="G23" s="7" t="s">
        <v>23</v>
      </c>
      <c r="I23" s="5">
        <f t="shared" si="0"/>
        <v>0</v>
      </c>
      <c r="J23" s="5">
        <f t="shared" si="2"/>
        <v>0.5</v>
      </c>
    </row>
    <row r="24" spans="1:10" x14ac:dyDescent="0.3">
      <c r="A24" s="5" t="str">
        <f t="shared" si="1"/>
        <v>Green</v>
      </c>
      <c r="B24" s="5" t="s">
        <v>22</v>
      </c>
      <c r="C24" s="5">
        <v>23</v>
      </c>
      <c r="D24" s="5">
        <v>300</v>
      </c>
      <c r="E24" s="5">
        <v>0</v>
      </c>
      <c r="F24" s="5">
        <v>70</v>
      </c>
      <c r="I24" s="5">
        <f t="shared" si="0"/>
        <v>0</v>
      </c>
      <c r="J24" s="5">
        <f t="shared" si="2"/>
        <v>0.5</v>
      </c>
    </row>
    <row r="25" spans="1:10" x14ac:dyDescent="0.3">
      <c r="A25" s="5" t="str">
        <f t="shared" si="1"/>
        <v>Green</v>
      </c>
      <c r="B25" s="5" t="s">
        <v>22</v>
      </c>
      <c r="C25" s="5">
        <v>24</v>
      </c>
      <c r="D25" s="5">
        <v>300</v>
      </c>
      <c r="E25" s="5">
        <v>0</v>
      </c>
      <c r="F25" s="5">
        <v>70</v>
      </c>
      <c r="I25" s="5">
        <f t="shared" si="0"/>
        <v>0</v>
      </c>
      <c r="J25" s="5">
        <f t="shared" si="2"/>
        <v>0.5</v>
      </c>
    </row>
    <row r="26" spans="1:10" x14ac:dyDescent="0.3">
      <c r="A26" s="5" t="str">
        <f t="shared" si="1"/>
        <v>Green</v>
      </c>
      <c r="B26" s="5" t="s">
        <v>22</v>
      </c>
      <c r="C26" s="6">
        <v>25</v>
      </c>
      <c r="D26" s="5">
        <v>200</v>
      </c>
      <c r="E26" s="5">
        <v>0</v>
      </c>
      <c r="F26" s="5">
        <v>70</v>
      </c>
      <c r="I26" s="5">
        <f t="shared" si="0"/>
        <v>0</v>
      </c>
      <c r="J26" s="5">
        <f t="shared" si="2"/>
        <v>0.5</v>
      </c>
    </row>
    <row r="27" spans="1:10" x14ac:dyDescent="0.3">
      <c r="A27" s="5" t="str">
        <f t="shared" si="1"/>
        <v>Green</v>
      </c>
      <c r="B27" s="5" t="s">
        <v>22</v>
      </c>
      <c r="C27" s="5">
        <v>26</v>
      </c>
      <c r="D27" s="5">
        <v>100</v>
      </c>
      <c r="E27" s="5">
        <v>0</v>
      </c>
      <c r="F27" s="5">
        <v>70</v>
      </c>
      <c r="I27" s="5">
        <f t="shared" si="0"/>
        <v>0</v>
      </c>
      <c r="J27" s="5">
        <f t="shared" si="2"/>
        <v>0.5</v>
      </c>
    </row>
    <row r="28" spans="1:10" x14ac:dyDescent="0.3">
      <c r="A28" s="5" t="str">
        <f t="shared" si="1"/>
        <v>Green</v>
      </c>
      <c r="B28" s="5" t="s">
        <v>22</v>
      </c>
      <c r="C28" s="6">
        <v>27</v>
      </c>
      <c r="D28" s="5">
        <v>50</v>
      </c>
      <c r="E28" s="5">
        <v>0</v>
      </c>
      <c r="F28" s="5">
        <v>70</v>
      </c>
      <c r="I28" s="5">
        <f t="shared" si="0"/>
        <v>0</v>
      </c>
      <c r="J28" s="5">
        <f t="shared" si="2"/>
        <v>0.5</v>
      </c>
    </row>
    <row r="29" spans="1:10" x14ac:dyDescent="0.3">
      <c r="A29" s="5" t="str">
        <f t="shared" si="1"/>
        <v>Green</v>
      </c>
      <c r="B29" s="5" t="s">
        <v>22</v>
      </c>
      <c r="C29" s="5">
        <v>28</v>
      </c>
      <c r="D29" s="5">
        <v>50</v>
      </c>
      <c r="E29" s="5">
        <v>0</v>
      </c>
      <c r="F29" s="5">
        <v>70</v>
      </c>
      <c r="I29" s="5">
        <f t="shared" si="0"/>
        <v>0</v>
      </c>
      <c r="J29" s="5">
        <f t="shared" si="2"/>
        <v>0.5</v>
      </c>
    </row>
    <row r="30" spans="1:10" x14ac:dyDescent="0.3">
      <c r="A30" s="5" t="str">
        <f t="shared" si="1"/>
        <v>Green</v>
      </c>
      <c r="B30" s="5" t="s">
        <v>24</v>
      </c>
      <c r="C30" s="5">
        <v>29</v>
      </c>
      <c r="D30" s="5">
        <v>50</v>
      </c>
      <c r="E30" s="5">
        <v>0</v>
      </c>
      <c r="F30" s="5">
        <v>70</v>
      </c>
      <c r="G30" s="5" t="s">
        <v>17</v>
      </c>
      <c r="I30" s="5">
        <f t="shared" si="0"/>
        <v>0</v>
      </c>
      <c r="J30" s="5">
        <f t="shared" si="2"/>
        <v>0.5</v>
      </c>
    </row>
    <row r="31" spans="1:10" x14ac:dyDescent="0.3">
      <c r="A31" s="5" t="str">
        <f t="shared" si="1"/>
        <v>Green</v>
      </c>
      <c r="B31" s="5" t="s">
        <v>24</v>
      </c>
      <c r="C31" s="6">
        <v>30</v>
      </c>
      <c r="D31" s="5">
        <v>50</v>
      </c>
      <c r="E31" s="5">
        <v>0</v>
      </c>
      <c r="F31" s="5">
        <v>70</v>
      </c>
      <c r="I31" s="5">
        <f t="shared" si="0"/>
        <v>0</v>
      </c>
      <c r="J31" s="5">
        <f t="shared" si="2"/>
        <v>0.5</v>
      </c>
    </row>
    <row r="32" spans="1:10" ht="31.2" x14ac:dyDescent="0.3">
      <c r="A32" s="5" t="str">
        <f t="shared" si="1"/>
        <v>Green</v>
      </c>
      <c r="B32" s="5" t="s">
        <v>24</v>
      </c>
      <c r="C32" s="5">
        <v>31</v>
      </c>
      <c r="D32" s="5">
        <v>50</v>
      </c>
      <c r="E32" s="5">
        <v>0</v>
      </c>
      <c r="F32" s="5">
        <v>70</v>
      </c>
      <c r="G32" s="7" t="s">
        <v>25</v>
      </c>
      <c r="I32" s="5">
        <f t="shared" si="0"/>
        <v>0</v>
      </c>
      <c r="J32" s="5">
        <f t="shared" si="2"/>
        <v>0.5</v>
      </c>
    </row>
    <row r="33" spans="1:10" x14ac:dyDescent="0.3">
      <c r="A33" s="5" t="str">
        <f t="shared" si="1"/>
        <v>Green</v>
      </c>
      <c r="B33" s="5" t="s">
        <v>24</v>
      </c>
      <c r="C33" s="6">
        <v>32</v>
      </c>
      <c r="D33" s="5">
        <v>50</v>
      </c>
      <c r="E33" s="5">
        <v>0</v>
      </c>
      <c r="F33" s="5">
        <v>70</v>
      </c>
      <c r="I33" s="5">
        <f t="shared" si="0"/>
        <v>0</v>
      </c>
      <c r="J33" s="5">
        <f t="shared" si="2"/>
        <v>0.5</v>
      </c>
    </row>
    <row r="34" spans="1:10" x14ac:dyDescent="0.3">
      <c r="A34" s="5" t="str">
        <f t="shared" si="1"/>
        <v>Green</v>
      </c>
      <c r="B34" s="5" t="s">
        <v>26</v>
      </c>
      <c r="C34" s="5">
        <v>33</v>
      </c>
      <c r="D34" s="5">
        <v>50</v>
      </c>
      <c r="E34" s="5">
        <v>0</v>
      </c>
      <c r="F34" s="5">
        <v>70</v>
      </c>
      <c r="I34" s="5">
        <f t="shared" si="0"/>
        <v>0</v>
      </c>
      <c r="J34" s="5">
        <f t="shared" si="2"/>
        <v>0.5</v>
      </c>
    </row>
    <row r="35" spans="1:10" x14ac:dyDescent="0.3">
      <c r="A35" s="5" t="str">
        <f t="shared" si="1"/>
        <v>Green</v>
      </c>
      <c r="B35" s="5" t="s">
        <v>26</v>
      </c>
      <c r="C35" s="5">
        <v>34</v>
      </c>
      <c r="D35" s="5">
        <v>50</v>
      </c>
      <c r="E35" s="5">
        <v>0</v>
      </c>
      <c r="F35" s="5">
        <v>70</v>
      </c>
      <c r="I35" s="5">
        <f t="shared" si="0"/>
        <v>0</v>
      </c>
      <c r="J35" s="5">
        <f t="shared" si="2"/>
        <v>0.5</v>
      </c>
    </row>
    <row r="36" spans="1:10" x14ac:dyDescent="0.3">
      <c r="A36" s="5" t="str">
        <f t="shared" si="1"/>
        <v>Green</v>
      </c>
      <c r="B36" s="5" t="s">
        <v>26</v>
      </c>
      <c r="C36" s="6">
        <v>35</v>
      </c>
      <c r="D36" s="5">
        <v>50</v>
      </c>
      <c r="E36" s="5">
        <v>0</v>
      </c>
      <c r="F36" s="5">
        <v>70</v>
      </c>
      <c r="I36" s="5">
        <f t="shared" si="0"/>
        <v>0</v>
      </c>
      <c r="J36" s="5">
        <f t="shared" si="2"/>
        <v>0.5</v>
      </c>
    </row>
    <row r="37" spans="1:10" x14ac:dyDescent="0.3">
      <c r="A37" s="5" t="str">
        <f t="shared" si="1"/>
        <v>Green</v>
      </c>
      <c r="B37" s="5" t="s">
        <v>27</v>
      </c>
      <c r="C37" s="5">
        <v>36</v>
      </c>
      <c r="D37" s="5">
        <v>50</v>
      </c>
      <c r="E37" s="5">
        <v>0</v>
      </c>
      <c r="F37" s="5">
        <v>70</v>
      </c>
      <c r="G37" s="5" t="s">
        <v>28</v>
      </c>
      <c r="I37" s="5">
        <f t="shared" si="0"/>
        <v>0</v>
      </c>
      <c r="J37" s="5">
        <f t="shared" si="2"/>
        <v>0.5</v>
      </c>
    </row>
    <row r="38" spans="1:10" x14ac:dyDescent="0.3">
      <c r="A38" s="5" t="str">
        <f>A34</f>
        <v>Green</v>
      </c>
      <c r="B38" s="5" t="s">
        <v>27</v>
      </c>
      <c r="C38" s="5">
        <v>37</v>
      </c>
      <c r="D38" s="5">
        <v>50</v>
      </c>
      <c r="E38" s="5">
        <v>0</v>
      </c>
      <c r="F38" s="5">
        <v>70</v>
      </c>
      <c r="G38" s="5" t="s">
        <v>28</v>
      </c>
      <c r="I38" s="5">
        <f t="shared" si="0"/>
        <v>0</v>
      </c>
      <c r="J38" s="5">
        <f t="shared" si="2"/>
        <v>0.5</v>
      </c>
    </row>
    <row r="39" spans="1:10" x14ac:dyDescent="0.3">
      <c r="A39" s="5" t="str">
        <f t="shared" si="1"/>
        <v>Green</v>
      </c>
      <c r="B39" s="5" t="s">
        <v>27</v>
      </c>
      <c r="C39" s="6">
        <v>38</v>
      </c>
      <c r="D39" s="5">
        <v>50</v>
      </c>
      <c r="E39" s="5">
        <v>0</v>
      </c>
      <c r="F39" s="5">
        <v>70</v>
      </c>
      <c r="G39" s="5" t="s">
        <v>28</v>
      </c>
      <c r="I39" s="5">
        <f t="shared" si="0"/>
        <v>0</v>
      </c>
      <c r="J39" s="5">
        <f t="shared" si="2"/>
        <v>0.5</v>
      </c>
    </row>
    <row r="40" spans="1:10" ht="46.8" x14ac:dyDescent="0.3">
      <c r="A40" s="5" t="str">
        <f t="shared" si="1"/>
        <v>Green</v>
      </c>
      <c r="B40" s="5" t="s">
        <v>27</v>
      </c>
      <c r="C40" s="5">
        <v>39</v>
      </c>
      <c r="D40" s="5">
        <v>50</v>
      </c>
      <c r="E40" s="5">
        <v>0</v>
      </c>
      <c r="F40" s="5">
        <v>70</v>
      </c>
      <c r="G40" s="7" t="s">
        <v>29</v>
      </c>
      <c r="I40" s="5">
        <f t="shared" si="0"/>
        <v>0</v>
      </c>
      <c r="J40" s="5">
        <f t="shared" si="2"/>
        <v>0.5</v>
      </c>
    </row>
    <row r="41" spans="1:10" x14ac:dyDescent="0.3">
      <c r="A41" s="5" t="str">
        <f t="shared" si="1"/>
        <v>Green</v>
      </c>
      <c r="B41" s="5" t="s">
        <v>27</v>
      </c>
      <c r="C41" s="5">
        <v>40</v>
      </c>
      <c r="D41" s="5">
        <v>50</v>
      </c>
      <c r="E41" s="5">
        <v>0</v>
      </c>
      <c r="F41" s="5">
        <v>70</v>
      </c>
      <c r="G41" s="5" t="s">
        <v>28</v>
      </c>
      <c r="I41" s="5">
        <f t="shared" si="0"/>
        <v>0</v>
      </c>
      <c r="J41" s="5">
        <f t="shared" si="2"/>
        <v>0.5</v>
      </c>
    </row>
    <row r="42" spans="1:10" x14ac:dyDescent="0.3">
      <c r="A42" s="5" t="str">
        <f t="shared" si="1"/>
        <v>Green</v>
      </c>
      <c r="B42" s="5" t="s">
        <v>27</v>
      </c>
      <c r="C42" s="6">
        <v>41</v>
      </c>
      <c r="D42" s="5">
        <v>50</v>
      </c>
      <c r="E42" s="5">
        <v>0</v>
      </c>
      <c r="F42" s="5">
        <v>70</v>
      </c>
      <c r="G42" s="5" t="s">
        <v>28</v>
      </c>
      <c r="I42" s="5">
        <f t="shared" si="0"/>
        <v>0</v>
      </c>
      <c r="J42" s="5">
        <f t="shared" si="2"/>
        <v>0.5</v>
      </c>
    </row>
    <row r="43" spans="1:10" x14ac:dyDescent="0.3">
      <c r="A43" s="5" t="str">
        <f t="shared" si="1"/>
        <v>Green</v>
      </c>
      <c r="B43" s="5" t="s">
        <v>27</v>
      </c>
      <c r="C43" s="5">
        <v>42</v>
      </c>
      <c r="D43" s="5">
        <v>50</v>
      </c>
      <c r="E43" s="5">
        <v>0</v>
      </c>
      <c r="F43" s="5">
        <v>70</v>
      </c>
      <c r="G43" s="5" t="s">
        <v>28</v>
      </c>
      <c r="I43" s="5">
        <f t="shared" si="0"/>
        <v>0</v>
      </c>
      <c r="J43" s="5">
        <f t="shared" si="2"/>
        <v>0.5</v>
      </c>
    </row>
    <row r="44" spans="1:10" x14ac:dyDescent="0.3">
      <c r="A44" s="5" t="str">
        <f t="shared" si="1"/>
        <v>Green</v>
      </c>
      <c r="B44" s="5" t="s">
        <v>27</v>
      </c>
      <c r="C44" s="5">
        <v>43</v>
      </c>
      <c r="D44" s="5">
        <v>50</v>
      </c>
      <c r="E44" s="5">
        <v>0</v>
      </c>
      <c r="F44" s="5">
        <v>70</v>
      </c>
      <c r="G44" s="5" t="s">
        <v>28</v>
      </c>
      <c r="I44" s="5">
        <f t="shared" si="0"/>
        <v>0</v>
      </c>
      <c r="J44" s="5">
        <f t="shared" si="2"/>
        <v>0.5</v>
      </c>
    </row>
    <row r="45" spans="1:10" x14ac:dyDescent="0.3">
      <c r="A45" s="5" t="str">
        <f t="shared" si="1"/>
        <v>Green</v>
      </c>
      <c r="B45" s="5" t="s">
        <v>27</v>
      </c>
      <c r="C45" s="6">
        <v>44</v>
      </c>
      <c r="D45" s="5">
        <v>50</v>
      </c>
      <c r="E45" s="5">
        <v>0</v>
      </c>
      <c r="F45" s="5">
        <v>70</v>
      </c>
      <c r="G45" s="5" t="s">
        <v>28</v>
      </c>
      <c r="I45" s="5">
        <f t="shared" si="0"/>
        <v>0</v>
      </c>
      <c r="J45" s="5">
        <f t="shared" si="2"/>
        <v>0.5</v>
      </c>
    </row>
    <row r="46" spans="1:10" x14ac:dyDescent="0.3">
      <c r="A46" s="5" t="str">
        <f t="shared" si="1"/>
        <v>Green</v>
      </c>
      <c r="B46" s="5" t="s">
        <v>27</v>
      </c>
      <c r="C46" s="5">
        <v>45</v>
      </c>
      <c r="D46" s="5">
        <v>50</v>
      </c>
      <c r="E46" s="5">
        <v>0</v>
      </c>
      <c r="F46" s="5">
        <v>70</v>
      </c>
      <c r="G46" s="5" t="s">
        <v>28</v>
      </c>
      <c r="I46" s="5">
        <f t="shared" si="0"/>
        <v>0</v>
      </c>
      <c r="J46" s="5">
        <f t="shared" si="2"/>
        <v>0.5</v>
      </c>
    </row>
    <row r="47" spans="1:10" x14ac:dyDescent="0.3">
      <c r="A47" s="5" t="str">
        <f t="shared" si="1"/>
        <v>Green</v>
      </c>
      <c r="B47" s="5" t="s">
        <v>27</v>
      </c>
      <c r="C47" s="5">
        <v>46</v>
      </c>
      <c r="D47" s="5">
        <v>50</v>
      </c>
      <c r="E47" s="5">
        <v>0</v>
      </c>
      <c r="F47" s="5">
        <v>70</v>
      </c>
      <c r="G47" s="5" t="s">
        <v>28</v>
      </c>
      <c r="I47" s="5">
        <f t="shared" si="0"/>
        <v>0</v>
      </c>
      <c r="J47" s="5">
        <f t="shared" si="2"/>
        <v>0.5</v>
      </c>
    </row>
    <row r="48" spans="1:10" x14ac:dyDescent="0.3">
      <c r="A48" s="5" t="str">
        <f t="shared" si="1"/>
        <v>Green</v>
      </c>
      <c r="B48" s="5" t="s">
        <v>27</v>
      </c>
      <c r="C48" s="6">
        <v>47</v>
      </c>
      <c r="D48" s="5">
        <v>50</v>
      </c>
      <c r="E48" s="5">
        <v>0</v>
      </c>
      <c r="F48" s="5">
        <v>70</v>
      </c>
      <c r="G48" s="5" t="s">
        <v>28</v>
      </c>
      <c r="I48" s="5">
        <f t="shared" si="0"/>
        <v>0</v>
      </c>
      <c r="J48" s="5">
        <f t="shared" si="2"/>
        <v>0.5</v>
      </c>
    </row>
    <row r="49" spans="1:10" ht="46.8" x14ac:dyDescent="0.3">
      <c r="A49" s="5" t="str">
        <f t="shared" si="1"/>
        <v>Green</v>
      </c>
      <c r="B49" s="5" t="s">
        <v>27</v>
      </c>
      <c r="C49" s="5">
        <v>48</v>
      </c>
      <c r="D49" s="5">
        <v>50</v>
      </c>
      <c r="E49" s="5">
        <v>0</v>
      </c>
      <c r="F49" s="5">
        <v>70</v>
      </c>
      <c r="G49" s="7" t="s">
        <v>30</v>
      </c>
      <c r="I49" s="5">
        <f t="shared" si="0"/>
        <v>0</v>
      </c>
      <c r="J49" s="5">
        <f t="shared" si="2"/>
        <v>0.5</v>
      </c>
    </row>
    <row r="50" spans="1:10" x14ac:dyDescent="0.3">
      <c r="A50" s="5" t="str">
        <f t="shared" si="1"/>
        <v>Green</v>
      </c>
      <c r="B50" s="5" t="s">
        <v>27</v>
      </c>
      <c r="C50" s="5">
        <v>49</v>
      </c>
      <c r="D50" s="5">
        <v>50</v>
      </c>
      <c r="E50" s="5">
        <v>0</v>
      </c>
      <c r="F50" s="5">
        <v>70</v>
      </c>
      <c r="G50" s="5" t="s">
        <v>28</v>
      </c>
      <c r="I50" s="5">
        <f t="shared" si="0"/>
        <v>0</v>
      </c>
      <c r="J50" s="5">
        <f t="shared" si="2"/>
        <v>0.5</v>
      </c>
    </row>
    <row r="51" spans="1:10" x14ac:dyDescent="0.3">
      <c r="A51" s="5" t="str">
        <f t="shared" si="1"/>
        <v>Green</v>
      </c>
      <c r="B51" s="5" t="s">
        <v>27</v>
      </c>
      <c r="C51" s="6">
        <v>50</v>
      </c>
      <c r="D51" s="5">
        <v>50</v>
      </c>
      <c r="E51" s="5">
        <v>0</v>
      </c>
      <c r="F51" s="5">
        <v>70</v>
      </c>
      <c r="G51" s="5" t="s">
        <v>28</v>
      </c>
      <c r="I51" s="5">
        <f t="shared" si="0"/>
        <v>0</v>
      </c>
      <c r="J51" s="5">
        <f t="shared" si="2"/>
        <v>0.5</v>
      </c>
    </row>
    <row r="52" spans="1:10" x14ac:dyDescent="0.3">
      <c r="A52" s="5" t="str">
        <f t="shared" si="1"/>
        <v>Green</v>
      </c>
      <c r="B52" s="5" t="s">
        <v>27</v>
      </c>
      <c r="C52" s="5">
        <v>51</v>
      </c>
      <c r="D52" s="5">
        <v>50</v>
      </c>
      <c r="E52" s="5">
        <v>0</v>
      </c>
      <c r="F52" s="5">
        <v>70</v>
      </c>
      <c r="G52" s="5" t="s">
        <v>28</v>
      </c>
      <c r="I52" s="5">
        <f t="shared" si="0"/>
        <v>0</v>
      </c>
      <c r="J52" s="5">
        <f t="shared" si="2"/>
        <v>0.5</v>
      </c>
    </row>
    <row r="53" spans="1:10" x14ac:dyDescent="0.3">
      <c r="A53" s="5" t="str">
        <f t="shared" si="1"/>
        <v>Green</v>
      </c>
      <c r="B53" s="5" t="s">
        <v>27</v>
      </c>
      <c r="C53" s="5">
        <v>52</v>
      </c>
      <c r="D53" s="5">
        <v>50</v>
      </c>
      <c r="E53" s="5">
        <v>0</v>
      </c>
      <c r="F53" s="5">
        <v>70</v>
      </c>
      <c r="G53" s="5" t="s">
        <v>28</v>
      </c>
      <c r="I53" s="5">
        <f t="shared" si="0"/>
        <v>0</v>
      </c>
      <c r="J53" s="5">
        <f t="shared" si="2"/>
        <v>0.5</v>
      </c>
    </row>
    <row r="54" spans="1:10" x14ac:dyDescent="0.3">
      <c r="A54" s="5" t="str">
        <f t="shared" si="1"/>
        <v>Green</v>
      </c>
      <c r="B54" s="5" t="s">
        <v>27</v>
      </c>
      <c r="C54" s="6">
        <v>53</v>
      </c>
      <c r="D54" s="5">
        <v>50</v>
      </c>
      <c r="E54" s="5">
        <v>0</v>
      </c>
      <c r="F54" s="5">
        <v>70</v>
      </c>
      <c r="G54" s="5" t="s">
        <v>28</v>
      </c>
      <c r="I54" s="5">
        <f t="shared" si="0"/>
        <v>0</v>
      </c>
      <c r="J54" s="5">
        <f t="shared" si="2"/>
        <v>0.5</v>
      </c>
    </row>
    <row r="55" spans="1:10" x14ac:dyDescent="0.3">
      <c r="A55" s="5" t="str">
        <f t="shared" si="1"/>
        <v>Green</v>
      </c>
      <c r="B55" s="5" t="s">
        <v>27</v>
      </c>
      <c r="C55" s="5">
        <v>54</v>
      </c>
      <c r="D55" s="5">
        <v>50</v>
      </c>
      <c r="E55" s="5">
        <v>0</v>
      </c>
      <c r="F55" s="5">
        <v>70</v>
      </c>
      <c r="G55" s="5" t="s">
        <v>28</v>
      </c>
      <c r="I55" s="5">
        <f t="shared" si="0"/>
        <v>0</v>
      </c>
      <c r="J55" s="5">
        <f t="shared" si="2"/>
        <v>0.5</v>
      </c>
    </row>
    <row r="56" spans="1:10" x14ac:dyDescent="0.3">
      <c r="A56" s="5" t="str">
        <f t="shared" si="1"/>
        <v>Green</v>
      </c>
      <c r="B56" s="5" t="s">
        <v>27</v>
      </c>
      <c r="C56" s="5">
        <v>55</v>
      </c>
      <c r="D56" s="5">
        <v>50</v>
      </c>
      <c r="E56" s="5">
        <v>0</v>
      </c>
      <c r="F56" s="5">
        <v>70</v>
      </c>
      <c r="G56" s="5" t="s">
        <v>28</v>
      </c>
      <c r="I56" s="5">
        <f t="shared" si="0"/>
        <v>0</v>
      </c>
      <c r="J56" s="5">
        <f t="shared" si="2"/>
        <v>0.5</v>
      </c>
    </row>
    <row r="57" spans="1:10" x14ac:dyDescent="0.3">
      <c r="A57" s="5" t="str">
        <f t="shared" si="1"/>
        <v>Green</v>
      </c>
      <c r="B57" s="5" t="s">
        <v>27</v>
      </c>
      <c r="C57" s="6">
        <v>56</v>
      </c>
      <c r="D57" s="5">
        <v>50</v>
      </c>
      <c r="E57" s="5">
        <v>0</v>
      </c>
      <c r="F57" s="5">
        <v>70</v>
      </c>
      <c r="G57" s="5" t="s">
        <v>28</v>
      </c>
      <c r="I57" s="5">
        <f t="shared" si="0"/>
        <v>0</v>
      </c>
      <c r="J57" s="5">
        <f t="shared" si="2"/>
        <v>0.5</v>
      </c>
    </row>
    <row r="58" spans="1:10" ht="46.8" x14ac:dyDescent="0.3">
      <c r="A58" s="5" t="str">
        <f t="shared" si="1"/>
        <v>Green</v>
      </c>
      <c r="B58" s="5" t="s">
        <v>27</v>
      </c>
      <c r="C58" s="5">
        <v>57</v>
      </c>
      <c r="D58" s="5">
        <v>50</v>
      </c>
      <c r="E58" s="5">
        <v>0</v>
      </c>
      <c r="F58" s="5">
        <v>70</v>
      </c>
      <c r="G58" s="7" t="s">
        <v>31</v>
      </c>
      <c r="I58" s="5">
        <f t="shared" si="0"/>
        <v>0</v>
      </c>
      <c r="J58" s="5">
        <f t="shared" si="2"/>
        <v>0.5</v>
      </c>
    </row>
    <row r="59" spans="1:10" ht="31.2" x14ac:dyDescent="0.3">
      <c r="A59" s="5" t="str">
        <f t="shared" si="1"/>
        <v>Green</v>
      </c>
      <c r="B59" s="5" t="s">
        <v>32</v>
      </c>
      <c r="C59" s="5">
        <v>58</v>
      </c>
      <c r="D59" s="5">
        <v>50</v>
      </c>
      <c r="E59" s="5">
        <v>0</v>
      </c>
      <c r="F59" s="5">
        <v>60</v>
      </c>
      <c r="G59" s="7" t="s">
        <v>33</v>
      </c>
      <c r="I59" s="5">
        <f t="shared" si="0"/>
        <v>0</v>
      </c>
      <c r="J59" s="5">
        <f t="shared" si="2"/>
        <v>0.5</v>
      </c>
    </row>
    <row r="60" spans="1:10" x14ac:dyDescent="0.3">
      <c r="A60" s="5" t="str">
        <f t="shared" si="1"/>
        <v>Green</v>
      </c>
      <c r="B60" s="5" t="s">
        <v>32</v>
      </c>
      <c r="C60" s="6">
        <v>59</v>
      </c>
      <c r="D60" s="5">
        <v>50</v>
      </c>
      <c r="E60" s="5">
        <v>0</v>
      </c>
      <c r="F60" s="5">
        <v>60</v>
      </c>
      <c r="I60" s="5">
        <f t="shared" si="0"/>
        <v>0</v>
      </c>
      <c r="J60" s="5">
        <f t="shared" si="2"/>
        <v>0.5</v>
      </c>
    </row>
    <row r="61" spans="1:10" x14ac:dyDescent="0.3">
      <c r="A61" s="5" t="str">
        <f t="shared" si="1"/>
        <v>Green</v>
      </c>
      <c r="B61" s="5" t="s">
        <v>32</v>
      </c>
      <c r="C61" s="5">
        <v>60</v>
      </c>
      <c r="D61" s="5">
        <v>50</v>
      </c>
      <c r="E61" s="5">
        <v>0</v>
      </c>
      <c r="F61" s="5">
        <v>60</v>
      </c>
      <c r="I61" s="5">
        <f t="shared" si="0"/>
        <v>0</v>
      </c>
      <c r="J61" s="5">
        <f t="shared" si="2"/>
        <v>0.5</v>
      </c>
    </row>
    <row r="62" spans="1:10" x14ac:dyDescent="0.3">
      <c r="A62" s="5" t="str">
        <f t="shared" si="1"/>
        <v>Green</v>
      </c>
      <c r="B62" s="5" t="s">
        <v>32</v>
      </c>
      <c r="C62" s="5">
        <v>61</v>
      </c>
      <c r="D62" s="5">
        <v>50</v>
      </c>
      <c r="E62" s="5">
        <v>0</v>
      </c>
      <c r="F62" s="5">
        <v>60</v>
      </c>
      <c r="I62" s="5">
        <f t="shared" si="0"/>
        <v>0</v>
      </c>
      <c r="J62" s="5">
        <f t="shared" si="2"/>
        <v>0.5</v>
      </c>
    </row>
    <row r="63" spans="1:10" ht="31.2" x14ac:dyDescent="0.3">
      <c r="A63" s="5" t="str">
        <f t="shared" si="1"/>
        <v>Green</v>
      </c>
      <c r="B63" s="5" t="s">
        <v>32</v>
      </c>
      <c r="C63" s="6">
        <v>62</v>
      </c>
      <c r="D63" s="5">
        <v>50</v>
      </c>
      <c r="E63" s="5">
        <v>0</v>
      </c>
      <c r="F63" s="5">
        <v>60</v>
      </c>
      <c r="G63" s="7" t="s">
        <v>34</v>
      </c>
      <c r="I63" s="5">
        <f t="shared" si="0"/>
        <v>0</v>
      </c>
      <c r="J63" s="5">
        <f t="shared" si="2"/>
        <v>0.5</v>
      </c>
    </row>
    <row r="64" spans="1:10" x14ac:dyDescent="0.3">
      <c r="A64" s="5" t="str">
        <f t="shared" si="1"/>
        <v>Green</v>
      </c>
      <c r="B64" s="5" t="s">
        <v>35</v>
      </c>
      <c r="C64" s="5">
        <v>63</v>
      </c>
      <c r="D64" s="5">
        <v>100</v>
      </c>
      <c r="E64" s="5">
        <v>0</v>
      </c>
      <c r="F64" s="5">
        <v>70</v>
      </c>
      <c r="I64" s="5">
        <f t="shared" si="0"/>
        <v>0</v>
      </c>
      <c r="J64" s="5">
        <f t="shared" si="2"/>
        <v>0.5</v>
      </c>
    </row>
    <row r="65" spans="1:10" x14ac:dyDescent="0.3">
      <c r="A65" s="5" t="str">
        <f t="shared" si="1"/>
        <v>Green</v>
      </c>
      <c r="B65" s="5" t="s">
        <v>35</v>
      </c>
      <c r="C65" s="5">
        <v>64</v>
      </c>
      <c r="D65" s="5">
        <v>100</v>
      </c>
      <c r="E65" s="5">
        <v>0</v>
      </c>
      <c r="F65" s="5">
        <v>70</v>
      </c>
      <c r="I65" s="5">
        <f t="shared" si="0"/>
        <v>0</v>
      </c>
      <c r="J65" s="5">
        <f t="shared" si="2"/>
        <v>0.5</v>
      </c>
    </row>
    <row r="66" spans="1:10" ht="31.2" x14ac:dyDescent="0.3">
      <c r="A66" s="5" t="str">
        <f t="shared" si="1"/>
        <v>Green</v>
      </c>
      <c r="B66" s="5" t="s">
        <v>35</v>
      </c>
      <c r="C66" s="6">
        <v>65</v>
      </c>
      <c r="D66" s="5">
        <v>200</v>
      </c>
      <c r="E66" s="5">
        <v>0</v>
      </c>
      <c r="F66" s="5">
        <v>70</v>
      </c>
      <c r="G66" s="7" t="s">
        <v>36</v>
      </c>
      <c r="I66" s="5">
        <f t="shared" si="0"/>
        <v>0</v>
      </c>
      <c r="J66" s="5">
        <f t="shared" si="2"/>
        <v>0.5</v>
      </c>
    </row>
    <row r="67" spans="1:10" x14ac:dyDescent="0.3">
      <c r="A67" s="5" t="str">
        <f t="shared" si="1"/>
        <v>Green</v>
      </c>
      <c r="B67" s="5" t="s">
        <v>35</v>
      </c>
      <c r="C67" s="5">
        <v>66</v>
      </c>
      <c r="D67" s="5">
        <v>200</v>
      </c>
      <c r="E67" s="5">
        <v>0</v>
      </c>
      <c r="F67" s="5">
        <v>70</v>
      </c>
      <c r="I67" s="5">
        <f t="shared" ref="I67:I130" si="3">E67*D67/100</f>
        <v>0</v>
      </c>
      <c r="J67" s="5">
        <f t="shared" si="2"/>
        <v>0.5</v>
      </c>
    </row>
    <row r="68" spans="1:10" x14ac:dyDescent="0.3">
      <c r="A68" s="5" t="str">
        <f t="shared" ref="A68:A131" si="4">A67</f>
        <v>Green</v>
      </c>
      <c r="B68" s="5" t="s">
        <v>35</v>
      </c>
      <c r="C68" s="5">
        <v>67</v>
      </c>
      <c r="D68" s="5">
        <v>100</v>
      </c>
      <c r="E68" s="5">
        <v>0</v>
      </c>
      <c r="F68" s="5">
        <v>70</v>
      </c>
      <c r="I68" s="5">
        <f t="shared" si="3"/>
        <v>0</v>
      </c>
      <c r="J68" s="5">
        <f t="shared" ref="J68:J131" si="5">I68+J67</f>
        <v>0.5</v>
      </c>
    </row>
    <row r="69" spans="1:10" x14ac:dyDescent="0.3">
      <c r="A69" s="5" t="str">
        <f t="shared" si="4"/>
        <v>Green</v>
      </c>
      <c r="B69" s="5" t="s">
        <v>35</v>
      </c>
      <c r="C69" s="6">
        <v>68</v>
      </c>
      <c r="D69" s="5">
        <v>100</v>
      </c>
      <c r="E69" s="5">
        <v>0</v>
      </c>
      <c r="F69" s="5">
        <v>70</v>
      </c>
      <c r="I69" s="5">
        <f t="shared" si="3"/>
        <v>0</v>
      </c>
      <c r="J69" s="5">
        <f t="shared" si="5"/>
        <v>0.5</v>
      </c>
    </row>
    <row r="70" spans="1:10" x14ac:dyDescent="0.3">
      <c r="A70" s="5" t="str">
        <f t="shared" si="4"/>
        <v>Green</v>
      </c>
      <c r="B70" s="5" t="s">
        <v>37</v>
      </c>
      <c r="C70" s="5">
        <v>69</v>
      </c>
      <c r="D70" s="5">
        <v>100</v>
      </c>
      <c r="E70" s="5">
        <v>0</v>
      </c>
      <c r="F70" s="5">
        <v>60</v>
      </c>
      <c r="I70" s="5">
        <f t="shared" si="3"/>
        <v>0</v>
      </c>
      <c r="J70" s="5">
        <f t="shared" si="5"/>
        <v>0.5</v>
      </c>
    </row>
    <row r="71" spans="1:10" x14ac:dyDescent="0.3">
      <c r="A71" s="5" t="str">
        <f t="shared" si="4"/>
        <v>Green</v>
      </c>
      <c r="B71" s="5" t="s">
        <v>37</v>
      </c>
      <c r="C71" s="5">
        <v>70</v>
      </c>
      <c r="D71" s="5">
        <v>100</v>
      </c>
      <c r="E71" s="5">
        <v>0</v>
      </c>
      <c r="F71" s="5">
        <v>60</v>
      </c>
      <c r="I71" s="5">
        <f t="shared" si="3"/>
        <v>0</v>
      </c>
      <c r="J71" s="5">
        <f t="shared" si="5"/>
        <v>0.5</v>
      </c>
    </row>
    <row r="72" spans="1:10" x14ac:dyDescent="0.3">
      <c r="A72" s="5" t="str">
        <f t="shared" si="4"/>
        <v>Green</v>
      </c>
      <c r="B72" s="5" t="s">
        <v>37</v>
      </c>
      <c r="C72" s="6">
        <v>71</v>
      </c>
      <c r="D72" s="5">
        <v>100</v>
      </c>
      <c r="E72" s="5">
        <v>0</v>
      </c>
      <c r="F72" s="5">
        <v>60</v>
      </c>
      <c r="I72" s="5">
        <f t="shared" si="3"/>
        <v>0</v>
      </c>
      <c r="J72" s="5">
        <f t="shared" si="5"/>
        <v>0.5</v>
      </c>
    </row>
    <row r="73" spans="1:10" x14ac:dyDescent="0.3">
      <c r="A73" s="5" t="str">
        <f t="shared" si="4"/>
        <v>Green</v>
      </c>
      <c r="B73" s="5" t="s">
        <v>37</v>
      </c>
      <c r="C73" s="5">
        <v>72</v>
      </c>
      <c r="D73" s="5">
        <v>100</v>
      </c>
      <c r="E73" s="5">
        <v>0</v>
      </c>
      <c r="F73" s="5">
        <v>60</v>
      </c>
      <c r="I73" s="5">
        <f t="shared" si="3"/>
        <v>0</v>
      </c>
      <c r="J73" s="5">
        <f t="shared" si="5"/>
        <v>0.5</v>
      </c>
    </row>
    <row r="74" spans="1:10" ht="31.2" x14ac:dyDescent="0.3">
      <c r="A74" s="5" t="str">
        <f t="shared" si="4"/>
        <v>Green</v>
      </c>
      <c r="B74" s="5" t="s">
        <v>37</v>
      </c>
      <c r="C74" s="5">
        <v>73</v>
      </c>
      <c r="D74" s="5">
        <v>100</v>
      </c>
      <c r="E74" s="5">
        <v>0</v>
      </c>
      <c r="F74" s="5">
        <v>60</v>
      </c>
      <c r="G74" s="7" t="s">
        <v>38</v>
      </c>
      <c r="I74" s="5">
        <f t="shared" si="3"/>
        <v>0</v>
      </c>
      <c r="J74" s="5">
        <f t="shared" si="5"/>
        <v>0.5</v>
      </c>
    </row>
    <row r="75" spans="1:10" x14ac:dyDescent="0.3">
      <c r="A75" s="5" t="str">
        <f t="shared" si="4"/>
        <v>Green</v>
      </c>
      <c r="B75" s="5" t="s">
        <v>39</v>
      </c>
      <c r="C75" s="6">
        <v>74</v>
      </c>
      <c r="D75" s="5">
        <v>100</v>
      </c>
      <c r="E75" s="5">
        <v>0</v>
      </c>
      <c r="F75" s="5">
        <v>60</v>
      </c>
      <c r="I75" s="5">
        <f t="shared" si="3"/>
        <v>0</v>
      </c>
      <c r="J75" s="5">
        <f t="shared" si="5"/>
        <v>0.5</v>
      </c>
    </row>
    <row r="76" spans="1:10" x14ac:dyDescent="0.3">
      <c r="A76" s="5" t="str">
        <f t="shared" si="4"/>
        <v>Green</v>
      </c>
      <c r="B76" s="5" t="s">
        <v>39</v>
      </c>
      <c r="C76" s="5">
        <v>75</v>
      </c>
      <c r="D76" s="5">
        <v>100</v>
      </c>
      <c r="E76" s="5">
        <v>0</v>
      </c>
      <c r="F76" s="5">
        <v>60</v>
      </c>
      <c r="I76" s="5">
        <f t="shared" si="3"/>
        <v>0</v>
      </c>
      <c r="J76" s="5">
        <f t="shared" si="5"/>
        <v>0.5</v>
      </c>
    </row>
    <row r="77" spans="1:10" x14ac:dyDescent="0.3">
      <c r="A77" s="5" t="str">
        <f t="shared" si="4"/>
        <v>Green</v>
      </c>
      <c r="B77" s="5" t="s">
        <v>39</v>
      </c>
      <c r="C77" s="5">
        <v>76</v>
      </c>
      <c r="D77" s="5">
        <v>100</v>
      </c>
      <c r="E77" s="5">
        <v>0</v>
      </c>
      <c r="F77" s="5">
        <v>60</v>
      </c>
      <c r="G77" s="5" t="s">
        <v>17</v>
      </c>
      <c r="I77" s="5">
        <f t="shared" si="3"/>
        <v>0</v>
      </c>
      <c r="J77" s="5">
        <f t="shared" si="5"/>
        <v>0.5</v>
      </c>
    </row>
    <row r="78" spans="1:10" ht="31.2" x14ac:dyDescent="0.3">
      <c r="A78" s="5" t="str">
        <f t="shared" si="4"/>
        <v>Green</v>
      </c>
      <c r="B78" s="5" t="s">
        <v>40</v>
      </c>
      <c r="C78" s="5">
        <v>77</v>
      </c>
      <c r="D78" s="5">
        <v>300</v>
      </c>
      <c r="E78" s="5">
        <v>0</v>
      </c>
      <c r="F78" s="5">
        <v>70</v>
      </c>
      <c r="G78" s="7" t="s">
        <v>41</v>
      </c>
      <c r="I78" s="5">
        <f t="shared" si="3"/>
        <v>0</v>
      </c>
      <c r="J78" s="5">
        <f t="shared" si="5"/>
        <v>0.5</v>
      </c>
    </row>
    <row r="79" spans="1:10" x14ac:dyDescent="0.3">
      <c r="A79" s="5" t="str">
        <f t="shared" si="4"/>
        <v>Green</v>
      </c>
      <c r="B79" s="5" t="s">
        <v>40</v>
      </c>
      <c r="C79" s="6">
        <v>78</v>
      </c>
      <c r="D79" s="5">
        <v>300</v>
      </c>
      <c r="E79" s="5">
        <v>0</v>
      </c>
      <c r="F79" s="5">
        <v>70</v>
      </c>
      <c r="I79" s="5">
        <f t="shared" si="3"/>
        <v>0</v>
      </c>
      <c r="J79" s="5">
        <f t="shared" si="5"/>
        <v>0.5</v>
      </c>
    </row>
    <row r="80" spans="1:10" x14ac:dyDescent="0.3">
      <c r="A80" s="5" t="str">
        <f t="shared" si="4"/>
        <v>Green</v>
      </c>
      <c r="B80" s="5" t="s">
        <v>40</v>
      </c>
      <c r="C80" s="5">
        <v>79</v>
      </c>
      <c r="D80" s="5">
        <v>300</v>
      </c>
      <c r="E80" s="5">
        <v>0</v>
      </c>
      <c r="F80" s="5">
        <v>70</v>
      </c>
      <c r="I80" s="5">
        <f t="shared" si="3"/>
        <v>0</v>
      </c>
      <c r="J80" s="5">
        <f t="shared" si="5"/>
        <v>0.5</v>
      </c>
    </row>
    <row r="81" spans="1:10" x14ac:dyDescent="0.3">
      <c r="A81" s="5" t="str">
        <f t="shared" si="4"/>
        <v>Green</v>
      </c>
      <c r="B81" s="5" t="s">
        <v>40</v>
      </c>
      <c r="C81" s="5">
        <v>80</v>
      </c>
      <c r="D81" s="5">
        <v>300</v>
      </c>
      <c r="E81" s="5">
        <v>0</v>
      </c>
      <c r="F81" s="5">
        <v>70</v>
      </c>
      <c r="I81" s="5">
        <f t="shared" si="3"/>
        <v>0</v>
      </c>
      <c r="J81" s="5">
        <f t="shared" si="5"/>
        <v>0.5</v>
      </c>
    </row>
    <row r="82" spans="1:10" x14ac:dyDescent="0.3">
      <c r="A82" s="5" t="str">
        <f t="shared" si="4"/>
        <v>Green</v>
      </c>
      <c r="B82" s="5" t="s">
        <v>40</v>
      </c>
      <c r="C82" s="5">
        <v>81</v>
      </c>
      <c r="D82" s="5">
        <v>300</v>
      </c>
      <c r="E82" s="5">
        <v>0</v>
      </c>
      <c r="F82" s="5">
        <v>70</v>
      </c>
      <c r="I82" s="5">
        <f t="shared" si="3"/>
        <v>0</v>
      </c>
      <c r="J82" s="5">
        <f t="shared" si="5"/>
        <v>0.5</v>
      </c>
    </row>
    <row r="83" spans="1:10" x14ac:dyDescent="0.3">
      <c r="A83" s="5" t="str">
        <f t="shared" si="4"/>
        <v>Green</v>
      </c>
      <c r="B83" s="5" t="s">
        <v>40</v>
      </c>
      <c r="C83" s="6">
        <v>82</v>
      </c>
      <c r="D83" s="5">
        <v>300</v>
      </c>
      <c r="E83" s="5">
        <v>0</v>
      </c>
      <c r="F83" s="5">
        <v>70</v>
      </c>
      <c r="I83" s="5">
        <f t="shared" si="3"/>
        <v>0</v>
      </c>
      <c r="J83" s="5">
        <f t="shared" si="5"/>
        <v>0.5</v>
      </c>
    </row>
    <row r="84" spans="1:10" x14ac:dyDescent="0.3">
      <c r="A84" s="5" t="str">
        <f t="shared" si="4"/>
        <v>Green</v>
      </c>
      <c r="B84" s="5" t="s">
        <v>40</v>
      </c>
      <c r="C84" s="5">
        <v>83</v>
      </c>
      <c r="D84" s="5">
        <v>300</v>
      </c>
      <c r="E84" s="5">
        <v>0</v>
      </c>
      <c r="F84" s="5">
        <v>70</v>
      </c>
      <c r="I84" s="5">
        <f t="shared" si="3"/>
        <v>0</v>
      </c>
      <c r="J84" s="5">
        <f t="shared" si="5"/>
        <v>0.5</v>
      </c>
    </row>
    <row r="85" spans="1:10" x14ac:dyDescent="0.3">
      <c r="A85" s="5" t="str">
        <f t="shared" si="4"/>
        <v>Green</v>
      </c>
      <c r="B85" s="5" t="s">
        <v>40</v>
      </c>
      <c r="C85" s="5">
        <v>84</v>
      </c>
      <c r="D85" s="5">
        <v>300</v>
      </c>
      <c r="E85" s="5">
        <v>0</v>
      </c>
      <c r="F85" s="5">
        <v>70</v>
      </c>
      <c r="I85" s="5">
        <f t="shared" si="3"/>
        <v>0</v>
      </c>
      <c r="J85" s="5">
        <f t="shared" si="5"/>
        <v>0.5</v>
      </c>
    </row>
    <row r="86" spans="1:10" x14ac:dyDescent="0.3">
      <c r="A86" s="5" t="str">
        <f t="shared" si="4"/>
        <v>Green</v>
      </c>
      <c r="B86" s="5" t="s">
        <v>40</v>
      </c>
      <c r="C86" s="5">
        <v>85</v>
      </c>
      <c r="D86" s="5">
        <v>300</v>
      </c>
      <c r="E86" s="5">
        <v>0</v>
      </c>
      <c r="F86" s="5">
        <v>70</v>
      </c>
      <c r="I86" s="5">
        <f t="shared" si="3"/>
        <v>0</v>
      </c>
      <c r="J86" s="5">
        <f t="shared" si="5"/>
        <v>0.5</v>
      </c>
    </row>
    <row r="87" spans="1:10" x14ac:dyDescent="0.3">
      <c r="A87" s="5" t="str">
        <f t="shared" si="4"/>
        <v>Green</v>
      </c>
      <c r="B87" s="5" t="s">
        <v>42</v>
      </c>
      <c r="C87" s="6">
        <v>86</v>
      </c>
      <c r="D87" s="5">
        <v>100</v>
      </c>
      <c r="E87" s="5">
        <v>0</v>
      </c>
      <c r="F87" s="5">
        <v>55</v>
      </c>
      <c r="G87" s="5" t="s">
        <v>17</v>
      </c>
      <c r="I87" s="5">
        <f t="shared" si="3"/>
        <v>0</v>
      </c>
      <c r="J87" s="5">
        <f t="shared" si="5"/>
        <v>0.5</v>
      </c>
    </row>
    <row r="88" spans="1:10" x14ac:dyDescent="0.3">
      <c r="A88" s="5" t="str">
        <f t="shared" si="4"/>
        <v>Green</v>
      </c>
      <c r="B88" s="5" t="s">
        <v>42</v>
      </c>
      <c r="C88" s="5">
        <v>87</v>
      </c>
      <c r="D88" s="5">
        <v>86.6</v>
      </c>
      <c r="E88" s="5">
        <v>0</v>
      </c>
      <c r="F88" s="5">
        <v>55</v>
      </c>
      <c r="I88" s="5">
        <f t="shared" si="3"/>
        <v>0</v>
      </c>
      <c r="J88" s="5">
        <f t="shared" si="5"/>
        <v>0.5</v>
      </c>
    </row>
    <row r="89" spans="1:10" ht="31.2" x14ac:dyDescent="0.3">
      <c r="A89" s="5" t="str">
        <f t="shared" si="4"/>
        <v>Green</v>
      </c>
      <c r="B89" s="5" t="s">
        <v>42</v>
      </c>
      <c r="C89" s="5">
        <v>88</v>
      </c>
      <c r="D89" s="5">
        <v>100</v>
      </c>
      <c r="E89" s="5">
        <v>0</v>
      </c>
      <c r="F89" s="5">
        <v>55</v>
      </c>
      <c r="G89" s="7" t="s">
        <v>43</v>
      </c>
      <c r="I89" s="5">
        <f t="shared" si="3"/>
        <v>0</v>
      </c>
      <c r="J89" s="5">
        <f t="shared" si="5"/>
        <v>0.5</v>
      </c>
    </row>
    <row r="90" spans="1:10" x14ac:dyDescent="0.3">
      <c r="A90" s="5" t="str">
        <f t="shared" si="4"/>
        <v>Green</v>
      </c>
      <c r="B90" s="5" t="s">
        <v>44</v>
      </c>
      <c r="C90" s="5">
        <v>89</v>
      </c>
      <c r="D90" s="5">
        <v>75</v>
      </c>
      <c r="E90" s="5">
        <v>-0.5</v>
      </c>
      <c r="F90" s="5">
        <v>55</v>
      </c>
      <c r="I90" s="5">
        <f t="shared" si="3"/>
        <v>-0.375</v>
      </c>
      <c r="J90" s="5">
        <f t="shared" si="5"/>
        <v>0.125</v>
      </c>
    </row>
    <row r="91" spans="1:10" x14ac:dyDescent="0.3">
      <c r="A91" s="5" t="str">
        <f t="shared" si="4"/>
        <v>Green</v>
      </c>
      <c r="B91" s="5" t="s">
        <v>44</v>
      </c>
      <c r="C91" s="6">
        <v>90</v>
      </c>
      <c r="D91" s="5">
        <v>75</v>
      </c>
      <c r="E91" s="5">
        <v>-1</v>
      </c>
      <c r="F91" s="5">
        <v>55</v>
      </c>
      <c r="I91" s="5">
        <f t="shared" si="3"/>
        <v>-0.75</v>
      </c>
      <c r="J91" s="5">
        <f t="shared" si="5"/>
        <v>-0.625</v>
      </c>
    </row>
    <row r="92" spans="1:10" x14ac:dyDescent="0.3">
      <c r="A92" s="5" t="str">
        <f t="shared" si="4"/>
        <v>Green</v>
      </c>
      <c r="B92" s="5" t="s">
        <v>44</v>
      </c>
      <c r="C92" s="5">
        <v>91</v>
      </c>
      <c r="D92" s="5">
        <v>75</v>
      </c>
      <c r="E92" s="5">
        <v>-2</v>
      </c>
      <c r="F92" s="5">
        <v>55</v>
      </c>
      <c r="I92" s="5">
        <f t="shared" si="3"/>
        <v>-1.5</v>
      </c>
      <c r="J92" s="5">
        <f t="shared" si="5"/>
        <v>-2.125</v>
      </c>
    </row>
    <row r="93" spans="1:10" x14ac:dyDescent="0.3">
      <c r="A93" s="5" t="str">
        <f t="shared" si="4"/>
        <v>Green</v>
      </c>
      <c r="B93" s="5" t="s">
        <v>44</v>
      </c>
      <c r="C93" s="5">
        <v>92</v>
      </c>
      <c r="D93" s="5">
        <v>75</v>
      </c>
      <c r="E93" s="5">
        <v>0</v>
      </c>
      <c r="F93" s="5">
        <v>55</v>
      </c>
      <c r="I93" s="5">
        <f t="shared" si="3"/>
        <v>0</v>
      </c>
      <c r="J93" s="5">
        <f t="shared" si="5"/>
        <v>-2.125</v>
      </c>
    </row>
    <row r="94" spans="1:10" x14ac:dyDescent="0.3">
      <c r="A94" s="5" t="str">
        <f t="shared" si="4"/>
        <v>Green</v>
      </c>
      <c r="B94" s="5" t="s">
        <v>44</v>
      </c>
      <c r="C94" s="5">
        <v>93</v>
      </c>
      <c r="D94" s="5">
        <v>75</v>
      </c>
      <c r="E94" s="5">
        <v>2</v>
      </c>
      <c r="F94" s="5">
        <v>55</v>
      </c>
      <c r="I94" s="5">
        <f t="shared" si="3"/>
        <v>1.5</v>
      </c>
      <c r="J94" s="5">
        <f t="shared" si="5"/>
        <v>-0.625</v>
      </c>
    </row>
    <row r="95" spans="1:10" x14ac:dyDescent="0.3">
      <c r="A95" s="5" t="str">
        <f t="shared" si="4"/>
        <v>Green</v>
      </c>
      <c r="B95" s="5" t="s">
        <v>44</v>
      </c>
      <c r="C95" s="6">
        <v>94</v>
      </c>
      <c r="D95" s="5">
        <v>75</v>
      </c>
      <c r="E95" s="5">
        <v>1</v>
      </c>
      <c r="F95" s="5">
        <v>55</v>
      </c>
      <c r="I95" s="5">
        <f t="shared" si="3"/>
        <v>0.75</v>
      </c>
      <c r="J95" s="5">
        <f t="shared" si="5"/>
        <v>0.125</v>
      </c>
    </row>
    <row r="96" spans="1:10" x14ac:dyDescent="0.3">
      <c r="A96" s="5" t="str">
        <f t="shared" si="4"/>
        <v>Green</v>
      </c>
      <c r="B96" s="5" t="s">
        <v>44</v>
      </c>
      <c r="C96" s="5">
        <v>95</v>
      </c>
      <c r="D96" s="5">
        <v>75</v>
      </c>
      <c r="E96" s="5">
        <v>0.5</v>
      </c>
      <c r="F96" s="5">
        <v>55</v>
      </c>
      <c r="I96" s="5">
        <f t="shared" si="3"/>
        <v>0.375</v>
      </c>
      <c r="J96" s="5">
        <f t="shared" si="5"/>
        <v>0.5</v>
      </c>
    </row>
    <row r="97" spans="1:10" ht="46.8" x14ac:dyDescent="0.3">
      <c r="A97" s="5" t="str">
        <f t="shared" si="4"/>
        <v>Green</v>
      </c>
      <c r="B97" s="5" t="s">
        <v>44</v>
      </c>
      <c r="C97" s="5">
        <v>96</v>
      </c>
      <c r="D97" s="5">
        <v>75</v>
      </c>
      <c r="E97" s="5">
        <v>0</v>
      </c>
      <c r="F97" s="5">
        <v>55</v>
      </c>
      <c r="G97" s="7" t="s">
        <v>45</v>
      </c>
      <c r="I97" s="5">
        <f t="shared" si="3"/>
        <v>0</v>
      </c>
      <c r="J97" s="5">
        <f t="shared" si="5"/>
        <v>0.5</v>
      </c>
    </row>
    <row r="98" spans="1:10" x14ac:dyDescent="0.3">
      <c r="A98" s="5" t="str">
        <f t="shared" si="4"/>
        <v>Green</v>
      </c>
      <c r="B98" s="5" t="s">
        <v>44</v>
      </c>
      <c r="C98" s="5">
        <v>97</v>
      </c>
      <c r="D98" s="5">
        <v>75</v>
      </c>
      <c r="E98" s="5">
        <v>0</v>
      </c>
      <c r="F98" s="5">
        <v>55</v>
      </c>
      <c r="I98" s="5">
        <f t="shared" si="3"/>
        <v>0</v>
      </c>
      <c r="J98" s="5">
        <f t="shared" si="5"/>
        <v>0.5</v>
      </c>
    </row>
    <row r="99" spans="1:10" x14ac:dyDescent="0.3">
      <c r="A99" s="5" t="str">
        <f t="shared" si="4"/>
        <v>Green</v>
      </c>
      <c r="B99" s="5" t="s">
        <v>46</v>
      </c>
      <c r="C99" s="6">
        <v>98</v>
      </c>
      <c r="D99" s="5">
        <v>75</v>
      </c>
      <c r="E99" s="5">
        <v>0</v>
      </c>
      <c r="F99" s="5">
        <v>55</v>
      </c>
      <c r="I99" s="5">
        <f t="shared" si="3"/>
        <v>0</v>
      </c>
      <c r="J99" s="5">
        <f t="shared" si="5"/>
        <v>0.5</v>
      </c>
    </row>
    <row r="100" spans="1:10" x14ac:dyDescent="0.3">
      <c r="A100" s="5" t="str">
        <f t="shared" si="4"/>
        <v>Green</v>
      </c>
      <c r="B100" s="5" t="s">
        <v>46</v>
      </c>
      <c r="C100" s="5">
        <v>99</v>
      </c>
      <c r="D100" s="5">
        <v>75</v>
      </c>
      <c r="E100" s="5">
        <v>0</v>
      </c>
      <c r="F100" s="5">
        <v>55</v>
      </c>
      <c r="I100" s="5">
        <f t="shared" si="3"/>
        <v>0</v>
      </c>
      <c r="J100" s="5">
        <f t="shared" si="5"/>
        <v>0.5</v>
      </c>
    </row>
    <row r="101" spans="1:10" x14ac:dyDescent="0.3">
      <c r="A101" s="5" t="str">
        <f t="shared" si="4"/>
        <v>Green</v>
      </c>
      <c r="B101" s="5" t="s">
        <v>46</v>
      </c>
      <c r="C101" s="5">
        <v>100</v>
      </c>
      <c r="D101" s="5">
        <v>75</v>
      </c>
      <c r="E101" s="5">
        <v>0</v>
      </c>
      <c r="F101" s="5">
        <v>55</v>
      </c>
      <c r="I101" s="5">
        <f t="shared" si="3"/>
        <v>0</v>
      </c>
      <c r="J101" s="5">
        <f t="shared" si="5"/>
        <v>0.5</v>
      </c>
    </row>
    <row r="102" spans="1:10" x14ac:dyDescent="0.3">
      <c r="A102" s="5" t="str">
        <f t="shared" si="4"/>
        <v>Green</v>
      </c>
      <c r="B102" s="5" t="s">
        <v>47</v>
      </c>
      <c r="C102" s="5">
        <v>101</v>
      </c>
      <c r="D102" s="5">
        <v>35</v>
      </c>
      <c r="E102" s="5">
        <v>0</v>
      </c>
      <c r="F102" s="5">
        <v>55</v>
      </c>
      <c r="I102" s="5">
        <f t="shared" si="3"/>
        <v>0</v>
      </c>
      <c r="J102" s="5">
        <f t="shared" si="5"/>
        <v>0.5</v>
      </c>
    </row>
    <row r="103" spans="1:10" x14ac:dyDescent="0.3">
      <c r="A103" s="5" t="str">
        <f t="shared" si="4"/>
        <v>Green</v>
      </c>
      <c r="B103" s="5" t="s">
        <v>48</v>
      </c>
      <c r="C103" s="6">
        <v>102</v>
      </c>
      <c r="D103" s="5">
        <v>100</v>
      </c>
      <c r="E103" s="5">
        <v>0</v>
      </c>
      <c r="F103" s="5">
        <v>60</v>
      </c>
      <c r="I103" s="5">
        <f t="shared" si="3"/>
        <v>0</v>
      </c>
      <c r="J103" s="5">
        <f t="shared" si="5"/>
        <v>0.5</v>
      </c>
    </row>
    <row r="104" spans="1:10" x14ac:dyDescent="0.3">
      <c r="A104" s="5" t="str">
        <f t="shared" si="4"/>
        <v>Green</v>
      </c>
      <c r="B104" s="5" t="s">
        <v>48</v>
      </c>
      <c r="C104" s="5">
        <v>103</v>
      </c>
      <c r="D104" s="5">
        <v>100</v>
      </c>
      <c r="E104" s="5">
        <v>0</v>
      </c>
      <c r="F104" s="5">
        <v>60</v>
      </c>
      <c r="I104" s="5">
        <f t="shared" si="3"/>
        <v>0</v>
      </c>
      <c r="J104" s="5">
        <f t="shared" si="5"/>
        <v>0.5</v>
      </c>
    </row>
    <row r="105" spans="1:10" x14ac:dyDescent="0.3">
      <c r="A105" s="5" t="str">
        <f t="shared" si="4"/>
        <v>Green</v>
      </c>
      <c r="B105" s="5" t="s">
        <v>48</v>
      </c>
      <c r="C105" s="5">
        <v>104</v>
      </c>
      <c r="D105" s="5">
        <v>80</v>
      </c>
      <c r="E105" s="5">
        <v>0</v>
      </c>
      <c r="F105" s="5">
        <v>60</v>
      </c>
      <c r="I105" s="5">
        <f t="shared" si="3"/>
        <v>0</v>
      </c>
      <c r="J105" s="5">
        <f t="shared" si="5"/>
        <v>0.5</v>
      </c>
    </row>
    <row r="106" spans="1:10" ht="31.2" x14ac:dyDescent="0.3">
      <c r="A106" s="5" t="str">
        <f t="shared" si="4"/>
        <v>Green</v>
      </c>
      <c r="B106" s="5" t="s">
        <v>49</v>
      </c>
      <c r="C106" s="5">
        <v>105</v>
      </c>
      <c r="D106" s="5">
        <v>100</v>
      </c>
      <c r="E106" s="5">
        <v>0</v>
      </c>
      <c r="F106" s="5">
        <v>60</v>
      </c>
      <c r="G106" s="7" t="str">
        <f>G74</f>
        <v>STATION; DORMONT</v>
      </c>
      <c r="I106" s="5">
        <f t="shared" si="3"/>
        <v>0</v>
      </c>
      <c r="J106" s="5">
        <f t="shared" si="5"/>
        <v>0.5</v>
      </c>
    </row>
    <row r="107" spans="1:10" x14ac:dyDescent="0.3">
      <c r="A107" s="5" t="str">
        <f t="shared" si="4"/>
        <v>Green</v>
      </c>
      <c r="B107" s="5" t="s">
        <v>49</v>
      </c>
      <c r="C107" s="6">
        <v>106</v>
      </c>
      <c r="D107" s="5">
        <v>100</v>
      </c>
      <c r="E107" s="5">
        <v>0</v>
      </c>
      <c r="F107" s="5">
        <v>60</v>
      </c>
      <c r="I107" s="5">
        <f t="shared" si="3"/>
        <v>0</v>
      </c>
      <c r="J107" s="5">
        <f t="shared" si="5"/>
        <v>0.5</v>
      </c>
    </row>
    <row r="108" spans="1:10" x14ac:dyDescent="0.3">
      <c r="A108" s="5" t="str">
        <f t="shared" si="4"/>
        <v>Green</v>
      </c>
      <c r="B108" s="5" t="s">
        <v>49</v>
      </c>
      <c r="C108" s="5">
        <v>107</v>
      </c>
      <c r="D108" s="5">
        <v>90</v>
      </c>
      <c r="E108" s="5">
        <v>0</v>
      </c>
      <c r="F108" s="5">
        <v>60</v>
      </c>
      <c r="I108" s="5">
        <f t="shared" si="3"/>
        <v>0</v>
      </c>
      <c r="J108" s="5">
        <f t="shared" si="5"/>
        <v>0.5</v>
      </c>
    </row>
    <row r="109" spans="1:10" x14ac:dyDescent="0.3">
      <c r="A109" s="5" t="str">
        <f t="shared" si="4"/>
        <v>Green</v>
      </c>
      <c r="B109" s="5" t="s">
        <v>49</v>
      </c>
      <c r="C109" s="5">
        <v>108</v>
      </c>
      <c r="D109" s="5">
        <v>100</v>
      </c>
      <c r="E109" s="5">
        <v>0</v>
      </c>
      <c r="F109" s="5">
        <v>60</v>
      </c>
      <c r="I109" s="5">
        <f t="shared" si="3"/>
        <v>0</v>
      </c>
      <c r="J109" s="5">
        <f t="shared" si="5"/>
        <v>0.5</v>
      </c>
    </row>
    <row r="110" spans="1:10" x14ac:dyDescent="0.3">
      <c r="A110" s="5" t="str">
        <f t="shared" si="4"/>
        <v>Green</v>
      </c>
      <c r="B110" s="5" t="s">
        <v>49</v>
      </c>
      <c r="C110" s="5">
        <v>109</v>
      </c>
      <c r="D110" s="5">
        <v>100</v>
      </c>
      <c r="E110" s="5">
        <v>0</v>
      </c>
      <c r="F110" s="5">
        <v>60</v>
      </c>
      <c r="I110" s="5">
        <f t="shared" si="3"/>
        <v>0</v>
      </c>
      <c r="J110" s="5">
        <f t="shared" si="5"/>
        <v>0.5</v>
      </c>
    </row>
    <row r="111" spans="1:10" x14ac:dyDescent="0.3">
      <c r="A111" s="5" t="str">
        <f t="shared" si="4"/>
        <v>Green</v>
      </c>
      <c r="B111" s="5" t="s">
        <v>50</v>
      </c>
      <c r="C111" s="6">
        <v>110</v>
      </c>
      <c r="D111" s="5">
        <v>100</v>
      </c>
      <c r="E111" s="5">
        <v>0</v>
      </c>
      <c r="F111" s="5">
        <v>70</v>
      </c>
      <c r="I111" s="5">
        <f t="shared" si="3"/>
        <v>0</v>
      </c>
      <c r="J111" s="5">
        <f t="shared" si="5"/>
        <v>0.5</v>
      </c>
    </row>
    <row r="112" spans="1:10" x14ac:dyDescent="0.3">
      <c r="A112" s="5" t="str">
        <f t="shared" si="4"/>
        <v>Green</v>
      </c>
      <c r="B112" s="5" t="s">
        <v>50</v>
      </c>
      <c r="C112" s="5">
        <v>111</v>
      </c>
      <c r="D112" s="5">
        <v>100</v>
      </c>
      <c r="E112" s="5">
        <v>0</v>
      </c>
      <c r="F112" s="5">
        <v>70</v>
      </c>
      <c r="I112" s="5">
        <f t="shared" si="3"/>
        <v>0</v>
      </c>
      <c r="J112" s="5">
        <f t="shared" si="5"/>
        <v>0.5</v>
      </c>
    </row>
    <row r="113" spans="1:10" x14ac:dyDescent="0.3">
      <c r="A113" s="5" t="str">
        <f t="shared" si="4"/>
        <v>Green</v>
      </c>
      <c r="B113" s="5" t="s">
        <v>50</v>
      </c>
      <c r="C113" s="5">
        <v>112</v>
      </c>
      <c r="D113" s="5">
        <v>100</v>
      </c>
      <c r="E113" s="5">
        <v>0</v>
      </c>
      <c r="F113" s="5">
        <v>70</v>
      </c>
      <c r="I113" s="5">
        <f t="shared" si="3"/>
        <v>0</v>
      </c>
      <c r="J113" s="5">
        <f t="shared" si="5"/>
        <v>0.5</v>
      </c>
    </row>
    <row r="114" spans="1:10" x14ac:dyDescent="0.3">
      <c r="A114" s="5" t="str">
        <f t="shared" si="4"/>
        <v>Green</v>
      </c>
      <c r="B114" s="5" t="s">
        <v>50</v>
      </c>
      <c r="C114" s="5">
        <v>113</v>
      </c>
      <c r="D114" s="5">
        <v>100</v>
      </c>
      <c r="E114" s="5">
        <v>0</v>
      </c>
      <c r="F114" s="5">
        <v>70</v>
      </c>
      <c r="I114" s="5">
        <f t="shared" si="3"/>
        <v>0</v>
      </c>
      <c r="J114" s="5">
        <f t="shared" si="5"/>
        <v>0.5</v>
      </c>
    </row>
    <row r="115" spans="1:10" ht="31.2" x14ac:dyDescent="0.3">
      <c r="A115" s="5" t="str">
        <f t="shared" si="4"/>
        <v>Green</v>
      </c>
      <c r="B115" s="5" t="s">
        <v>50</v>
      </c>
      <c r="C115" s="6">
        <v>114</v>
      </c>
      <c r="D115" s="5">
        <f>100+62</f>
        <v>162</v>
      </c>
      <c r="E115" s="5">
        <v>0</v>
      </c>
      <c r="F115" s="5">
        <v>70</v>
      </c>
      <c r="G115" s="7" t="str">
        <f>G66</f>
        <v>STATION; GLENBURY</v>
      </c>
      <c r="I115" s="5">
        <f t="shared" si="3"/>
        <v>0</v>
      </c>
      <c r="J115" s="5">
        <f t="shared" si="5"/>
        <v>0.5</v>
      </c>
    </row>
    <row r="116" spans="1:10" x14ac:dyDescent="0.3">
      <c r="A116" s="5" t="str">
        <f t="shared" si="4"/>
        <v>Green</v>
      </c>
      <c r="B116" s="5" t="s">
        <v>50</v>
      </c>
      <c r="C116" s="5">
        <v>115</v>
      </c>
      <c r="D116" s="5">
        <v>100</v>
      </c>
      <c r="E116" s="5">
        <v>0</v>
      </c>
      <c r="F116" s="5">
        <v>70</v>
      </c>
      <c r="I116" s="5">
        <f t="shared" si="3"/>
        <v>0</v>
      </c>
      <c r="J116" s="5">
        <f t="shared" si="5"/>
        <v>0.5</v>
      </c>
    </row>
    <row r="117" spans="1:10" x14ac:dyDescent="0.3">
      <c r="A117" s="5" t="str">
        <f t="shared" si="4"/>
        <v>Green</v>
      </c>
      <c r="B117" s="5" t="s">
        <v>50</v>
      </c>
      <c r="C117" s="5">
        <v>116</v>
      </c>
      <c r="D117" s="5">
        <v>100</v>
      </c>
      <c r="E117" s="5">
        <v>0</v>
      </c>
      <c r="F117" s="5">
        <v>70</v>
      </c>
      <c r="I117" s="5">
        <f t="shared" si="3"/>
        <v>0</v>
      </c>
      <c r="J117" s="5">
        <f t="shared" si="5"/>
        <v>0.5</v>
      </c>
    </row>
    <row r="118" spans="1:10" x14ac:dyDescent="0.3">
      <c r="A118" s="5" t="str">
        <f t="shared" si="4"/>
        <v>Green</v>
      </c>
      <c r="B118" s="5" t="s">
        <v>51</v>
      </c>
      <c r="C118" s="5">
        <v>117</v>
      </c>
      <c r="D118" s="5">
        <v>50</v>
      </c>
      <c r="E118" s="5">
        <v>0</v>
      </c>
      <c r="F118" s="5">
        <v>60</v>
      </c>
      <c r="I118" s="5">
        <f t="shared" si="3"/>
        <v>0</v>
      </c>
      <c r="J118" s="5">
        <f t="shared" si="5"/>
        <v>0.5</v>
      </c>
    </row>
    <row r="119" spans="1:10" x14ac:dyDescent="0.3">
      <c r="A119" s="5" t="str">
        <f t="shared" si="4"/>
        <v>Green</v>
      </c>
      <c r="B119" s="5" t="s">
        <v>51</v>
      </c>
      <c r="C119" s="6">
        <v>118</v>
      </c>
      <c r="D119" s="5">
        <v>50</v>
      </c>
      <c r="E119" s="5">
        <v>0</v>
      </c>
      <c r="F119" s="5">
        <v>60</v>
      </c>
      <c r="I119" s="5">
        <f t="shared" si="3"/>
        <v>0</v>
      </c>
      <c r="J119" s="5">
        <f t="shared" si="5"/>
        <v>0.5</v>
      </c>
    </row>
    <row r="120" spans="1:10" x14ac:dyDescent="0.3">
      <c r="A120" s="5" t="str">
        <f t="shared" si="4"/>
        <v>Green</v>
      </c>
      <c r="B120" s="5" t="s">
        <v>51</v>
      </c>
      <c r="C120" s="5">
        <v>119</v>
      </c>
      <c r="D120" s="5">
        <v>40</v>
      </c>
      <c r="E120" s="5">
        <v>0</v>
      </c>
      <c r="F120" s="5">
        <v>60</v>
      </c>
      <c r="I120" s="5">
        <f t="shared" si="3"/>
        <v>0</v>
      </c>
      <c r="J120" s="5">
        <f t="shared" si="5"/>
        <v>0.5</v>
      </c>
    </row>
    <row r="121" spans="1:10" x14ac:dyDescent="0.3">
      <c r="A121" s="5" t="str">
        <f t="shared" si="4"/>
        <v>Green</v>
      </c>
      <c r="B121" s="5" t="s">
        <v>51</v>
      </c>
      <c r="C121" s="5">
        <v>120</v>
      </c>
      <c r="D121" s="5">
        <v>50</v>
      </c>
      <c r="E121" s="5">
        <v>0</v>
      </c>
      <c r="F121" s="5">
        <v>60</v>
      </c>
      <c r="I121" s="5">
        <f t="shared" si="3"/>
        <v>0</v>
      </c>
      <c r="J121" s="5">
        <f t="shared" si="5"/>
        <v>0.5</v>
      </c>
    </row>
    <row r="122" spans="1:10" x14ac:dyDescent="0.3">
      <c r="A122" s="5" t="str">
        <f t="shared" si="4"/>
        <v>Green</v>
      </c>
      <c r="B122" s="5" t="s">
        <v>51</v>
      </c>
      <c r="C122" s="5">
        <v>121</v>
      </c>
      <c r="D122" s="5">
        <v>50</v>
      </c>
      <c r="E122" s="5">
        <v>0</v>
      </c>
      <c r="F122" s="5">
        <v>60</v>
      </c>
      <c r="I122" s="5">
        <f t="shared" si="3"/>
        <v>0</v>
      </c>
      <c r="J122" s="5">
        <f t="shared" si="5"/>
        <v>0.5</v>
      </c>
    </row>
    <row r="123" spans="1:10" x14ac:dyDescent="0.3">
      <c r="A123" s="5" t="str">
        <f t="shared" si="4"/>
        <v>Green</v>
      </c>
      <c r="B123" s="5" t="s">
        <v>52</v>
      </c>
      <c r="C123" s="6">
        <v>122</v>
      </c>
      <c r="D123" s="5">
        <v>50</v>
      </c>
      <c r="E123" s="5">
        <v>0</v>
      </c>
      <c r="F123" s="5">
        <v>70</v>
      </c>
      <c r="G123" s="5" t="s">
        <v>28</v>
      </c>
      <c r="I123" s="5">
        <f t="shared" si="3"/>
        <v>0</v>
      </c>
      <c r="J123" s="5">
        <f t="shared" si="5"/>
        <v>0.5</v>
      </c>
    </row>
    <row r="124" spans="1:10" ht="46.8" x14ac:dyDescent="0.3">
      <c r="A124" s="5" t="str">
        <f t="shared" si="4"/>
        <v>Green</v>
      </c>
      <c r="B124" s="5" t="s">
        <v>52</v>
      </c>
      <c r="C124" s="5">
        <v>123</v>
      </c>
      <c r="D124" s="5">
        <v>50</v>
      </c>
      <c r="E124" s="5">
        <v>0</v>
      </c>
      <c r="F124" s="5">
        <v>70</v>
      </c>
      <c r="G124" s="7" t="str">
        <f>G58</f>
        <v>STATION; OVERBROOK; UNDERGROUND</v>
      </c>
      <c r="I124" s="5">
        <f t="shared" si="3"/>
        <v>0</v>
      </c>
      <c r="J124" s="5">
        <f t="shared" si="5"/>
        <v>0.5</v>
      </c>
    </row>
    <row r="125" spans="1:10" x14ac:dyDescent="0.3">
      <c r="A125" s="5" t="str">
        <f t="shared" si="4"/>
        <v>Green</v>
      </c>
      <c r="B125" s="5" t="s">
        <v>52</v>
      </c>
      <c r="C125" s="5">
        <v>124</v>
      </c>
      <c r="D125" s="5">
        <v>50</v>
      </c>
      <c r="E125" s="5">
        <v>0</v>
      </c>
      <c r="F125" s="5">
        <v>70</v>
      </c>
      <c r="G125" s="5" t="s">
        <v>28</v>
      </c>
      <c r="I125" s="5">
        <f t="shared" si="3"/>
        <v>0</v>
      </c>
      <c r="J125" s="5">
        <f t="shared" si="5"/>
        <v>0.5</v>
      </c>
    </row>
    <row r="126" spans="1:10" x14ac:dyDescent="0.3">
      <c r="A126" s="5" t="str">
        <f t="shared" si="4"/>
        <v>Green</v>
      </c>
      <c r="B126" s="5" t="s">
        <v>52</v>
      </c>
      <c r="C126" s="5">
        <v>125</v>
      </c>
      <c r="D126" s="5">
        <v>50</v>
      </c>
      <c r="E126" s="5">
        <v>0</v>
      </c>
      <c r="F126" s="5">
        <v>70</v>
      </c>
      <c r="G126" s="5" t="s">
        <v>28</v>
      </c>
      <c r="I126" s="5">
        <f t="shared" si="3"/>
        <v>0</v>
      </c>
      <c r="J126" s="5">
        <f t="shared" si="5"/>
        <v>0.5</v>
      </c>
    </row>
    <row r="127" spans="1:10" x14ac:dyDescent="0.3">
      <c r="A127" s="5" t="str">
        <f t="shared" si="4"/>
        <v>Green</v>
      </c>
      <c r="B127" s="5" t="s">
        <v>52</v>
      </c>
      <c r="C127" s="6">
        <v>126</v>
      </c>
      <c r="D127" s="5">
        <v>50</v>
      </c>
      <c r="E127" s="5">
        <v>0</v>
      </c>
      <c r="F127" s="5">
        <v>70</v>
      </c>
      <c r="G127" s="5" t="s">
        <v>28</v>
      </c>
      <c r="I127" s="5">
        <f t="shared" si="3"/>
        <v>0</v>
      </c>
      <c r="J127" s="5">
        <f t="shared" si="5"/>
        <v>0.5</v>
      </c>
    </row>
    <row r="128" spans="1:10" x14ac:dyDescent="0.3">
      <c r="A128" s="5" t="str">
        <f t="shared" si="4"/>
        <v>Green</v>
      </c>
      <c r="B128" s="5" t="s">
        <v>52</v>
      </c>
      <c r="C128" s="5">
        <v>127</v>
      </c>
      <c r="D128" s="5">
        <v>50</v>
      </c>
      <c r="E128" s="5">
        <v>0</v>
      </c>
      <c r="F128" s="5">
        <v>70</v>
      </c>
      <c r="G128" s="5" t="s">
        <v>28</v>
      </c>
      <c r="I128" s="5">
        <f t="shared" si="3"/>
        <v>0</v>
      </c>
      <c r="J128" s="5">
        <f t="shared" si="5"/>
        <v>0.5</v>
      </c>
    </row>
    <row r="129" spans="1:10" x14ac:dyDescent="0.3">
      <c r="A129" s="5" t="str">
        <f t="shared" si="4"/>
        <v>Green</v>
      </c>
      <c r="B129" s="5" t="s">
        <v>52</v>
      </c>
      <c r="C129" s="5">
        <v>128</v>
      </c>
      <c r="D129" s="5">
        <v>50</v>
      </c>
      <c r="E129" s="5">
        <v>0</v>
      </c>
      <c r="F129" s="5">
        <v>70</v>
      </c>
      <c r="G129" s="5" t="s">
        <v>28</v>
      </c>
      <c r="I129" s="5">
        <f t="shared" si="3"/>
        <v>0</v>
      </c>
      <c r="J129" s="5">
        <f t="shared" si="5"/>
        <v>0.5</v>
      </c>
    </row>
    <row r="130" spans="1:10" x14ac:dyDescent="0.3">
      <c r="A130" s="5" t="str">
        <f t="shared" si="4"/>
        <v>Green</v>
      </c>
      <c r="B130" s="5" t="s">
        <v>52</v>
      </c>
      <c r="C130" s="5">
        <v>129</v>
      </c>
      <c r="D130" s="5">
        <v>50</v>
      </c>
      <c r="E130" s="5">
        <v>0</v>
      </c>
      <c r="F130" s="5">
        <v>70</v>
      </c>
      <c r="G130" s="5" t="s">
        <v>28</v>
      </c>
      <c r="I130" s="5">
        <f t="shared" si="3"/>
        <v>0</v>
      </c>
      <c r="J130" s="5">
        <f t="shared" si="5"/>
        <v>0.5</v>
      </c>
    </row>
    <row r="131" spans="1:10" x14ac:dyDescent="0.3">
      <c r="A131" s="5" t="str">
        <f t="shared" si="4"/>
        <v>Green</v>
      </c>
      <c r="B131" s="5" t="s">
        <v>52</v>
      </c>
      <c r="C131" s="6">
        <v>130</v>
      </c>
      <c r="D131" s="5">
        <v>50</v>
      </c>
      <c r="E131" s="5">
        <v>0</v>
      </c>
      <c r="F131" s="5">
        <v>70</v>
      </c>
      <c r="G131" s="5" t="s">
        <v>28</v>
      </c>
      <c r="I131" s="5">
        <f t="shared" ref="I131:I151" si="6">E131*D131/100</f>
        <v>0</v>
      </c>
      <c r="J131" s="5">
        <f t="shared" si="5"/>
        <v>0.5</v>
      </c>
    </row>
    <row r="132" spans="1:10" x14ac:dyDescent="0.3">
      <c r="A132" s="5" t="str">
        <f t="shared" ref="A132:A151" si="7">A131</f>
        <v>Green</v>
      </c>
      <c r="B132" s="5" t="s">
        <v>52</v>
      </c>
      <c r="C132" s="5">
        <v>131</v>
      </c>
      <c r="D132" s="5">
        <v>50</v>
      </c>
      <c r="E132" s="5">
        <v>0</v>
      </c>
      <c r="F132" s="5">
        <v>70</v>
      </c>
      <c r="G132" s="5" t="s">
        <v>28</v>
      </c>
      <c r="I132" s="5">
        <f t="shared" si="6"/>
        <v>0</v>
      </c>
      <c r="J132" s="5">
        <f t="shared" ref="J132:J151" si="8">I132+J131</f>
        <v>0.5</v>
      </c>
    </row>
    <row r="133" spans="1:10" ht="46.8" x14ac:dyDescent="0.3">
      <c r="A133" s="5" t="str">
        <f t="shared" si="7"/>
        <v>Green</v>
      </c>
      <c r="B133" s="5" t="s">
        <v>52</v>
      </c>
      <c r="C133" s="5">
        <v>132</v>
      </c>
      <c r="D133" s="5">
        <v>50</v>
      </c>
      <c r="E133" s="5">
        <v>0</v>
      </c>
      <c r="F133" s="5">
        <v>70</v>
      </c>
      <c r="G133" s="7" t="str">
        <f>G49</f>
        <v>STATION; INGLEWOOD; UNDERGROUND</v>
      </c>
      <c r="I133" s="5">
        <f t="shared" si="6"/>
        <v>0</v>
      </c>
      <c r="J133" s="5">
        <f t="shared" si="8"/>
        <v>0.5</v>
      </c>
    </row>
    <row r="134" spans="1:10" x14ac:dyDescent="0.3">
      <c r="A134" s="5" t="str">
        <f t="shared" si="7"/>
        <v>Green</v>
      </c>
      <c r="B134" s="5" t="s">
        <v>52</v>
      </c>
      <c r="C134" s="5">
        <v>133</v>
      </c>
      <c r="D134" s="5">
        <v>50</v>
      </c>
      <c r="E134" s="5">
        <v>0</v>
      </c>
      <c r="F134" s="5">
        <v>70</v>
      </c>
      <c r="G134" s="5" t="s">
        <v>28</v>
      </c>
      <c r="I134" s="5">
        <f t="shared" si="6"/>
        <v>0</v>
      </c>
      <c r="J134" s="5">
        <f t="shared" si="8"/>
        <v>0.5</v>
      </c>
    </row>
    <row r="135" spans="1:10" x14ac:dyDescent="0.3">
      <c r="A135" s="5" t="str">
        <f t="shared" si="7"/>
        <v>Green</v>
      </c>
      <c r="B135" s="5" t="s">
        <v>52</v>
      </c>
      <c r="C135" s="6">
        <v>134</v>
      </c>
      <c r="D135" s="5">
        <v>50</v>
      </c>
      <c r="E135" s="5">
        <v>0</v>
      </c>
      <c r="F135" s="5">
        <v>70</v>
      </c>
      <c r="G135" s="5" t="s">
        <v>28</v>
      </c>
      <c r="I135" s="5">
        <f t="shared" si="6"/>
        <v>0</v>
      </c>
      <c r="J135" s="5">
        <f t="shared" si="8"/>
        <v>0.5</v>
      </c>
    </row>
    <row r="136" spans="1:10" x14ac:dyDescent="0.3">
      <c r="A136" s="5" t="str">
        <f t="shared" si="7"/>
        <v>Green</v>
      </c>
      <c r="B136" s="5" t="s">
        <v>52</v>
      </c>
      <c r="C136" s="5">
        <v>135</v>
      </c>
      <c r="D136" s="5">
        <v>50</v>
      </c>
      <c r="E136" s="5">
        <v>0</v>
      </c>
      <c r="F136" s="5">
        <v>70</v>
      </c>
      <c r="G136" s="5" t="s">
        <v>28</v>
      </c>
      <c r="I136" s="5">
        <f t="shared" si="6"/>
        <v>0</v>
      </c>
      <c r="J136" s="5">
        <f t="shared" si="8"/>
        <v>0.5</v>
      </c>
    </row>
    <row r="137" spans="1:10" x14ac:dyDescent="0.3">
      <c r="A137" s="5" t="str">
        <f t="shared" si="7"/>
        <v>Green</v>
      </c>
      <c r="B137" s="5" t="s">
        <v>52</v>
      </c>
      <c r="C137" s="5">
        <v>136</v>
      </c>
      <c r="D137" s="5">
        <v>50</v>
      </c>
      <c r="E137" s="5">
        <v>0</v>
      </c>
      <c r="F137" s="5">
        <v>70</v>
      </c>
      <c r="G137" s="5" t="s">
        <v>28</v>
      </c>
      <c r="I137" s="5">
        <f t="shared" si="6"/>
        <v>0</v>
      </c>
      <c r="J137" s="5">
        <f t="shared" si="8"/>
        <v>0.5</v>
      </c>
    </row>
    <row r="138" spans="1:10" x14ac:dyDescent="0.3">
      <c r="A138" s="5" t="str">
        <f t="shared" si="7"/>
        <v>Green</v>
      </c>
      <c r="B138" s="5" t="s">
        <v>52</v>
      </c>
      <c r="C138" s="5">
        <v>137</v>
      </c>
      <c r="D138" s="5">
        <v>50</v>
      </c>
      <c r="E138" s="5">
        <v>0</v>
      </c>
      <c r="F138" s="5">
        <v>70</v>
      </c>
      <c r="G138" s="5" t="s">
        <v>28</v>
      </c>
      <c r="I138" s="5">
        <f t="shared" si="6"/>
        <v>0</v>
      </c>
      <c r="J138" s="5">
        <f t="shared" si="8"/>
        <v>0.5</v>
      </c>
    </row>
    <row r="139" spans="1:10" x14ac:dyDescent="0.3">
      <c r="A139" s="5" t="str">
        <f t="shared" si="7"/>
        <v>Green</v>
      </c>
      <c r="B139" s="5" t="s">
        <v>52</v>
      </c>
      <c r="C139" s="6">
        <v>138</v>
      </c>
      <c r="D139" s="5">
        <v>50</v>
      </c>
      <c r="E139" s="5">
        <v>0</v>
      </c>
      <c r="F139" s="5">
        <v>70</v>
      </c>
      <c r="G139" s="5" t="s">
        <v>28</v>
      </c>
      <c r="I139" s="5">
        <f t="shared" si="6"/>
        <v>0</v>
      </c>
      <c r="J139" s="5">
        <f t="shared" si="8"/>
        <v>0.5</v>
      </c>
    </row>
    <row r="140" spans="1:10" x14ac:dyDescent="0.3">
      <c r="A140" s="5" t="str">
        <f t="shared" si="7"/>
        <v>Green</v>
      </c>
      <c r="B140" s="5" t="s">
        <v>52</v>
      </c>
      <c r="C140" s="5">
        <v>139</v>
      </c>
      <c r="D140" s="5">
        <v>50</v>
      </c>
      <c r="E140" s="5">
        <v>0</v>
      </c>
      <c r="F140" s="5">
        <v>70</v>
      </c>
      <c r="G140" s="5" t="s">
        <v>28</v>
      </c>
      <c r="I140" s="5">
        <f t="shared" si="6"/>
        <v>0</v>
      </c>
      <c r="J140" s="5">
        <f t="shared" si="8"/>
        <v>0.5</v>
      </c>
    </row>
    <row r="141" spans="1:10" x14ac:dyDescent="0.3">
      <c r="A141" s="5" t="str">
        <f t="shared" si="7"/>
        <v>Green</v>
      </c>
      <c r="B141" s="5" t="s">
        <v>52</v>
      </c>
      <c r="C141" s="5">
        <v>140</v>
      </c>
      <c r="D141" s="5">
        <v>50</v>
      </c>
      <c r="E141" s="5">
        <v>0</v>
      </c>
      <c r="F141" s="5">
        <v>70</v>
      </c>
      <c r="G141" s="5" t="s">
        <v>28</v>
      </c>
      <c r="I141" s="5">
        <f t="shared" si="6"/>
        <v>0</v>
      </c>
      <c r="J141" s="5">
        <f t="shared" si="8"/>
        <v>0.5</v>
      </c>
    </row>
    <row r="142" spans="1:10" ht="46.8" x14ac:dyDescent="0.3">
      <c r="A142" s="5" t="str">
        <f t="shared" si="7"/>
        <v>Green</v>
      </c>
      <c r="B142" s="5" t="s">
        <v>52</v>
      </c>
      <c r="C142" s="5">
        <v>141</v>
      </c>
      <c r="D142" s="5">
        <v>50</v>
      </c>
      <c r="E142" s="5">
        <v>0</v>
      </c>
      <c r="F142" s="5">
        <v>70</v>
      </c>
      <c r="G142" s="7" t="str">
        <f>G40</f>
        <v>STATION; CENTRAL; UNDERDROUND</v>
      </c>
      <c r="I142" s="5">
        <f t="shared" si="6"/>
        <v>0</v>
      </c>
      <c r="J142" s="5">
        <f t="shared" si="8"/>
        <v>0.5</v>
      </c>
    </row>
    <row r="143" spans="1:10" x14ac:dyDescent="0.3">
      <c r="A143" s="5" t="str">
        <f t="shared" si="7"/>
        <v>Green</v>
      </c>
      <c r="B143" s="5" t="s">
        <v>52</v>
      </c>
      <c r="C143" s="6">
        <v>142</v>
      </c>
      <c r="D143" s="5">
        <v>50</v>
      </c>
      <c r="E143" s="5">
        <v>0</v>
      </c>
      <c r="F143" s="5">
        <v>70</v>
      </c>
      <c r="G143" s="5" t="s">
        <v>28</v>
      </c>
      <c r="I143" s="5">
        <f t="shared" si="6"/>
        <v>0</v>
      </c>
      <c r="J143" s="5">
        <f t="shared" si="8"/>
        <v>0.5</v>
      </c>
    </row>
    <row r="144" spans="1:10" x14ac:dyDescent="0.3">
      <c r="A144" s="5" t="str">
        <f t="shared" si="7"/>
        <v>Green</v>
      </c>
      <c r="B144" s="5" t="s">
        <v>52</v>
      </c>
      <c r="C144" s="5">
        <v>143</v>
      </c>
      <c r="D144" s="5">
        <v>50</v>
      </c>
      <c r="E144" s="5">
        <v>0</v>
      </c>
      <c r="F144" s="5">
        <v>70</v>
      </c>
      <c r="G144" s="5" t="s">
        <v>28</v>
      </c>
      <c r="I144" s="5">
        <f t="shared" si="6"/>
        <v>0</v>
      </c>
      <c r="J144" s="5">
        <f t="shared" si="8"/>
        <v>0.5</v>
      </c>
    </row>
    <row r="145" spans="1:10" x14ac:dyDescent="0.3">
      <c r="A145" s="5" t="str">
        <f t="shared" si="7"/>
        <v>Green</v>
      </c>
      <c r="B145" s="5" t="s">
        <v>53</v>
      </c>
      <c r="C145" s="5">
        <v>144</v>
      </c>
      <c r="D145" s="5">
        <v>50</v>
      </c>
      <c r="E145" s="5">
        <v>0</v>
      </c>
      <c r="F145" s="5">
        <v>70</v>
      </c>
      <c r="I145" s="5">
        <f t="shared" si="6"/>
        <v>0</v>
      </c>
      <c r="J145" s="5">
        <f t="shared" si="8"/>
        <v>0.5</v>
      </c>
    </row>
    <row r="146" spans="1:10" x14ac:dyDescent="0.3">
      <c r="A146" s="5" t="str">
        <f t="shared" si="7"/>
        <v>Green</v>
      </c>
      <c r="B146" s="5" t="s">
        <v>53</v>
      </c>
      <c r="C146" s="5">
        <v>145</v>
      </c>
      <c r="D146" s="5">
        <v>50</v>
      </c>
      <c r="E146" s="5">
        <v>0</v>
      </c>
      <c r="F146" s="5">
        <v>70</v>
      </c>
      <c r="I146" s="5">
        <f t="shared" si="6"/>
        <v>0</v>
      </c>
      <c r="J146" s="5">
        <f t="shared" si="8"/>
        <v>0.5</v>
      </c>
    </row>
    <row r="147" spans="1:10" x14ac:dyDescent="0.3">
      <c r="A147" s="5" t="str">
        <f t="shared" si="7"/>
        <v>Green</v>
      </c>
      <c r="B147" s="5" t="s">
        <v>53</v>
      </c>
      <c r="C147" s="6">
        <v>146</v>
      </c>
      <c r="D147" s="5">
        <v>50</v>
      </c>
      <c r="E147" s="5">
        <v>0</v>
      </c>
      <c r="F147" s="5">
        <v>70</v>
      </c>
      <c r="I147" s="5">
        <f t="shared" si="6"/>
        <v>0</v>
      </c>
      <c r="J147" s="5">
        <f t="shared" si="8"/>
        <v>0.5</v>
      </c>
    </row>
    <row r="148" spans="1:10" x14ac:dyDescent="0.3">
      <c r="A148" s="5" t="str">
        <f t="shared" si="7"/>
        <v>Green</v>
      </c>
      <c r="B148" s="5" t="s">
        <v>54</v>
      </c>
      <c r="C148" s="5">
        <v>147</v>
      </c>
      <c r="D148" s="5">
        <v>50</v>
      </c>
      <c r="E148" s="5">
        <v>0</v>
      </c>
      <c r="F148" s="5">
        <v>70</v>
      </c>
      <c r="I148" s="5">
        <f t="shared" si="6"/>
        <v>0</v>
      </c>
      <c r="J148" s="5">
        <f t="shared" si="8"/>
        <v>0.5</v>
      </c>
    </row>
    <row r="149" spans="1:10" x14ac:dyDescent="0.3">
      <c r="A149" s="5" t="str">
        <f t="shared" si="7"/>
        <v>Green</v>
      </c>
      <c r="B149" s="5" t="s">
        <v>54</v>
      </c>
      <c r="C149" s="5">
        <v>148</v>
      </c>
      <c r="D149" s="5">
        <f>40+144</f>
        <v>184</v>
      </c>
      <c r="E149" s="5">
        <v>0</v>
      </c>
      <c r="F149" s="5">
        <v>70</v>
      </c>
      <c r="I149" s="5">
        <f t="shared" si="6"/>
        <v>0</v>
      </c>
      <c r="J149" s="5">
        <f t="shared" si="8"/>
        <v>0.5</v>
      </c>
    </row>
    <row r="150" spans="1:10" x14ac:dyDescent="0.3">
      <c r="A150" s="5" t="str">
        <f t="shared" si="7"/>
        <v>Green</v>
      </c>
      <c r="B150" s="5" t="s">
        <v>54</v>
      </c>
      <c r="C150" s="5">
        <v>149</v>
      </c>
      <c r="D150" s="5">
        <v>40</v>
      </c>
      <c r="E150" s="5">
        <v>0</v>
      </c>
      <c r="F150" s="5">
        <v>70</v>
      </c>
      <c r="I150" s="5">
        <f t="shared" si="6"/>
        <v>0</v>
      </c>
      <c r="J150" s="5">
        <f t="shared" si="8"/>
        <v>0.5</v>
      </c>
    </row>
    <row r="151" spans="1:10" x14ac:dyDescent="0.3">
      <c r="A151" s="5" t="str">
        <f t="shared" si="7"/>
        <v>Green</v>
      </c>
      <c r="B151" s="5" t="s">
        <v>55</v>
      </c>
      <c r="C151" s="6">
        <v>150</v>
      </c>
      <c r="D151" s="5">
        <v>35</v>
      </c>
      <c r="E151" s="5">
        <v>0</v>
      </c>
      <c r="F151" s="5">
        <v>70</v>
      </c>
      <c r="I151" s="5">
        <f t="shared" si="6"/>
        <v>0</v>
      </c>
      <c r="J151" s="5">
        <f t="shared" si="8"/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Blocks</vt:lpstr>
      <vt:lpstr>Switches</vt:lpstr>
      <vt:lpstr>Sections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</dc:creator>
  <cp:lastModifiedBy>Cory</cp:lastModifiedBy>
  <dcterms:created xsi:type="dcterms:W3CDTF">2019-02-18T21:34:06Z</dcterms:created>
  <dcterms:modified xsi:type="dcterms:W3CDTF">2019-04-07T03:42:34Z</dcterms:modified>
</cp:coreProperties>
</file>