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E170CACA-A2ED-4F13-8299-77F2AD52B28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C11" i="2"/>
  <c r="C6" i="2"/>
  <c r="C17" i="1"/>
  <c r="C13" i="2"/>
  <c r="C8" i="2"/>
  <c r="C38" i="2"/>
  <c r="C33" i="1"/>
  <c r="C4" i="1"/>
  <c r="C3" i="2"/>
  <c r="C4" i="2"/>
  <c r="C7" i="2"/>
  <c r="C5" i="2"/>
  <c r="C12" i="2"/>
  <c r="C9" i="2"/>
  <c r="C10" i="2"/>
  <c r="C15" i="2"/>
  <c r="C1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3" i="2"/>
  <c r="C32" i="2"/>
  <c r="C34" i="2"/>
  <c r="C35" i="2"/>
  <c r="C36" i="2"/>
  <c r="C37" i="2"/>
  <c r="C39" i="2"/>
  <c r="C40" i="2"/>
  <c r="C41" i="2"/>
  <c r="C42" i="2"/>
  <c r="C43" i="2"/>
  <c r="C44" i="2"/>
  <c r="C45" i="2"/>
  <c r="C44" i="1"/>
  <c r="C45" i="1"/>
  <c r="C43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<sst xmlns="http://schemas.openxmlformats.org/spreadsheetml/2006/main" count="103" uniqueCount="98">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</sst>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5" totalsRowShown="0" headerRowDxfId="20" dataDxfId="19">
  <autoFilter ref="B2:L45" xr:uid="{84882D50-2FDD-4492-A7EE-A56F022A40B9}"/>
  <sortState xmlns:xlrd2="http://schemas.microsoft.com/office/spreadsheetml/2017/richdata2" ref="B3:L45">
    <sortCondition descending="1" ref="C2:C45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3"/>
    <tableColumn id="12" xr3:uid="{B4467319-F04C-4E05-AF98-FABFAC9071D9}" name="A" dataDxfId="2"/>
    <tableColumn id="13" xr3:uid="{9719DF8A-39E9-4708-BA0C-589DA380A38E}" name="D" dataDxfId="1"/>
    <tableColumn id="14" xr3:uid="{500D2897-05EF-4DC7-9723-D302899DED5C}" name="M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6" totalsRowShown="0" headerRowDxfId="11" dataDxfId="10">
  <autoFilter ref="B2:G46" xr:uid="{BCA867C2-0242-44D1-BB58-FF0B1A23C5D8}"/>
  <sortState xmlns:xlrd2="http://schemas.microsoft.com/office/spreadsheetml/2017/richdata2" ref="B3:G46">
    <sortCondition descending="1" ref="C2:C46"/>
  </sortState>
  <tableColumns count="6">
    <tableColumn id="1" xr3:uid="{349FB812-864A-4C0A-99F7-6285DFA6525F}" name="Película" dataDxfId="9"/>
    <tableColumn id="2" xr3:uid="{6C6ED398-D2C9-428D-BF53-EA4F14903295}" name="Puntuación total" dataDxfId="8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7"/>
    <tableColumn id="5" xr3:uid="{6D046514-7226-41C1-B7E5-3CDF91CE1FE6}" name="Impresión personal" dataDxfId="6"/>
    <tableColumn id="6" xr3:uid="{31F9BA2E-487F-484E-8E53-40465539C756}" name="Ritmo" dataDxfId="5"/>
    <tableColumn id="7" xr3:uid="{64A01C2F-A4B0-4AD2-9AFC-C73A75D660A7}" name="Audio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M45"/>
  <sheetViews>
    <sheetView tabSelected="1" topLeftCell="A16" zoomScale="190" zoomScaleNormal="190" workbookViewId="0">
      <selection activeCell="F49" sqref="F4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</cols>
  <sheetData>
    <row r="2" spans="2:13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M2" s="6"/>
    </row>
    <row r="3" spans="2:13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3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3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3" x14ac:dyDescent="0.25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  <c r="I6" t="e" vm="3">
        <v>#VALUE!</v>
      </c>
      <c r="J6" s="1"/>
      <c r="K6" s="1"/>
      <c r="L6" s="1"/>
    </row>
    <row r="7" spans="2:13" x14ac:dyDescent="0.25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  <c r="I7" t="e" vm="3">
        <v>#VALUE!</v>
      </c>
      <c r="J7" s="1"/>
      <c r="K7" s="1"/>
      <c r="L7" s="1"/>
    </row>
    <row r="8" spans="2:13" x14ac:dyDescent="0.25">
      <c r="B8" s="3" t="s">
        <v>30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  <c r="I8" t="e" vm="3">
        <v>#VALUE!</v>
      </c>
      <c r="J8" t="e" vm="2">
        <v>#VALUE!</v>
      </c>
      <c r="K8" s="1"/>
      <c r="L8" s="1"/>
    </row>
    <row r="9" spans="2:13" x14ac:dyDescent="0.25">
      <c r="B9" s="3" t="s">
        <v>80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  <c r="J9" s="1"/>
      <c r="K9" t="e" vm="4">
        <v>#VALUE!</v>
      </c>
      <c r="L9" s="1"/>
    </row>
    <row r="10" spans="2:13" x14ac:dyDescent="0.25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  <c r="I10" t="e" vm="3">
        <v>#VALUE!</v>
      </c>
      <c r="J10" s="1"/>
      <c r="K10" s="1"/>
      <c r="L10" s="1"/>
    </row>
    <row r="11" spans="2:13" x14ac:dyDescent="0.25">
      <c r="B11" s="3" t="s">
        <v>93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1"/>
      <c r="J11" s="1"/>
      <c r="K11" s="1"/>
      <c r="L11" t="e" vm="5">
        <v>#VALUE!</v>
      </c>
    </row>
    <row r="12" spans="2:13" x14ac:dyDescent="0.25">
      <c r="B12" s="3" t="s">
        <v>92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  <c r="I12" t="e" vm="3">
        <v>#VALUE!</v>
      </c>
      <c r="J12" s="1"/>
      <c r="K12" s="1"/>
      <c r="L12" s="1"/>
    </row>
    <row r="13" spans="2:13" x14ac:dyDescent="0.25">
      <c r="B13" s="3" t="s">
        <v>36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  <c r="I13" t="e" vm="3">
        <v>#VALUE!</v>
      </c>
      <c r="J13" s="1"/>
      <c r="K13" s="1"/>
      <c r="L13" s="1"/>
    </row>
    <row r="14" spans="2:13" x14ac:dyDescent="0.25">
      <c r="B14" s="3" t="s">
        <v>37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  <c r="I14" t="e" vm="3">
        <v>#VALUE!</v>
      </c>
      <c r="J14" s="1"/>
      <c r="K14" s="1"/>
      <c r="L14" s="1"/>
    </row>
    <row r="15" spans="2:13" x14ac:dyDescent="0.25">
      <c r="B15" s="3" t="s">
        <v>50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  <c r="I15" s="1"/>
      <c r="J15" t="e" vm="2">
        <v>#VALUE!</v>
      </c>
      <c r="K15" s="1"/>
      <c r="L15" s="1"/>
    </row>
    <row r="16" spans="2:13" x14ac:dyDescent="0.25">
      <c r="B16" s="3" t="s">
        <v>54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  <c r="I16" s="1"/>
      <c r="J16" t="e" vm="2">
        <v>#VALUE!</v>
      </c>
      <c r="K16" s="1"/>
      <c r="L16" s="1"/>
    </row>
    <row r="17" spans="2:12" x14ac:dyDescent="0.25">
      <c r="B17" s="3" t="s">
        <v>90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9</v>
      </c>
      <c r="E17" s="1">
        <v>8</v>
      </c>
      <c r="F17" s="1">
        <v>8</v>
      </c>
      <c r="G17" s="1">
        <v>9</v>
      </c>
      <c r="H17" s="1">
        <v>7</v>
      </c>
      <c r="I17" t="e" vm="3">
        <v>#VALUE!</v>
      </c>
      <c r="J17" s="1"/>
      <c r="K17" s="1"/>
      <c r="L17" s="1"/>
    </row>
    <row r="18" spans="2:12" x14ac:dyDescent="0.25">
      <c r="B18" s="3" t="s">
        <v>10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t="e" vm="3">
        <v>#VALUE!</v>
      </c>
      <c r="J18" t="e" vm="2">
        <v>#VALUE!</v>
      </c>
      <c r="K18" s="1"/>
      <c r="L18" s="1"/>
    </row>
    <row r="19" spans="2:12" x14ac:dyDescent="0.25">
      <c r="B19" s="3" t="s">
        <v>35</v>
      </c>
      <c r="C19" s="2">
        <f>(Tabla245[[#This Row],[Adicción]]+Tabla245[[#This Row],[Visualmente]]+Tabla245[[#This Row],[Impresión personal]]+Tabla245[[#This Row],[Ritmo]]+Tabla245[[#This Row],[Audio]])/5</f>
        <v>8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1"/>
      <c r="J19" t="e" vm="2">
        <v>#VALUE!</v>
      </c>
      <c r="K19" s="1"/>
      <c r="L19" s="1"/>
    </row>
    <row r="20" spans="2:12" x14ac:dyDescent="0.25">
      <c r="B20" s="3" t="s">
        <v>21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9</v>
      </c>
      <c r="F20" s="1">
        <v>8</v>
      </c>
      <c r="G20" s="1">
        <v>7</v>
      </c>
      <c r="H20" s="1">
        <v>7</v>
      </c>
      <c r="I20" s="1"/>
      <c r="J20" t="e" vm="2">
        <v>#VALUE!</v>
      </c>
      <c r="K20" s="1"/>
      <c r="L20" t="e" vm="5">
        <v>#VALUE!</v>
      </c>
    </row>
    <row r="21" spans="2:12" x14ac:dyDescent="0.25">
      <c r="B21" s="3" t="s">
        <v>8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8</v>
      </c>
      <c r="G21" s="1">
        <v>6</v>
      </c>
      <c r="H21" s="1">
        <v>9</v>
      </c>
      <c r="I21" t="e" vm="3">
        <v>#VALUE!</v>
      </c>
      <c r="J21" t="e" vm="2">
        <v>#VALUE!</v>
      </c>
      <c r="K21" s="1"/>
      <c r="L21" s="1"/>
    </row>
    <row r="22" spans="2:12" x14ac:dyDescent="0.25">
      <c r="B22" s="3" t="s">
        <v>49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8</v>
      </c>
      <c r="F22" s="1">
        <v>7</v>
      </c>
      <c r="G22" s="1">
        <v>8</v>
      </c>
      <c r="H22" s="1">
        <v>8</v>
      </c>
      <c r="I22" t="e" vm="3">
        <v>#VALUE!</v>
      </c>
      <c r="J22" t="e" vm="2">
        <v>#VALUE!</v>
      </c>
      <c r="K22" s="1"/>
      <c r="L22" s="1"/>
    </row>
    <row r="23" spans="2:12" x14ac:dyDescent="0.25">
      <c r="B23" s="3" t="s">
        <v>15</v>
      </c>
      <c r="C23" s="2">
        <f>(Tabla245[[#This Row],[Adicción]]+Tabla245[[#This Row],[Visualmente]]+Tabla245[[#This Row],[Impresión personal]]+Tabla245[[#This Row],[Ritmo]]+Tabla245[[#This Row],[Audio]])/5</f>
        <v>7.6</v>
      </c>
      <c r="D23" s="1">
        <v>7</v>
      </c>
      <c r="E23" s="1">
        <v>7</v>
      </c>
      <c r="F23" s="1">
        <v>8</v>
      </c>
      <c r="G23" s="1">
        <v>9</v>
      </c>
      <c r="H23" s="1">
        <v>7</v>
      </c>
      <c r="I23" t="e" vm="3">
        <v>#VALUE!</v>
      </c>
      <c r="J23" t="e" vm="2">
        <v>#VALUE!</v>
      </c>
      <c r="K23" t="e" vm="4">
        <v>#VALUE!</v>
      </c>
      <c r="L23" s="1"/>
    </row>
    <row r="24" spans="2:12" x14ac:dyDescent="0.25">
      <c r="B24" s="3" t="s">
        <v>29</v>
      </c>
      <c r="C24" s="2">
        <f>(Tabla245[[#This Row],[Adicción]]+Tabla245[[#This Row],[Visualmente]]+Tabla245[[#This Row],[Impresión personal]]+Tabla245[[#This Row],[Ritmo]]+Tabla245[[#This Row],[Audio]])/5</f>
        <v>7.4</v>
      </c>
      <c r="D24" s="1">
        <v>8</v>
      </c>
      <c r="E24" s="1">
        <v>6</v>
      </c>
      <c r="F24" s="1">
        <v>8</v>
      </c>
      <c r="G24" s="1">
        <v>8</v>
      </c>
      <c r="H24" s="1">
        <v>7</v>
      </c>
      <c r="I24" s="1"/>
      <c r="J24" t="e" vm="2">
        <v>#VALUE!</v>
      </c>
      <c r="K24" t="e" vm="4">
        <v>#VALUE!</v>
      </c>
      <c r="L24" s="1"/>
    </row>
    <row r="25" spans="2:12" x14ac:dyDescent="0.25">
      <c r="B25" s="3" t="s">
        <v>31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7</v>
      </c>
      <c r="G25" s="1">
        <v>8</v>
      </c>
      <c r="H25" s="1">
        <v>5</v>
      </c>
      <c r="I25" t="e" vm="3">
        <v>#VALUE!</v>
      </c>
      <c r="J25" t="e" vm="2">
        <v>#VALUE!</v>
      </c>
      <c r="K25" s="1"/>
      <c r="L25" s="1"/>
    </row>
    <row r="26" spans="2:12" x14ac:dyDescent="0.25">
      <c r="B26" s="3" t="s">
        <v>55</v>
      </c>
      <c r="C26" s="2">
        <f>(Tabla245[[#This Row],[Adicción]]+Tabla245[[#This Row],[Visualmente]]+Tabla245[[#This Row],[Impresión personal]]+Tabla245[[#This Row],[Ritmo]]+Tabla245[[#This Row],[Audio]])/5</f>
        <v>7.2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1"/>
      <c r="J26" t="e" vm="2">
        <v>#VALUE!</v>
      </c>
      <c r="K26" s="1"/>
      <c r="L26" s="1"/>
    </row>
    <row r="27" spans="2:12" x14ac:dyDescent="0.25">
      <c r="B27" s="3" t="s">
        <v>16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7</v>
      </c>
      <c r="E27" s="1">
        <v>6</v>
      </c>
      <c r="F27" s="1">
        <v>8</v>
      </c>
      <c r="G27" s="1">
        <v>6</v>
      </c>
      <c r="H27" s="1">
        <v>7</v>
      </c>
      <c r="I27" s="1"/>
      <c r="J27" s="1"/>
      <c r="K27" t="e" vm="4">
        <v>#VALUE!</v>
      </c>
      <c r="L27" s="1"/>
    </row>
    <row r="28" spans="2:12" x14ac:dyDescent="0.25">
      <c r="B28" s="3" t="s">
        <v>9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5</v>
      </c>
      <c r="E28" s="1">
        <v>8</v>
      </c>
      <c r="F28" s="1">
        <v>6</v>
      </c>
      <c r="G28" s="1">
        <v>7</v>
      </c>
      <c r="H28" s="1">
        <v>8</v>
      </c>
      <c r="I28" t="e" vm="3">
        <v>#VALUE!</v>
      </c>
      <c r="J28" s="1"/>
      <c r="K28" s="1"/>
      <c r="L28" s="1"/>
    </row>
    <row r="29" spans="2:12" x14ac:dyDescent="0.25">
      <c r="B29" s="3" t="s">
        <v>57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1"/>
      <c r="J29" t="e" vm="2">
        <v>#VALUE!</v>
      </c>
      <c r="K29" s="1"/>
      <c r="L29" s="1"/>
    </row>
    <row r="30" spans="2:12" x14ac:dyDescent="0.25">
      <c r="B30" s="3" t="s">
        <v>58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1"/>
      <c r="J30" s="1"/>
      <c r="K30" t="e" vm="4">
        <v>#VALUE!</v>
      </c>
      <c r="L30" s="1"/>
    </row>
    <row r="31" spans="2:12" x14ac:dyDescent="0.25">
      <c r="B31" s="3" t="s">
        <v>24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7</v>
      </c>
      <c r="E31" s="1">
        <v>7</v>
      </c>
      <c r="F31" s="1">
        <v>6</v>
      </c>
      <c r="G31" s="1">
        <v>6</v>
      </c>
      <c r="H31" s="1">
        <v>7</v>
      </c>
      <c r="I31" s="1"/>
      <c r="J31" s="1"/>
      <c r="K31" t="e" vm="4">
        <v>#VALUE!</v>
      </c>
      <c r="L31" s="1"/>
    </row>
    <row r="32" spans="2:12" x14ac:dyDescent="0.25">
      <c r="B32" s="3" t="s">
        <v>81</v>
      </c>
      <c r="C32" s="2">
        <f>(Tabla245[[#This Row],[Adicción]]+Tabla245[[#This Row],[Visualmente]]+Tabla245[[#This Row],[Impresión personal]]+Tabla245[[#This Row],[Ritmo]]+Tabla245[[#This Row],[Audio]])/5</f>
        <v>6.6</v>
      </c>
      <c r="D32" s="1">
        <v>6</v>
      </c>
      <c r="E32" s="1">
        <v>7</v>
      </c>
      <c r="F32" s="1">
        <v>7</v>
      </c>
      <c r="G32" s="1">
        <v>6</v>
      </c>
      <c r="H32" s="1">
        <v>7</v>
      </c>
      <c r="I32" t="e" vm="3">
        <v>#VALUE!</v>
      </c>
      <c r="J32" t="e" vm="2">
        <v>#VALUE!</v>
      </c>
      <c r="K32" s="1"/>
      <c r="L32" s="1"/>
    </row>
    <row r="33" spans="2:12" x14ac:dyDescent="0.25">
      <c r="B33" s="3" t="s">
        <v>86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6</v>
      </c>
      <c r="F33" s="1">
        <v>7</v>
      </c>
      <c r="G33" s="1">
        <v>8</v>
      </c>
      <c r="H33" s="1">
        <v>5</v>
      </c>
      <c r="I33" t="e" vm="3">
        <v>#VALUE!</v>
      </c>
      <c r="J33" s="1"/>
      <c r="K33" s="1"/>
      <c r="L33" s="1"/>
    </row>
    <row r="34" spans="2:12" x14ac:dyDescent="0.25">
      <c r="B34" s="3" t="s">
        <v>53</v>
      </c>
      <c r="C34" s="2">
        <f>(Tabla245[[#This Row],[Adicción]]+Tabla245[[#This Row],[Visualmente]]+Tabla245[[#This Row],[Impresión personal]]+Tabla245[[#This Row],[Ritmo]]+Tabla245[[#This Row],[Audio]])/5</f>
        <v>6.4</v>
      </c>
      <c r="D34" s="1">
        <v>6</v>
      </c>
      <c r="E34" s="1">
        <v>6</v>
      </c>
      <c r="F34" s="1">
        <v>6</v>
      </c>
      <c r="G34" s="1">
        <v>7</v>
      </c>
      <c r="H34" s="1">
        <v>7</v>
      </c>
      <c r="I34" t="e" vm="3">
        <v>#VALUE!</v>
      </c>
      <c r="J34" s="1"/>
      <c r="K34" s="1"/>
      <c r="L34" s="1"/>
    </row>
    <row r="35" spans="2:12" x14ac:dyDescent="0.25">
      <c r="B35" s="3" t="s">
        <v>51</v>
      </c>
      <c r="C35" s="2">
        <f>(Tabla245[[#This Row],[Adicción]]+Tabla245[[#This Row],[Visualmente]]+Tabla245[[#This Row],[Impresión personal]]+Tabla245[[#This Row],[Ritmo]]+Tabla245[[#This Row],[Audio]])/5</f>
        <v>6.2</v>
      </c>
      <c r="D35" s="1">
        <v>6</v>
      </c>
      <c r="E35" s="1">
        <v>6</v>
      </c>
      <c r="F35" s="1">
        <v>5</v>
      </c>
      <c r="G35" s="1">
        <v>7</v>
      </c>
      <c r="H35" s="1">
        <v>7</v>
      </c>
      <c r="I35" s="1"/>
      <c r="J35" s="1"/>
      <c r="K35" t="e" vm="4">
        <v>#VALUE!</v>
      </c>
      <c r="L35" s="1"/>
    </row>
    <row r="36" spans="2:12" x14ac:dyDescent="0.25">
      <c r="B36" s="3" t="s">
        <v>17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8</v>
      </c>
      <c r="E36" s="1">
        <v>4</v>
      </c>
      <c r="F36" s="1">
        <v>7</v>
      </c>
      <c r="G36" s="1">
        <v>5</v>
      </c>
      <c r="H36" s="1">
        <v>6</v>
      </c>
      <c r="I36" s="1"/>
      <c r="J36" s="1"/>
      <c r="K36" t="e" vm="4">
        <v>#VALUE!</v>
      </c>
      <c r="L36" s="1"/>
    </row>
    <row r="37" spans="2:12" x14ac:dyDescent="0.25">
      <c r="B37" s="3" t="s">
        <v>13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6</v>
      </c>
      <c r="E37" s="1">
        <v>5</v>
      </c>
      <c r="F37" s="1">
        <v>6</v>
      </c>
      <c r="G37" s="1">
        <v>7</v>
      </c>
      <c r="H37" s="1">
        <v>6</v>
      </c>
      <c r="I37" t="e" vm="3">
        <v>#VALUE!</v>
      </c>
      <c r="J37" s="1"/>
      <c r="K37" s="1"/>
      <c r="L37" s="1"/>
    </row>
    <row r="38" spans="2:12" x14ac:dyDescent="0.25">
      <c r="B38" s="3" t="s">
        <v>19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48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7</v>
      </c>
      <c r="E39" s="1">
        <v>5</v>
      </c>
      <c r="F39" s="1">
        <v>6</v>
      </c>
      <c r="G39" s="1">
        <v>6</v>
      </c>
      <c r="H39" s="1">
        <v>6</v>
      </c>
      <c r="I39" s="1"/>
      <c r="J39" t="e" vm="2">
        <v>#VALUE!</v>
      </c>
      <c r="K39" s="1"/>
      <c r="L39" s="1"/>
    </row>
    <row r="40" spans="2:12" x14ac:dyDescent="0.25">
      <c r="B40" s="3" t="s">
        <v>56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6</v>
      </c>
      <c r="E40" s="1">
        <v>5</v>
      </c>
      <c r="F40" s="1">
        <v>6</v>
      </c>
      <c r="G40" s="1">
        <v>6</v>
      </c>
      <c r="H40" s="1">
        <v>7</v>
      </c>
      <c r="I40" s="1"/>
      <c r="J40" s="1"/>
      <c r="K40" t="e" vm="4">
        <v>#VALUE!</v>
      </c>
      <c r="L40" s="1"/>
    </row>
    <row r="41" spans="2:12" x14ac:dyDescent="0.25">
      <c r="B41" s="3" t="s">
        <v>52</v>
      </c>
      <c r="C41" s="2">
        <f>(Tabla245[[#This Row],[Adicción]]+Tabla245[[#This Row],[Visualmente]]+Tabla245[[#This Row],[Impresión personal]]+Tabla245[[#This Row],[Ritmo]]+Tabla245[[#This Row],[Audio]])/5</f>
        <v>5.8</v>
      </c>
      <c r="D41" s="1">
        <v>6</v>
      </c>
      <c r="E41" s="1">
        <v>6</v>
      </c>
      <c r="F41" s="1">
        <v>6</v>
      </c>
      <c r="G41" s="1">
        <v>7</v>
      </c>
      <c r="H41" s="1">
        <v>4</v>
      </c>
      <c r="I41" s="1"/>
      <c r="J41" t="e" vm="2">
        <v>#VALUE!</v>
      </c>
      <c r="K41" s="1"/>
      <c r="L41" t="e" vm="5">
        <v>#VALUE!</v>
      </c>
    </row>
    <row r="42" spans="2:12" x14ac:dyDescent="0.25">
      <c r="B42" s="3" t="s">
        <v>32</v>
      </c>
      <c r="C42" s="2">
        <f>(Tabla245[[#This Row],[Adicción]]+Tabla245[[#This Row],[Visualmente]]+Tabla245[[#This Row],[Impresión personal]]+Tabla245[[#This Row],[Ritmo]]+Tabla245[[#This Row],[Audio]])/5</f>
        <v>5.6</v>
      </c>
      <c r="D42" s="1">
        <v>6</v>
      </c>
      <c r="E42" s="1">
        <v>6</v>
      </c>
      <c r="F42" s="1">
        <v>6</v>
      </c>
      <c r="G42" s="1">
        <v>5</v>
      </c>
      <c r="H42" s="1">
        <v>5</v>
      </c>
      <c r="I42" t="e" vm="3">
        <v>#VALUE!</v>
      </c>
      <c r="J42" s="1"/>
      <c r="K42" s="1"/>
      <c r="L42" s="1"/>
    </row>
    <row r="43" spans="2:12" x14ac:dyDescent="0.25">
      <c r="B43" s="3" t="s">
        <v>34</v>
      </c>
      <c r="C43" s="2">
        <f>(Tabla245[[#This Row],[Adicción]]+Tabla245[[#This Row],[Visualmente]]+Tabla245[[#This Row],[Impresión personal]]+Tabla245[[#This Row],[Ritmo]]+Tabla245[[#This Row],[Audio]])/5</f>
        <v>5.6</v>
      </c>
      <c r="D43" s="1">
        <v>5</v>
      </c>
      <c r="E43" s="1">
        <v>5</v>
      </c>
      <c r="F43" s="1">
        <v>5</v>
      </c>
      <c r="G43" s="1">
        <v>6</v>
      </c>
      <c r="H43" s="1">
        <v>7</v>
      </c>
      <c r="I43" t="e" vm="3">
        <v>#VALUE!</v>
      </c>
      <c r="J43" t="e" vm="2">
        <v>#VALUE!</v>
      </c>
      <c r="K43" s="1"/>
      <c r="L43" s="1"/>
    </row>
    <row r="44" spans="2:12" x14ac:dyDescent="0.25">
      <c r="B44" s="3" t="s">
        <v>11</v>
      </c>
      <c r="C44" s="2">
        <f>(Tabla245[[#This Row],[Adicción]]+Tabla245[[#This Row],[Visualmente]]+Tabla245[[#This Row],[Impresión personal]]+Tabla245[[#This Row],[Ritmo]]+Tabla245[[#This Row],[Audio]])/5</f>
        <v>5.2</v>
      </c>
      <c r="D44" s="1">
        <v>4</v>
      </c>
      <c r="E44" s="1">
        <v>7</v>
      </c>
      <c r="F44" s="1">
        <v>5</v>
      </c>
      <c r="G44" s="1">
        <v>3</v>
      </c>
      <c r="H44" s="1">
        <v>7</v>
      </c>
      <c r="I44" t="e" vm="3">
        <v>#VALUE!</v>
      </c>
      <c r="J44" s="1"/>
      <c r="K44" s="1"/>
      <c r="L44" s="1"/>
    </row>
    <row r="45" spans="2:12" x14ac:dyDescent="0.25">
      <c r="B45" s="3" t="s">
        <v>39</v>
      </c>
      <c r="C45" s="2">
        <f>(Tabla245[[#This Row],[Adicción]]+Tabla245[[#This Row],[Visualmente]]+Tabla245[[#This Row],[Impresión personal]]+Tabla245[[#This Row],[Ritmo]]+Tabla245[[#This Row],[Audio]])/5</f>
        <v>4.2</v>
      </c>
      <c r="D45" s="1">
        <v>2</v>
      </c>
      <c r="E45" s="1">
        <v>7</v>
      </c>
      <c r="F45" s="1">
        <v>2</v>
      </c>
      <c r="G45" s="1">
        <v>3</v>
      </c>
      <c r="H45" s="1">
        <v>7</v>
      </c>
      <c r="I45" t="e" vm="3">
        <v>#VALUE!</v>
      </c>
      <c r="J45" s="1"/>
      <c r="K45" s="1"/>
      <c r="L45" s="1"/>
    </row>
  </sheetData>
  <phoneticPr fontId="2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46"/>
  <sheetViews>
    <sheetView zoomScale="130" zoomScaleNormal="130" workbookViewId="0">
      <selection activeCell="B46" sqref="B46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27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25">
      <c r="B8" s="3" t="s">
        <v>85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25">
      <c r="B9" s="3" t="s">
        <v>25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26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25">
      <c r="B11" s="3" t="s">
        <v>91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8</v>
      </c>
      <c r="F11" s="1">
        <v>9</v>
      </c>
      <c r="G11" s="1">
        <v>9</v>
      </c>
    </row>
    <row r="12" spans="2:7" x14ac:dyDescent="0.25">
      <c r="B12" s="3" t="s">
        <v>88</v>
      </c>
      <c r="C12" s="2">
        <f>(+Tabla24[[#This Row],[Visualmente]]+Tabla24[[#This Row],[Impresión personal]]+Tabla24[[#This Row],[Ritmo]]+Tabla24[[#This Row],[Audio]])/4</f>
        <v>8.5</v>
      </c>
      <c r="D12" s="1">
        <v>7</v>
      </c>
      <c r="E12" s="1">
        <v>9</v>
      </c>
      <c r="F12" s="1">
        <v>9</v>
      </c>
      <c r="G12" s="1">
        <v>9</v>
      </c>
    </row>
    <row r="13" spans="2:7" x14ac:dyDescent="0.25">
      <c r="B13" s="3" t="s">
        <v>87</v>
      </c>
      <c r="C13" s="2">
        <f>(+Tabla24[[#This Row],[Visualmente]]+Tabla24[[#This Row],[Impresión personal]]+Tabla24[[#This Row],[Ritmo]]+Tabla24[[#This Row],[Audio]])/4</f>
        <v>8.5</v>
      </c>
      <c r="D13" s="1">
        <v>9</v>
      </c>
      <c r="E13" s="1">
        <v>8</v>
      </c>
      <c r="F13" s="1">
        <v>8</v>
      </c>
      <c r="G13" s="1">
        <v>9</v>
      </c>
    </row>
    <row r="14" spans="2:7" x14ac:dyDescent="0.25">
      <c r="B14" s="3" t="s">
        <v>64</v>
      </c>
      <c r="C14" s="2">
        <f>(+Tabla24[[#This Row],[Visualmente]]+Tabla24[[#This Row],[Impresión personal]]+Tabla24[[#This Row],[Ritmo]]+Tabla24[[#This Row],[Audio]])/4</f>
        <v>8.25</v>
      </c>
      <c r="D14" s="1">
        <v>10</v>
      </c>
      <c r="E14" s="1">
        <v>7</v>
      </c>
      <c r="F14" s="1">
        <v>7</v>
      </c>
      <c r="G14" s="1">
        <v>9</v>
      </c>
    </row>
    <row r="15" spans="2:7" x14ac:dyDescent="0.25">
      <c r="B15" s="3" t="s">
        <v>62</v>
      </c>
      <c r="C15" s="2">
        <f>(+Tabla24[[#This Row],[Visualmente]]+Tabla24[[#This Row],[Impresión personal]]+Tabla24[[#This Row],[Ritmo]]+Tabla24[[#This Row],[Audio]])/4</f>
        <v>8.25</v>
      </c>
      <c r="D15" s="1">
        <v>8</v>
      </c>
      <c r="E15" s="1">
        <v>9</v>
      </c>
      <c r="F15" s="1">
        <v>8</v>
      </c>
      <c r="G15" s="1">
        <v>8</v>
      </c>
    </row>
    <row r="16" spans="2:7" x14ac:dyDescent="0.25">
      <c r="B16" s="3" t="s">
        <v>68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8</v>
      </c>
      <c r="F16" s="1">
        <v>9</v>
      </c>
      <c r="G16" s="1">
        <v>8</v>
      </c>
    </row>
    <row r="17" spans="2:7" x14ac:dyDescent="0.25">
      <c r="B17" s="3" t="s">
        <v>70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8</v>
      </c>
      <c r="F17" s="1">
        <v>9</v>
      </c>
      <c r="G17" s="1">
        <v>8</v>
      </c>
    </row>
    <row r="18" spans="2:7" x14ac:dyDescent="0.25">
      <c r="B18" s="3" t="s">
        <v>77</v>
      </c>
      <c r="C18" s="2">
        <f>(+Tabla24[[#This Row],[Visualmente]]+Tabla24[[#This Row],[Impresión personal]]+Tabla24[[#This Row],[Ritmo]]+Tabla24[[#This Row],[Audio]])/4</f>
        <v>8.25</v>
      </c>
      <c r="D18" s="1">
        <v>9</v>
      </c>
      <c r="E18" s="1">
        <v>7</v>
      </c>
      <c r="F18" s="1">
        <v>8</v>
      </c>
      <c r="G18" s="1">
        <v>9</v>
      </c>
    </row>
    <row r="19" spans="2:7" x14ac:dyDescent="0.25">
      <c r="B19" s="3" t="s">
        <v>79</v>
      </c>
      <c r="C19" s="2">
        <f>(+Tabla24[[#This Row],[Visualmente]]+Tabla24[[#This Row],[Impresión personal]]+Tabla24[[#This Row],[Ritmo]]+Tabla24[[#This Row],[Audio]])/4</f>
        <v>8.25</v>
      </c>
      <c r="D19" s="1">
        <v>9</v>
      </c>
      <c r="E19" s="1">
        <v>8</v>
      </c>
      <c r="F19" s="1">
        <v>7</v>
      </c>
      <c r="G19" s="1">
        <v>9</v>
      </c>
    </row>
    <row r="20" spans="2:7" x14ac:dyDescent="0.25">
      <c r="B20" s="3" t="s">
        <v>40</v>
      </c>
      <c r="C20" s="2">
        <f>(+Tabla24[[#This Row],[Visualmente]]+Tabla24[[#This Row],[Impresión personal]]+Tabla24[[#This Row],[Ritmo]]+Tabla24[[#This Row],[Audio]])/4</f>
        <v>8</v>
      </c>
      <c r="D20" s="1">
        <v>7</v>
      </c>
      <c r="E20" s="1">
        <v>8</v>
      </c>
      <c r="F20" s="1">
        <v>8</v>
      </c>
      <c r="G20" s="1">
        <v>9</v>
      </c>
    </row>
    <row r="21" spans="2:7" x14ac:dyDescent="0.25">
      <c r="B21" s="3" t="s">
        <v>43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9</v>
      </c>
      <c r="F21" s="1">
        <v>6</v>
      </c>
      <c r="G21" s="1">
        <v>9</v>
      </c>
    </row>
    <row r="22" spans="2:7" x14ac:dyDescent="0.25">
      <c r="B22" s="3" t="s">
        <v>60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8</v>
      </c>
      <c r="F22" s="1">
        <v>8</v>
      </c>
      <c r="G22" s="1">
        <v>8</v>
      </c>
    </row>
    <row r="23" spans="2:7" x14ac:dyDescent="0.25">
      <c r="B23" s="3" t="s">
        <v>72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25">
      <c r="B24" s="3" t="s">
        <v>71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25">
      <c r="B25" s="3" t="s">
        <v>73</v>
      </c>
      <c r="C25" s="2">
        <f>(+Tabla24[[#This Row],[Visualmente]]+Tabla24[[#This Row],[Impresión personal]]+Tabla24[[#This Row],[Ritmo]]+Tabla24[[#This Row],[Audio]])/4</f>
        <v>7.75</v>
      </c>
      <c r="D25" s="1">
        <v>8</v>
      </c>
      <c r="E25" s="1">
        <v>8</v>
      </c>
      <c r="F25" s="1">
        <v>8</v>
      </c>
      <c r="G25" s="1">
        <v>7</v>
      </c>
    </row>
    <row r="26" spans="2:7" x14ac:dyDescent="0.25">
      <c r="B26" s="3" t="s">
        <v>42</v>
      </c>
      <c r="C26" s="2">
        <f>(+Tabla24[[#This Row],[Visualmente]]+Tabla24[[#This Row],[Impresión personal]]+Tabla24[[#This Row],[Ritmo]]+Tabla24[[#This Row],[Audio]])/4</f>
        <v>7.75</v>
      </c>
      <c r="D26" s="1">
        <v>8</v>
      </c>
      <c r="E26" s="1">
        <v>7</v>
      </c>
      <c r="F26" s="1">
        <v>8</v>
      </c>
      <c r="G26" s="1">
        <v>8</v>
      </c>
    </row>
    <row r="27" spans="2:7" x14ac:dyDescent="0.25">
      <c r="B27" s="3" t="s">
        <v>20</v>
      </c>
      <c r="C27" s="2">
        <f>(+Tabla24[[#This Row],[Visualmente]]+Tabla24[[#This Row],[Impresión personal]]+Tabla24[[#This Row],[Ritmo]]+Tabla24[[#This Row],[Audio]])/4</f>
        <v>7.5</v>
      </c>
      <c r="D27" s="1">
        <v>8</v>
      </c>
      <c r="E27" s="1">
        <v>7</v>
      </c>
      <c r="F27" s="1">
        <v>8</v>
      </c>
      <c r="G27" s="1">
        <v>7</v>
      </c>
    </row>
    <row r="28" spans="2:7" x14ac:dyDescent="0.25">
      <c r="B28" s="3" t="s">
        <v>44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7</v>
      </c>
      <c r="G28" s="1">
        <v>8</v>
      </c>
    </row>
    <row r="29" spans="2:7" x14ac:dyDescent="0.25">
      <c r="B29" s="3" t="s">
        <v>45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8</v>
      </c>
      <c r="F29" s="1">
        <v>7</v>
      </c>
      <c r="G29" s="1">
        <v>7</v>
      </c>
    </row>
    <row r="30" spans="2:7" x14ac:dyDescent="0.25">
      <c r="B30" s="3" t="s">
        <v>46</v>
      </c>
      <c r="C30" s="2">
        <f>(+Tabla24[[#This Row],[Visualmente]]+Tabla24[[#This Row],[Impresión personal]]+Tabla24[[#This Row],[Ritmo]]+Tabla24[[#This Row],[Audio]])/4</f>
        <v>7.5</v>
      </c>
      <c r="D30" s="1">
        <v>7</v>
      </c>
      <c r="E30" s="1">
        <v>7</v>
      </c>
      <c r="F30" s="1">
        <v>8</v>
      </c>
      <c r="G30" s="1">
        <v>8</v>
      </c>
    </row>
    <row r="31" spans="2:7" x14ac:dyDescent="0.25">
      <c r="B31" s="3" t="s">
        <v>47</v>
      </c>
      <c r="C31" s="2">
        <f>(+Tabla24[[#This Row],[Visualmente]]+Tabla24[[#This Row],[Impresión personal]]+Tabla24[[#This Row],[Ritmo]]+Tabla24[[#This Row],[Audio]])/4</f>
        <v>7.5</v>
      </c>
      <c r="D31" s="1">
        <v>8</v>
      </c>
      <c r="E31" s="1">
        <v>7</v>
      </c>
      <c r="F31" s="1">
        <v>8</v>
      </c>
      <c r="G31" s="1">
        <v>7</v>
      </c>
    </row>
    <row r="32" spans="2:7" x14ac:dyDescent="0.25">
      <c r="B32" s="3" t="s">
        <v>75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7</v>
      </c>
      <c r="F32" s="1">
        <v>7</v>
      </c>
      <c r="G32" s="1">
        <v>8</v>
      </c>
    </row>
    <row r="33" spans="2:7" x14ac:dyDescent="0.25">
      <c r="B33" s="3" t="s">
        <v>65</v>
      </c>
      <c r="C33" s="2">
        <f>(+Tabla24[[#This Row],[Visualmente]]+Tabla24[[#This Row],[Impresión personal]]+Tabla24[[#This Row],[Ritmo]]+Tabla24[[#This Row],[Audio]])/4</f>
        <v>7.25</v>
      </c>
      <c r="D33" s="1">
        <v>8</v>
      </c>
      <c r="E33" s="1">
        <v>7</v>
      </c>
      <c r="F33" s="1">
        <v>6</v>
      </c>
      <c r="G33" s="1">
        <v>8</v>
      </c>
    </row>
    <row r="34" spans="2:7" x14ac:dyDescent="0.25">
      <c r="B34" s="3" t="s">
        <v>61</v>
      </c>
      <c r="C34" s="2">
        <f>(+Tabla24[[#This Row],[Visualmente]]+Tabla24[[#This Row],[Impresión personal]]+Tabla24[[#This Row],[Ritmo]]+Tabla24[[#This Row],[Audio]])/4</f>
        <v>7.25</v>
      </c>
      <c r="D34" s="1">
        <v>8</v>
      </c>
      <c r="E34" s="1">
        <v>7</v>
      </c>
      <c r="F34" s="1">
        <v>6</v>
      </c>
      <c r="G34" s="1">
        <v>8</v>
      </c>
    </row>
    <row r="35" spans="2:7" x14ac:dyDescent="0.25">
      <c r="B35" s="3" t="s">
        <v>41</v>
      </c>
      <c r="C35" s="2">
        <f>(+Tabla24[[#This Row],[Visualmente]]+Tabla24[[#This Row],[Impresión personal]]+Tabla24[[#This Row],[Ritmo]]+Tabla24[[#This Row],[Audio]])/4</f>
        <v>7</v>
      </c>
      <c r="D35" s="1">
        <v>7</v>
      </c>
      <c r="E35" s="1">
        <v>8</v>
      </c>
      <c r="F35" s="1">
        <v>7</v>
      </c>
      <c r="G35" s="1">
        <v>6</v>
      </c>
    </row>
    <row r="36" spans="2:7" x14ac:dyDescent="0.25">
      <c r="B36" s="3" t="s">
        <v>63</v>
      </c>
      <c r="C36" s="2">
        <f>(+Tabla24[[#This Row],[Visualmente]]+Tabla24[[#This Row],[Impresión personal]]+Tabla24[[#This Row],[Ritmo]]+Tabla24[[#This Row],[Audio]])/4</f>
        <v>6.75</v>
      </c>
      <c r="D36" s="1">
        <v>7</v>
      </c>
      <c r="E36" s="1">
        <v>7</v>
      </c>
      <c r="F36" s="1">
        <v>6</v>
      </c>
      <c r="G36" s="1">
        <v>7</v>
      </c>
    </row>
    <row r="37" spans="2:7" x14ac:dyDescent="0.25">
      <c r="B37" s="3" t="s">
        <v>69</v>
      </c>
      <c r="C37" s="2">
        <f>(+Tabla24[[#This Row],[Visualmente]]+Tabla24[[#This Row],[Impresión personal]]+Tabla24[[#This Row],[Ritmo]]+Tabla24[[#This Row],[Audio]])/4</f>
        <v>6.75</v>
      </c>
      <c r="D37" s="1">
        <v>7</v>
      </c>
      <c r="E37" s="1">
        <v>7</v>
      </c>
      <c r="F37" s="1">
        <v>6</v>
      </c>
      <c r="G37" s="1">
        <v>7</v>
      </c>
    </row>
    <row r="38" spans="2:7" x14ac:dyDescent="0.25">
      <c r="B38" s="3" t="s">
        <v>84</v>
      </c>
      <c r="C38" s="2">
        <f>(+Tabla24[[#This Row],[Visualmente]]+Tabla24[[#This Row],[Impresión personal]]+Tabla24[[#This Row],[Ritmo]]+Tabla24[[#This Row],[Audio]])/4</f>
        <v>6.75</v>
      </c>
      <c r="D38" s="1">
        <v>8</v>
      </c>
      <c r="E38" s="1">
        <v>7</v>
      </c>
      <c r="F38" s="1">
        <v>6</v>
      </c>
      <c r="G38" s="1">
        <v>6</v>
      </c>
    </row>
    <row r="39" spans="2:7" x14ac:dyDescent="0.25">
      <c r="B39" s="3" t="s">
        <v>74</v>
      </c>
      <c r="C39" s="2">
        <f>(+Tabla24[[#This Row],[Visualmente]]+Tabla24[[#This Row],[Impresión personal]]+Tabla24[[#This Row],[Ritmo]]+Tabla24[[#This Row],[Audio]])/4</f>
        <v>6.25</v>
      </c>
      <c r="D39" s="1">
        <v>6</v>
      </c>
      <c r="E39" s="1">
        <v>7</v>
      </c>
      <c r="F39" s="1">
        <v>6</v>
      </c>
      <c r="G39" s="1">
        <v>6</v>
      </c>
    </row>
    <row r="40" spans="2:7" x14ac:dyDescent="0.25">
      <c r="B40" s="3" t="s">
        <v>18</v>
      </c>
      <c r="C40" s="2">
        <f>(+Tabla24[[#This Row],[Visualmente]]+Tabla24[[#This Row],[Impresión personal]]+Tabla24[[#This Row],[Ritmo]]+Tabla24[[#This Row],[Audio]])/4</f>
        <v>6.25</v>
      </c>
      <c r="D40" s="1">
        <v>7</v>
      </c>
      <c r="E40" s="1">
        <v>6</v>
      </c>
      <c r="F40" s="1">
        <v>6</v>
      </c>
      <c r="G40" s="1">
        <v>6</v>
      </c>
    </row>
    <row r="41" spans="2:7" x14ac:dyDescent="0.25">
      <c r="B41" s="3" t="s">
        <v>67</v>
      </c>
      <c r="C41" s="2">
        <f>(+Tabla24[[#This Row],[Visualmente]]+Tabla24[[#This Row],[Impresión personal]]+Tabla24[[#This Row],[Ritmo]]+Tabla24[[#This Row],[Audio]])/4</f>
        <v>6</v>
      </c>
      <c r="D41" s="1">
        <v>5</v>
      </c>
      <c r="E41" s="1">
        <v>6</v>
      </c>
      <c r="F41" s="1">
        <v>6</v>
      </c>
      <c r="G41" s="1">
        <v>7</v>
      </c>
    </row>
    <row r="42" spans="2:7" x14ac:dyDescent="0.25">
      <c r="B42" s="3" t="s">
        <v>28</v>
      </c>
      <c r="C42" s="2">
        <f>(+Tabla24[[#This Row],[Visualmente]]+Tabla24[[#This Row],[Impresión personal]]+Tabla24[[#This Row],[Ritmo]]+Tabla24[[#This Row],[Audio]])/4</f>
        <v>5.5</v>
      </c>
      <c r="D42" s="1">
        <v>8</v>
      </c>
      <c r="E42" s="1">
        <v>3</v>
      </c>
      <c r="F42" s="1">
        <v>5</v>
      </c>
      <c r="G42" s="1">
        <v>6</v>
      </c>
    </row>
    <row r="43" spans="2:7" x14ac:dyDescent="0.25">
      <c r="B43" s="3" t="s">
        <v>23</v>
      </c>
      <c r="C43" s="2">
        <f>(+Tabla24[[#This Row],[Visualmente]]+Tabla24[[#This Row],[Impresión personal]]+Tabla24[[#This Row],[Ritmo]]+Tabla24[[#This Row],[Audio]])/4</f>
        <v>4.75</v>
      </c>
      <c r="D43" s="1">
        <v>5</v>
      </c>
      <c r="E43" s="1">
        <v>4</v>
      </c>
      <c r="F43" s="1">
        <v>5</v>
      </c>
      <c r="G43" s="1">
        <v>5</v>
      </c>
    </row>
    <row r="44" spans="2:7" x14ac:dyDescent="0.25">
      <c r="B44" s="3" t="s">
        <v>22</v>
      </c>
      <c r="C44" s="2">
        <f>(+Tabla24[[#This Row],[Visualmente]]+Tabla24[[#This Row],[Impresión personal]]+Tabla24[[#This Row],[Ritmo]]+Tabla24[[#This Row],[Audio]])/4</f>
        <v>4.5</v>
      </c>
      <c r="D44" s="1">
        <v>5</v>
      </c>
      <c r="E44" s="1">
        <v>3</v>
      </c>
      <c r="F44" s="1">
        <v>2</v>
      </c>
      <c r="G44" s="1">
        <v>8</v>
      </c>
    </row>
    <row r="45" spans="2:7" x14ac:dyDescent="0.25">
      <c r="B45" s="3" t="s">
        <v>78</v>
      </c>
      <c r="C45" s="2">
        <f>(+Tabla24[[#This Row],[Visualmente]]+Tabla24[[#This Row],[Impresión personal]]+Tabla24[[#This Row],[Ritmo]]+Tabla24[[#This Row],[Audio]])/4</f>
        <v>4</v>
      </c>
      <c r="D45" s="1">
        <v>5</v>
      </c>
      <c r="E45" s="1">
        <v>4</v>
      </c>
      <c r="F45" s="1">
        <v>2</v>
      </c>
      <c r="G45" s="1">
        <v>5</v>
      </c>
    </row>
    <row r="46" spans="2:7" x14ac:dyDescent="0.25">
      <c r="B46" s="4"/>
      <c r="C46" s="5">
        <f>(+Tabla24[[#This Row],[Visualmente]]+Tabla24[[#This Row],[Impresión personal]]+Tabla24[[#This Row],[Ritmo]]+Tabla24[[#This Row],[Audio]])/4</f>
        <v>0</v>
      </c>
      <c r="D46" s="1"/>
      <c r="E46" s="1"/>
      <c r="F46" s="1"/>
      <c r="G4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2024-06-20T14:05:09Z</dcterms:modified>
</cp:coreProperties>
</file>