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3"/>
    <sheet state="hidden" name="3. Metrics" sheetId="2" r:id="rId4"/>
    <sheet state="hidden" name="5. Summary" sheetId="3" r:id="rId5"/>
  </sheets>
  <definedNames/>
  <calcPr/>
</workbook>
</file>

<file path=xl/sharedStrings.xml><?xml version="1.0" encoding="utf-8"?>
<sst xmlns="http://schemas.openxmlformats.org/spreadsheetml/2006/main" count="75" uniqueCount="63">
  <si>
    <t>Observations</t>
  </si>
  <si>
    <t>Participant A</t>
  </si>
  <si>
    <t>Participant B</t>
  </si>
  <si>
    <t>Participant C</t>
  </si>
  <si>
    <t>Participant D</t>
  </si>
  <si>
    <t>Participant E</t>
  </si>
  <si>
    <t>Sees app as useful for booking a musician</t>
  </si>
  <si>
    <t>Would not use the app for booking a musican</t>
  </si>
  <si>
    <t>Knows how to get started</t>
  </si>
  <si>
    <t>Had difficulty to find a filter</t>
  </si>
  <si>
    <t>Had trouble to select a musician</t>
  </si>
  <si>
    <t>Completed checkout process without trouble</t>
  </si>
  <si>
    <t>Feels easy to find favorited musicians</t>
  </si>
  <si>
    <t>Speaks in positive tone</t>
  </si>
  <si>
    <t>Speaks in neutral tone</t>
  </si>
  <si>
    <t>Speaks in frustrated tone</t>
  </si>
  <si>
    <t>Speaks in annoyed tone</t>
  </si>
  <si>
    <t>Speaks in confident tone</t>
  </si>
  <si>
    <t>Confused how to book a musician</t>
  </si>
  <si>
    <t>Confused how to select a musician</t>
  </si>
  <si>
    <t>Confused about favorited musician function</t>
  </si>
  <si>
    <t>Task 1</t>
  </si>
  <si>
    <t>Task 2</t>
  </si>
  <si>
    <t>Task 3</t>
  </si>
  <si>
    <t>Task 4</t>
  </si>
  <si>
    <t>Task 5</t>
  </si>
  <si>
    <t>Success</t>
  </si>
  <si>
    <t>Time</t>
  </si>
  <si>
    <t>Satisfaction</t>
  </si>
  <si>
    <t>P1</t>
  </si>
  <si>
    <t>P2</t>
  </si>
  <si>
    <t>P3</t>
  </si>
  <si>
    <t>P4</t>
  </si>
  <si>
    <t>P5</t>
  </si>
  <si>
    <t>P6</t>
  </si>
  <si>
    <t>Mean</t>
  </si>
  <si>
    <t>Count</t>
  </si>
  <si>
    <t>Standard deviation</t>
  </si>
  <si>
    <t>95% confidence</t>
  </si>
  <si>
    <t>Research questions</t>
  </si>
  <si>
    <t>Answers</t>
  </si>
  <si>
    <t>Action items</t>
  </si>
  <si>
    <t>Question 1</t>
  </si>
  <si>
    <t>Answer 1</t>
  </si>
  <si>
    <t>AI 1</t>
  </si>
  <si>
    <t>Question 2</t>
  </si>
  <si>
    <t>Answer 2</t>
  </si>
  <si>
    <t>AI 2</t>
  </si>
  <si>
    <t>Question 3</t>
  </si>
  <si>
    <t>Answer 3</t>
  </si>
  <si>
    <t>AI 3</t>
  </si>
  <si>
    <t>Question 4</t>
  </si>
  <si>
    <t>Answer 4</t>
  </si>
  <si>
    <t>AI 4</t>
  </si>
  <si>
    <t>Question 5</t>
  </si>
  <si>
    <t>Answer 5</t>
  </si>
  <si>
    <t>AI 5</t>
  </si>
  <si>
    <t>Primary findings</t>
  </si>
  <si>
    <t>Finding 1</t>
  </si>
  <si>
    <t>Finding 2</t>
  </si>
  <si>
    <t>Finding 3</t>
  </si>
  <si>
    <t>Finding 4</t>
  </si>
  <si>
    <t>Finding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</si>
</sst>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11">
    <font>
      <sz val="10.0"/>
      <color rgb="FF000000"/>
      <name val="Arial"/>
    </font>
    <font>
      <b/>
      <sz val="14.0"/>
      <name val="&quot;Google Sans&quot;"/>
    </font>
    <font>
      <name val="Arial"/>
    </font>
    <font>
      <b/>
      <sz val="11.0"/>
      <color rgb="FFFF0000"/>
      <name val="Arial"/>
    </font>
    <font>
      <sz val="11.0"/>
    </font>
    <font>
      <b/>
      <sz val="11.0"/>
      <color rgb="FF1155CC"/>
      <name val="Arial"/>
    </font>
    <font>
      <b/>
      <sz val="11.0"/>
      <color rgb="FF38761D"/>
      <name val="Arial"/>
    </font>
    <font>
      <sz val="11.0"/>
      <name val="Arial"/>
    </font>
    <font>
      <b/>
      <sz val="10.0"/>
    </font>
    <font/>
    <font>
      <b/>
      <sz val="18.0"/>
    </font>
  </fonts>
  <fills count="12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</fills>
  <borders count="6">
    <border/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shrinkToFit="0" vertical="bottom" wrapText="1"/>
    </xf>
    <xf borderId="0" fillId="0" fontId="1" numFmtId="0" xfId="0" applyAlignment="1" applyFont="1">
      <alignment horizontal="center" shrinkToFit="0" vertical="bottom" wrapText="1"/>
    </xf>
    <xf borderId="0" fillId="0" fontId="2" numFmtId="0" xfId="0" applyAlignment="1" applyFont="1">
      <alignment shrinkToFit="0" vertical="bottom" wrapText="1"/>
    </xf>
    <xf borderId="1" fillId="0" fontId="3" numFmtId="0" xfId="0" applyAlignment="1" applyBorder="1" applyFont="1">
      <alignment readingOrder="0" shrinkToFit="0" vertical="bottom" wrapText="1"/>
    </xf>
    <xf borderId="0" fillId="0" fontId="4" numFmtId="0" xfId="0" applyAlignment="1" applyFont="1">
      <alignment horizontal="center" readingOrder="0" shrinkToFit="0" wrapText="1"/>
    </xf>
    <xf borderId="2" fillId="0" fontId="3" numFmtId="0" xfId="0" applyAlignment="1" applyBorder="1" applyFont="1">
      <alignment readingOrder="0" shrinkToFit="0" vertical="bottom" wrapText="1"/>
    </xf>
    <xf borderId="3" fillId="0" fontId="4" numFmtId="0" xfId="0" applyAlignment="1" applyBorder="1" applyFont="1">
      <alignment horizontal="center" readingOrder="0" shrinkToFit="0" wrapText="1"/>
    </xf>
    <xf borderId="3" fillId="0" fontId="4" numFmtId="0" xfId="0" applyAlignment="1" applyBorder="1" applyFont="1">
      <alignment horizontal="center" shrinkToFit="0" wrapText="1"/>
    </xf>
    <xf borderId="1" fillId="0" fontId="5" numFmtId="0" xfId="0" applyAlignment="1" applyBorder="1" applyFont="1">
      <alignment readingOrder="0" shrinkToFit="0" vertical="bottom" wrapText="1"/>
    </xf>
    <xf borderId="0" fillId="0" fontId="4" numFmtId="0" xfId="0" applyAlignment="1" applyFont="1">
      <alignment horizontal="center" shrinkToFit="0" wrapText="1"/>
    </xf>
    <xf borderId="4" fillId="0" fontId="6" numFmtId="0" xfId="0" applyAlignment="1" applyBorder="1" applyFont="1">
      <alignment readingOrder="0" shrinkToFit="0" vertical="bottom" wrapText="1"/>
    </xf>
    <xf borderId="5" fillId="0" fontId="4" numFmtId="0" xfId="0" applyAlignment="1" applyBorder="1" applyFont="1">
      <alignment horizontal="center" readingOrder="0" shrinkToFit="0" wrapText="1"/>
    </xf>
    <xf borderId="1" fillId="0" fontId="6" numFmtId="0" xfId="0" applyAlignment="1" applyBorder="1" applyFont="1">
      <alignment readingOrder="0" shrinkToFit="0" vertical="bottom" wrapText="1"/>
    </xf>
    <xf borderId="2" fillId="0" fontId="6" numFmtId="0" xfId="0" applyAlignment="1" applyBorder="1" applyFont="1">
      <alignment readingOrder="0" shrinkToFit="0" vertical="bottom" wrapText="1"/>
    </xf>
    <xf borderId="1" fillId="0" fontId="7" numFmtId="0" xfId="0" applyAlignment="1" applyBorder="1" applyFont="1">
      <alignment readingOrder="0" shrinkToFit="0" vertical="bottom" wrapText="1"/>
    </xf>
    <xf borderId="0" fillId="0" fontId="8" numFmtId="0" xfId="0" applyAlignment="1" applyFont="1">
      <alignment horizontal="center" shrinkToFit="0" vertical="bottom" wrapText="1"/>
    </xf>
    <xf borderId="0" fillId="2" fontId="8" numFmtId="0" xfId="0" applyAlignment="1" applyFill="1" applyFont="1">
      <alignment horizontal="center" readingOrder="0" shrinkToFit="0" vertical="bottom" wrapText="1"/>
    </xf>
    <xf borderId="0" fillId="3" fontId="8" numFmtId="0" xfId="0" applyAlignment="1" applyFill="1" applyFont="1">
      <alignment horizontal="center" shrinkToFit="0" vertical="bottom" wrapText="1"/>
    </xf>
    <xf borderId="0" fillId="0" fontId="8" numFmtId="0" xfId="0" applyAlignment="1" applyFont="1">
      <alignment horizontal="center" readingOrder="0" shrinkToFit="0" vertical="bottom" wrapText="1"/>
    </xf>
    <xf borderId="0" fillId="4" fontId="8" numFmtId="0" xfId="0" applyAlignment="1" applyFill="1" applyFont="1">
      <alignment horizontal="center" readingOrder="0" shrinkToFit="0" vertical="bottom" wrapText="1"/>
    </xf>
    <xf borderId="0" fillId="5" fontId="8" numFmtId="0" xfId="0" applyAlignment="1" applyFill="1" applyFont="1">
      <alignment readingOrder="0" shrinkToFit="0" wrapText="1"/>
    </xf>
    <xf borderId="0" fillId="5" fontId="9" numFmtId="0" xfId="0" applyAlignment="1" applyFont="1">
      <alignment readingOrder="0" shrinkToFit="0" wrapText="1"/>
    </xf>
    <xf borderId="0" fillId="3" fontId="9" numFmtId="0" xfId="0" applyAlignment="1" applyFont="1">
      <alignment shrinkToFit="0" wrapText="1"/>
    </xf>
    <xf borderId="0" fillId="5" fontId="9" numFmtId="0" xfId="0" applyAlignment="1" applyFont="1">
      <alignment shrinkToFit="0" wrapText="1"/>
    </xf>
    <xf borderId="0" fillId="6" fontId="8" numFmtId="0" xfId="0" applyAlignment="1" applyFill="1" applyFont="1">
      <alignment readingOrder="0" shrinkToFit="0" wrapText="1"/>
    </xf>
    <xf borderId="0" fillId="6" fontId="9" numFmtId="0" xfId="0" applyAlignment="1" applyFont="1">
      <alignment readingOrder="0" shrinkToFit="0" wrapText="1"/>
    </xf>
    <xf borderId="0" fillId="6" fontId="9" numFmtId="0" xfId="0" applyAlignment="1" applyFont="1">
      <alignment shrinkToFit="0" wrapText="1"/>
    </xf>
    <xf borderId="0" fillId="7" fontId="8" numFmtId="0" xfId="0" applyAlignment="1" applyFill="1" applyFont="1">
      <alignment readingOrder="0" shrinkToFit="0" wrapText="1"/>
    </xf>
    <xf borderId="0" fillId="7" fontId="9" numFmtId="0" xfId="0" applyAlignment="1" applyFont="1">
      <alignment readingOrder="0" shrinkToFit="0" wrapText="1"/>
    </xf>
    <xf borderId="0" fillId="7" fontId="9" numFmtId="0" xfId="0" applyAlignment="1" applyFont="1">
      <alignment shrinkToFit="0" wrapText="1"/>
    </xf>
    <xf borderId="0" fillId="8" fontId="8" numFmtId="0" xfId="0" applyAlignment="1" applyFill="1" applyFont="1">
      <alignment readingOrder="0" shrinkToFit="0" wrapText="1"/>
    </xf>
    <xf borderId="0" fillId="8" fontId="9" numFmtId="0" xfId="0" applyAlignment="1" applyFont="1">
      <alignment readingOrder="0" shrinkToFit="0" wrapText="1"/>
    </xf>
    <xf borderId="0" fillId="8" fontId="9" numFmtId="0" xfId="0" applyAlignment="1" applyFont="1">
      <alignment shrinkToFit="0" wrapText="1"/>
    </xf>
    <xf borderId="0" fillId="9" fontId="8" numFmtId="0" xfId="0" applyAlignment="1" applyFill="1" applyFont="1">
      <alignment readingOrder="0" shrinkToFit="0" wrapText="1"/>
    </xf>
    <xf borderId="0" fillId="9" fontId="9" numFmtId="0" xfId="0" applyAlignment="1" applyFont="1">
      <alignment readingOrder="0" shrinkToFit="0" wrapText="1"/>
    </xf>
    <xf borderId="0" fillId="9" fontId="9" numFmtId="0" xfId="0" applyAlignment="1" applyFont="1">
      <alignment shrinkToFit="0" wrapText="1"/>
    </xf>
    <xf borderId="0" fillId="10" fontId="8" numFmtId="0" xfId="0" applyAlignment="1" applyFill="1" applyFont="1">
      <alignment readingOrder="0" shrinkToFit="0" wrapText="1"/>
    </xf>
    <xf borderId="0" fillId="10" fontId="9" numFmtId="0" xfId="0" applyAlignment="1" applyFont="1">
      <alignment readingOrder="0" shrinkToFit="0" wrapText="1"/>
    </xf>
    <xf borderId="0" fillId="10" fontId="9" numFmtId="0" xfId="0" applyAlignment="1" applyFont="1">
      <alignment shrinkToFit="0" wrapText="1"/>
    </xf>
    <xf borderId="0" fillId="11" fontId="8" numFmtId="0" xfId="0" applyAlignment="1" applyFill="1" applyFont="1">
      <alignment readingOrder="0" shrinkToFit="0" wrapText="1"/>
    </xf>
    <xf borderId="0" fillId="11" fontId="8" numFmtId="164" xfId="0" applyAlignment="1" applyFont="1" applyNumberFormat="1">
      <alignment shrinkToFit="0" wrapText="1"/>
    </xf>
    <xf borderId="0" fillId="3" fontId="8" numFmtId="164" xfId="0" applyAlignment="1" applyFont="1" applyNumberFormat="1">
      <alignment shrinkToFit="0" wrapText="1"/>
    </xf>
    <xf borderId="0" fillId="4" fontId="9" numFmtId="0" xfId="0" applyAlignment="1" applyFont="1">
      <alignment shrinkToFit="0" wrapText="1"/>
    </xf>
    <xf borderId="0" fillId="11" fontId="9" numFmtId="3" xfId="0" applyAlignment="1" applyFont="1" applyNumberFormat="1">
      <alignment shrinkToFit="0" wrapText="1"/>
    </xf>
    <xf borderId="0" fillId="3" fontId="9" numFmtId="3" xfId="0" applyAlignment="1" applyFont="1" applyNumberFormat="1">
      <alignment shrinkToFit="0" wrapText="1"/>
    </xf>
    <xf borderId="0" fillId="11" fontId="9" numFmtId="164" xfId="0" applyAlignment="1" applyFont="1" applyNumberFormat="1">
      <alignment shrinkToFit="0" wrapText="1"/>
    </xf>
    <xf borderId="0" fillId="3" fontId="9" numFmtId="164" xfId="0" applyAlignment="1" applyFont="1" applyNumberFormat="1">
      <alignment shrinkToFit="0" wrapText="1"/>
    </xf>
    <xf borderId="0" fillId="0" fontId="10" numFmtId="0" xfId="0" applyAlignment="1" applyFont="1">
      <alignment horizontal="left" readingOrder="0" shrinkToFit="0" vertical="top" wrapText="1"/>
    </xf>
    <xf borderId="0" fillId="0" fontId="9" numFmtId="0" xfId="0" applyAlignment="1" applyFont="1">
      <alignment horizontal="left" shrinkToFit="0" vertical="top" wrapText="1"/>
    </xf>
    <xf borderId="0" fillId="0" fontId="9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1" width="59.13"/>
    <col customWidth="1" min="2" max="6" width="16.88"/>
    <col customWidth="1" min="7" max="7" width="3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</row>
    <row r="2" ht="17.25" customHeight="1">
      <c r="A2" s="4" t="s">
        <v>6</v>
      </c>
      <c r="B2" s="5">
        <v>1.0</v>
      </c>
      <c r="C2" s="5"/>
      <c r="D2" s="5">
        <v>1.0</v>
      </c>
      <c r="E2" s="5">
        <v>1.0</v>
      </c>
      <c r="F2" s="5">
        <v>1.0</v>
      </c>
    </row>
    <row r="3" ht="17.25" customHeight="1">
      <c r="A3" s="6" t="s">
        <v>7</v>
      </c>
      <c r="B3" s="7"/>
      <c r="C3" s="7">
        <v>1.0</v>
      </c>
      <c r="D3" s="7"/>
      <c r="E3" s="8"/>
      <c r="F3" s="7"/>
    </row>
    <row r="4" ht="17.25" customHeight="1">
      <c r="A4" s="9" t="s">
        <v>8</v>
      </c>
      <c r="B4" s="5">
        <v>1.0</v>
      </c>
      <c r="C4" s="5"/>
      <c r="D4" s="5">
        <v>1.0</v>
      </c>
      <c r="E4" s="5"/>
      <c r="F4" s="5">
        <v>1.0</v>
      </c>
    </row>
    <row r="5" ht="17.25" customHeight="1">
      <c r="A5" s="9" t="s">
        <v>9</v>
      </c>
      <c r="B5" s="5"/>
      <c r="C5" s="5">
        <v>1.0</v>
      </c>
      <c r="D5" s="5"/>
      <c r="E5" s="5"/>
      <c r="F5" s="10"/>
    </row>
    <row r="6" ht="17.25" customHeight="1">
      <c r="A6" s="9" t="s">
        <v>10</v>
      </c>
      <c r="B6" s="5"/>
      <c r="C6" s="5">
        <v>1.0</v>
      </c>
      <c r="D6" s="5"/>
      <c r="E6" s="5">
        <v>1.0</v>
      </c>
      <c r="F6" s="5"/>
    </row>
    <row r="7" ht="17.25" customHeight="1">
      <c r="A7" s="9" t="s">
        <v>11</v>
      </c>
      <c r="B7" s="5">
        <v>1.0</v>
      </c>
      <c r="C7" s="5">
        <v>1.0</v>
      </c>
      <c r="D7" s="5">
        <v>1.0</v>
      </c>
      <c r="E7" s="5">
        <v>1.0</v>
      </c>
      <c r="F7" s="5">
        <v>1.0</v>
      </c>
    </row>
    <row r="8" ht="17.25" customHeight="1">
      <c r="A8" s="9" t="s">
        <v>12</v>
      </c>
      <c r="B8" s="5">
        <v>1.0</v>
      </c>
      <c r="C8" s="5"/>
      <c r="D8" s="5">
        <v>1.0</v>
      </c>
      <c r="E8" s="5">
        <v>1.0</v>
      </c>
      <c r="F8" s="5">
        <v>1.0</v>
      </c>
    </row>
    <row r="9" ht="17.25" customHeight="1">
      <c r="A9" s="11" t="s">
        <v>13</v>
      </c>
      <c r="B9" s="12">
        <v>1.0</v>
      </c>
      <c r="C9" s="12"/>
      <c r="D9" s="12">
        <v>1.0</v>
      </c>
      <c r="E9" s="12">
        <v>1.0</v>
      </c>
      <c r="F9" s="12">
        <v>1.0</v>
      </c>
    </row>
    <row r="10" ht="17.25" customHeight="1">
      <c r="A10" s="13" t="s">
        <v>14</v>
      </c>
      <c r="B10" s="5"/>
      <c r="C10" s="5">
        <v>1.0</v>
      </c>
      <c r="D10" s="5"/>
      <c r="E10" s="5">
        <v>1.0</v>
      </c>
      <c r="F10" s="10"/>
    </row>
    <row r="11" ht="17.25" customHeight="1">
      <c r="A11" s="13" t="s">
        <v>15</v>
      </c>
      <c r="B11" s="5"/>
      <c r="C11" s="5">
        <v>1.0</v>
      </c>
      <c r="D11" s="10"/>
      <c r="E11" s="10"/>
      <c r="F11" s="5"/>
    </row>
    <row r="12" ht="17.25" customHeight="1">
      <c r="A12" s="13" t="s">
        <v>16</v>
      </c>
      <c r="B12" s="5"/>
      <c r="C12" s="5">
        <v>1.0</v>
      </c>
      <c r="D12" s="5"/>
      <c r="E12" s="5"/>
      <c r="F12" s="10"/>
    </row>
    <row r="13" ht="17.25" customHeight="1">
      <c r="A13" s="14" t="s">
        <v>17</v>
      </c>
      <c r="B13" s="7">
        <v>1.0</v>
      </c>
      <c r="C13" s="7"/>
      <c r="D13" s="7">
        <v>1.0</v>
      </c>
      <c r="E13" s="7">
        <v>1.0</v>
      </c>
      <c r="F13" s="7">
        <v>1.0</v>
      </c>
    </row>
    <row r="14" ht="17.25" customHeight="1">
      <c r="A14" s="15" t="s">
        <v>18</v>
      </c>
      <c r="B14" s="5"/>
      <c r="C14" s="5">
        <v>1.0</v>
      </c>
      <c r="D14" s="5"/>
      <c r="E14" s="5"/>
      <c r="F14" s="5"/>
    </row>
    <row r="15" ht="17.25" customHeight="1">
      <c r="A15" s="15" t="s">
        <v>19</v>
      </c>
      <c r="B15" s="5"/>
      <c r="C15" s="5">
        <v>1.0</v>
      </c>
      <c r="D15" s="5"/>
      <c r="E15" s="5">
        <v>1.0</v>
      </c>
      <c r="F15" s="5"/>
    </row>
    <row r="16" ht="17.25" customHeight="1">
      <c r="A16" s="15" t="s">
        <v>20</v>
      </c>
      <c r="B16" s="5"/>
      <c r="C16" s="5">
        <v>1.0</v>
      </c>
      <c r="D16" s="10"/>
      <c r="E16" s="10"/>
      <c r="F16" s="10"/>
    </row>
    <row r="17" ht="17.25" customHeight="1">
      <c r="A17" s="15"/>
      <c r="B17" s="10"/>
      <c r="C17" s="10"/>
      <c r="D17" s="10"/>
      <c r="E17" s="10"/>
      <c r="F17" s="10"/>
    </row>
    <row r="18" ht="17.25" customHeight="1">
      <c r="A18" s="15"/>
      <c r="B18" s="10"/>
      <c r="C18" s="10"/>
      <c r="D18" s="10"/>
      <c r="E18" s="10"/>
      <c r="F18" s="10"/>
    </row>
  </sheetData>
  <printOptions gridLines="1" horizontalCentered="1"/>
  <pageMargins bottom="0.75" footer="0.0" header="0.0" left="0.7" right="0.7" top="0.75"/>
  <pageSetup fitToHeight="0" cellComments="atEnd" orientation="portrait" pageOrder="overThenDown" paperHeight="45in" paperWidth="11i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2.75"/>
  <cols>
    <col customWidth="1" min="1" max="1" width="16.38"/>
    <col customWidth="1" min="2" max="2" width="8.0"/>
    <col customWidth="1" min="3" max="3" width="5.25"/>
    <col customWidth="1" min="4" max="4" width="10.38"/>
    <col customWidth="1" min="5" max="5" width="1.13"/>
    <col customWidth="1" min="6" max="6" width="8.0"/>
    <col customWidth="1" min="7" max="7" width="5.25"/>
    <col customWidth="1" min="8" max="8" width="10.88"/>
    <col customWidth="1" min="9" max="9" width="1.25"/>
    <col customWidth="1" min="10" max="10" width="8.0"/>
    <col customWidth="1" min="11" max="11" width="5.25"/>
    <col customWidth="1" min="12" max="12" width="10.38"/>
    <col customWidth="1" min="13" max="13" width="1.25"/>
    <col customWidth="1" min="14" max="14" width="8.0"/>
    <col customWidth="1" min="15" max="15" width="5.25"/>
    <col customWidth="1" min="16" max="16" width="10.5"/>
    <col customWidth="1" min="17" max="17" width="1.13"/>
    <col customWidth="1" min="18" max="18" width="8.0"/>
    <col customWidth="1" min="19" max="19" width="5.25"/>
    <col customWidth="1" min="20" max="20" width="12.0"/>
    <col customWidth="1" min="21" max="24" width="15.13"/>
  </cols>
  <sheetData>
    <row r="1">
      <c r="A1" s="16"/>
      <c r="B1" s="17" t="s">
        <v>21</v>
      </c>
      <c r="E1" s="18"/>
      <c r="F1" s="19" t="s">
        <v>22</v>
      </c>
      <c r="I1" s="18"/>
      <c r="J1" s="20" t="s">
        <v>23</v>
      </c>
      <c r="M1" s="18"/>
      <c r="N1" s="19" t="s">
        <v>24</v>
      </c>
      <c r="Q1" s="18"/>
      <c r="R1" s="20" t="s">
        <v>25</v>
      </c>
      <c r="U1" s="16"/>
      <c r="V1" s="16"/>
      <c r="W1" s="16"/>
      <c r="X1" s="16"/>
    </row>
    <row r="2">
      <c r="A2" s="16"/>
      <c r="B2" s="17" t="s">
        <v>26</v>
      </c>
      <c r="C2" s="17" t="s">
        <v>27</v>
      </c>
      <c r="D2" s="17" t="s">
        <v>28</v>
      </c>
      <c r="E2" s="18"/>
      <c r="F2" s="19" t="s">
        <v>26</v>
      </c>
      <c r="G2" s="19" t="s">
        <v>27</v>
      </c>
      <c r="H2" s="19" t="s">
        <v>28</v>
      </c>
      <c r="I2" s="18"/>
      <c r="J2" s="20" t="s">
        <v>26</v>
      </c>
      <c r="K2" s="20" t="s">
        <v>27</v>
      </c>
      <c r="L2" s="20" t="s">
        <v>28</v>
      </c>
      <c r="M2" s="18"/>
      <c r="N2" s="19" t="s">
        <v>26</v>
      </c>
      <c r="O2" s="19" t="s">
        <v>27</v>
      </c>
      <c r="P2" s="19" t="s">
        <v>28</v>
      </c>
      <c r="Q2" s="18"/>
      <c r="R2" s="20" t="s">
        <v>26</v>
      </c>
      <c r="S2" s="20" t="s">
        <v>27</v>
      </c>
      <c r="T2" s="20" t="s">
        <v>28</v>
      </c>
      <c r="U2" s="16"/>
      <c r="V2" s="16"/>
      <c r="W2" s="16"/>
      <c r="X2" s="16"/>
    </row>
    <row r="3">
      <c r="A3" s="21" t="s">
        <v>29</v>
      </c>
      <c r="B3" s="22">
        <v>1.0</v>
      </c>
      <c r="C3" s="22">
        <v>25.0</v>
      </c>
      <c r="D3" s="22">
        <v>4.0</v>
      </c>
      <c r="E3" s="23"/>
      <c r="F3" s="22">
        <v>1.0</v>
      </c>
      <c r="G3" s="22">
        <v>98.0</v>
      </c>
      <c r="H3" s="22">
        <v>1.0</v>
      </c>
      <c r="I3" s="23"/>
      <c r="J3" s="22">
        <v>0.0</v>
      </c>
      <c r="K3" s="22">
        <v>10.0</v>
      </c>
      <c r="L3" s="22">
        <v>1.0</v>
      </c>
      <c r="M3" s="23"/>
      <c r="N3" s="22">
        <v>0.0</v>
      </c>
      <c r="O3" s="22">
        <v>289.0</v>
      </c>
      <c r="P3" s="22">
        <v>5.0</v>
      </c>
      <c r="Q3" s="23"/>
      <c r="R3" s="22">
        <v>1.0</v>
      </c>
      <c r="S3" s="22">
        <v>66.0</v>
      </c>
      <c r="T3" s="22">
        <v>6.0</v>
      </c>
      <c r="U3" s="24"/>
      <c r="V3" s="24"/>
      <c r="W3" s="24"/>
      <c r="X3" s="24"/>
    </row>
    <row r="4">
      <c r="A4" s="25" t="s">
        <v>30</v>
      </c>
      <c r="B4" s="26">
        <v>1.0</v>
      </c>
      <c r="C4" s="26">
        <v>32.0</v>
      </c>
      <c r="D4" s="26">
        <v>6.0</v>
      </c>
      <c r="E4" s="23"/>
      <c r="F4" s="26">
        <v>1.0</v>
      </c>
      <c r="G4" s="26">
        <v>99.0</v>
      </c>
      <c r="H4" s="26">
        <v>2.0</v>
      </c>
      <c r="I4" s="23"/>
      <c r="J4" s="26">
        <v>0.0</v>
      </c>
      <c r="K4" s="26">
        <v>9.0</v>
      </c>
      <c r="L4" s="26">
        <v>4.0</v>
      </c>
      <c r="M4" s="23"/>
      <c r="N4" s="26">
        <v>0.0</v>
      </c>
      <c r="O4" s="26">
        <v>274.0</v>
      </c>
      <c r="P4" s="26">
        <v>4.0</v>
      </c>
      <c r="Q4" s="23"/>
      <c r="R4" s="26">
        <v>0.0</v>
      </c>
      <c r="S4" s="26">
        <v>65.0</v>
      </c>
      <c r="T4" s="26">
        <v>6.0</v>
      </c>
      <c r="U4" s="27"/>
      <c r="V4" s="27"/>
      <c r="W4" s="27"/>
      <c r="X4" s="27"/>
    </row>
    <row r="5">
      <c r="A5" s="28" t="s">
        <v>31</v>
      </c>
      <c r="B5" s="29">
        <v>1.0</v>
      </c>
      <c r="C5" s="29">
        <v>18.0</v>
      </c>
      <c r="D5" s="29">
        <v>5.0</v>
      </c>
      <c r="E5" s="23"/>
      <c r="F5" s="29">
        <v>1.0</v>
      </c>
      <c r="G5" s="29">
        <v>69.0</v>
      </c>
      <c r="H5" s="29">
        <v>1.0</v>
      </c>
      <c r="I5" s="23"/>
      <c r="J5" s="29">
        <v>1.0</v>
      </c>
      <c r="K5" s="29">
        <v>8.0</v>
      </c>
      <c r="L5" s="29">
        <v>4.0</v>
      </c>
      <c r="M5" s="23"/>
      <c r="N5" s="29">
        <v>0.0</v>
      </c>
      <c r="O5" s="29">
        <v>356.0</v>
      </c>
      <c r="P5" s="29">
        <v>6.0</v>
      </c>
      <c r="Q5" s="23"/>
      <c r="R5" s="29">
        <v>0.0</v>
      </c>
      <c r="S5" s="29">
        <v>62.0</v>
      </c>
      <c r="T5" s="29">
        <v>7.0</v>
      </c>
      <c r="U5" s="30"/>
      <c r="V5" s="30"/>
      <c r="W5" s="30"/>
      <c r="X5" s="30"/>
    </row>
    <row r="6">
      <c r="A6" s="31" t="s">
        <v>32</v>
      </c>
      <c r="B6" s="32">
        <v>1.0</v>
      </c>
      <c r="C6" s="32">
        <v>54.0</v>
      </c>
      <c r="D6" s="32">
        <v>6.0</v>
      </c>
      <c r="E6" s="23"/>
      <c r="F6" s="32">
        <v>0.0</v>
      </c>
      <c r="G6" s="32">
        <v>111.0</v>
      </c>
      <c r="H6" s="32">
        <v>3.0</v>
      </c>
      <c r="I6" s="23"/>
      <c r="J6" s="32">
        <v>0.0</v>
      </c>
      <c r="K6" s="32">
        <v>9.0</v>
      </c>
      <c r="L6" s="32">
        <v>5.0</v>
      </c>
      <c r="M6" s="23"/>
      <c r="N6" s="32">
        <v>0.0</v>
      </c>
      <c r="O6" s="32">
        <v>215.0</v>
      </c>
      <c r="P6" s="32">
        <v>5.0</v>
      </c>
      <c r="Q6" s="23"/>
      <c r="R6" s="32">
        <v>0.0</v>
      </c>
      <c r="S6" s="32">
        <v>61.0</v>
      </c>
      <c r="T6" s="32">
        <v>7.0</v>
      </c>
      <c r="U6" s="33"/>
      <c r="V6" s="33"/>
      <c r="W6" s="33"/>
      <c r="X6" s="33"/>
    </row>
    <row r="7">
      <c r="A7" s="34" t="s">
        <v>33</v>
      </c>
      <c r="B7" s="35">
        <v>1.0</v>
      </c>
      <c r="C7" s="35">
        <v>21.0</v>
      </c>
      <c r="D7" s="35">
        <v>5.0</v>
      </c>
      <c r="E7" s="23"/>
      <c r="F7" s="35">
        <v>1.0</v>
      </c>
      <c r="G7" s="35">
        <v>100.0</v>
      </c>
      <c r="H7" s="35">
        <v>4.0</v>
      </c>
      <c r="I7" s="23"/>
      <c r="J7" s="35">
        <v>1.0</v>
      </c>
      <c r="K7" s="35">
        <v>10.0</v>
      </c>
      <c r="L7" s="35">
        <v>3.0</v>
      </c>
      <c r="M7" s="23"/>
      <c r="N7" s="35">
        <v>0.0</v>
      </c>
      <c r="O7" s="35">
        <v>199.0</v>
      </c>
      <c r="P7" s="35">
        <v>7.0</v>
      </c>
      <c r="Q7" s="23"/>
      <c r="R7" s="35">
        <v>1.0</v>
      </c>
      <c r="S7" s="35">
        <v>63.0</v>
      </c>
      <c r="T7" s="35">
        <v>6.0</v>
      </c>
      <c r="U7" s="36"/>
      <c r="V7" s="36"/>
      <c r="W7" s="36"/>
      <c r="X7" s="36"/>
    </row>
    <row r="8">
      <c r="A8" s="37" t="s">
        <v>34</v>
      </c>
      <c r="B8" s="38">
        <v>0.0</v>
      </c>
      <c r="C8" s="38">
        <v>27.0</v>
      </c>
      <c r="D8" s="38">
        <v>7.0</v>
      </c>
      <c r="E8" s="23"/>
      <c r="F8" s="38">
        <v>1.0</v>
      </c>
      <c r="G8" s="38">
        <v>97.0</v>
      </c>
      <c r="H8" s="38">
        <v>2.0</v>
      </c>
      <c r="I8" s="23"/>
      <c r="J8" s="38">
        <v>1.0</v>
      </c>
      <c r="K8" s="38">
        <v>11.0</v>
      </c>
      <c r="L8" s="38">
        <v>1.0</v>
      </c>
      <c r="M8" s="23"/>
      <c r="N8" s="38">
        <v>1.0</v>
      </c>
      <c r="O8" s="38">
        <v>178.0</v>
      </c>
      <c r="P8" s="38">
        <v>6.0</v>
      </c>
      <c r="Q8" s="23"/>
      <c r="R8" s="38">
        <v>0.0</v>
      </c>
      <c r="S8" s="38">
        <v>66.0</v>
      </c>
      <c r="T8" s="38">
        <v>7.0</v>
      </c>
      <c r="U8" s="39"/>
      <c r="V8" s="39"/>
      <c r="W8" s="39"/>
      <c r="X8" s="39"/>
    </row>
    <row r="9">
      <c r="A9" s="40" t="s">
        <v>35</v>
      </c>
      <c r="B9" s="41">
        <f t="shared" ref="B9:D9" si="1">AVERAGE(B3:B8)</f>
        <v>0.8333333333</v>
      </c>
      <c r="C9" s="41">
        <f t="shared" si="1"/>
        <v>29.5</v>
      </c>
      <c r="D9" s="41">
        <f t="shared" si="1"/>
        <v>5.5</v>
      </c>
      <c r="E9" s="42"/>
      <c r="F9" s="41">
        <f t="shared" ref="F9:H9" si="2">AVERAGE(F3:F8)</f>
        <v>0.8333333333</v>
      </c>
      <c r="G9" s="41">
        <f t="shared" si="2"/>
        <v>95.66666667</v>
      </c>
      <c r="H9" s="41">
        <f t="shared" si="2"/>
        <v>2.166666667</v>
      </c>
      <c r="I9" s="42"/>
      <c r="J9" s="41">
        <f t="shared" ref="J9:L9" si="3">AVERAGE(J3:J8)</f>
        <v>0.5</v>
      </c>
      <c r="K9" s="41">
        <f t="shared" si="3"/>
        <v>9.5</v>
      </c>
      <c r="L9" s="41">
        <f t="shared" si="3"/>
        <v>3</v>
      </c>
      <c r="M9" s="42"/>
      <c r="N9" s="41">
        <f t="shared" ref="N9:P9" si="4">AVERAGE(N3:N8)</f>
        <v>0.1666666667</v>
      </c>
      <c r="O9" s="41">
        <f t="shared" si="4"/>
        <v>251.8333333</v>
      </c>
      <c r="P9" s="41">
        <f t="shared" si="4"/>
        <v>5.5</v>
      </c>
      <c r="Q9" s="42"/>
      <c r="R9" s="41">
        <f t="shared" ref="R9:T9" si="5">AVERAGE(R3:R8)</f>
        <v>0.3333333333</v>
      </c>
      <c r="S9" s="41">
        <f t="shared" si="5"/>
        <v>63.83333333</v>
      </c>
      <c r="T9" s="41">
        <f t="shared" si="5"/>
        <v>6.5</v>
      </c>
      <c r="U9" s="43"/>
      <c r="V9" s="43"/>
      <c r="W9" s="43"/>
      <c r="X9" s="43"/>
    </row>
    <row r="10">
      <c r="A10" s="40" t="s">
        <v>36</v>
      </c>
      <c r="B10" s="44">
        <f t="shared" ref="B10:D10" si="6">COUNT(B3:B8)</f>
        <v>6</v>
      </c>
      <c r="C10" s="44">
        <f t="shared" si="6"/>
        <v>6</v>
      </c>
      <c r="D10" s="44">
        <f t="shared" si="6"/>
        <v>6</v>
      </c>
      <c r="E10" s="45"/>
      <c r="F10" s="44">
        <f t="shared" ref="F10:H10" si="7">COUNT(F3:F8)</f>
        <v>6</v>
      </c>
      <c r="G10" s="44">
        <f t="shared" si="7"/>
        <v>6</v>
      </c>
      <c r="H10" s="44">
        <f t="shared" si="7"/>
        <v>6</v>
      </c>
      <c r="I10" s="45"/>
      <c r="J10" s="44">
        <f t="shared" ref="J10:L10" si="8">COUNT(J3:J8)</f>
        <v>6</v>
      </c>
      <c r="K10" s="44">
        <f t="shared" si="8"/>
        <v>6</v>
      </c>
      <c r="L10" s="44">
        <f t="shared" si="8"/>
        <v>6</v>
      </c>
      <c r="M10" s="45"/>
      <c r="N10" s="44">
        <f t="shared" ref="N10:P10" si="9">COUNT(N3:N8)</f>
        <v>6</v>
      </c>
      <c r="O10" s="44">
        <f t="shared" si="9"/>
        <v>6</v>
      </c>
      <c r="P10" s="44">
        <f t="shared" si="9"/>
        <v>6</v>
      </c>
      <c r="Q10" s="45"/>
      <c r="R10" s="44">
        <f t="shared" ref="R10:T10" si="10">COUNT(R3:R8)</f>
        <v>6</v>
      </c>
      <c r="S10" s="44">
        <f t="shared" si="10"/>
        <v>6</v>
      </c>
      <c r="T10" s="44">
        <f t="shared" si="10"/>
        <v>6</v>
      </c>
      <c r="U10" s="43"/>
      <c r="V10" s="43"/>
      <c r="W10" s="43"/>
      <c r="X10" s="43"/>
    </row>
    <row r="11">
      <c r="A11" s="40" t="s">
        <v>37</v>
      </c>
      <c r="B11" s="46">
        <f t="shared" ref="B11:D11" si="11">STDEV(B3:B8)</f>
        <v>0.4082482905</v>
      </c>
      <c r="C11" s="46">
        <f t="shared" si="11"/>
        <v>12.94217911</v>
      </c>
      <c r="D11" s="46">
        <f t="shared" si="11"/>
        <v>1.048808848</v>
      </c>
      <c r="E11" s="47"/>
      <c r="F11" s="46">
        <f t="shared" ref="F11:H11" si="12">STDEV(F3:F8)</f>
        <v>0.4082482905</v>
      </c>
      <c r="G11" s="46">
        <f t="shared" si="12"/>
        <v>14.02378931</v>
      </c>
      <c r="H11" s="46">
        <f t="shared" si="12"/>
        <v>1.169045194</v>
      </c>
      <c r="I11" s="47"/>
      <c r="J11" s="46">
        <f t="shared" ref="J11:L11" si="13">STDEV(J3:J8)</f>
        <v>0.5477225575</v>
      </c>
      <c r="K11" s="46">
        <f t="shared" si="13"/>
        <v>1.048808848</v>
      </c>
      <c r="L11" s="46">
        <f t="shared" si="13"/>
        <v>1.673320053</v>
      </c>
      <c r="M11" s="47"/>
      <c r="N11" s="46">
        <f t="shared" ref="N11:P11" si="14">STDEV(N3:N8)</f>
        <v>0.4082482905</v>
      </c>
      <c r="O11" s="46">
        <f t="shared" si="14"/>
        <v>66.8174129</v>
      </c>
      <c r="P11" s="46">
        <f t="shared" si="14"/>
        <v>1.048808848</v>
      </c>
      <c r="Q11" s="47"/>
      <c r="R11" s="46">
        <f t="shared" ref="R11:T11" si="15">STDEV(R3:R8)</f>
        <v>0.5163977795</v>
      </c>
      <c r="S11" s="46">
        <f t="shared" si="15"/>
        <v>2.136976057</v>
      </c>
      <c r="T11" s="46">
        <f t="shared" si="15"/>
        <v>0.5477225575</v>
      </c>
      <c r="U11" s="43"/>
      <c r="V11" s="43"/>
      <c r="W11" s="43"/>
      <c r="X11" s="43"/>
    </row>
    <row r="12">
      <c r="A12" s="40" t="s">
        <v>38</v>
      </c>
      <c r="B12" s="46">
        <f t="shared" ref="B12:D12" si="16">CONFIDENCE(0.05,B11,B10)</f>
        <v>0.3266606644</v>
      </c>
      <c r="C12" s="46">
        <f t="shared" si="16"/>
        <v>10.35570981</v>
      </c>
      <c r="D12" s="46">
        <f t="shared" si="16"/>
        <v>0.8392064416</v>
      </c>
      <c r="E12" s="47"/>
      <c r="F12" s="46">
        <f t="shared" ref="F12:H12" si="17">CONFIDENCE(0.05,F11,F10)</f>
        <v>0.3266606644</v>
      </c>
      <c r="G12" s="46">
        <f t="shared" si="17"/>
        <v>11.22116232</v>
      </c>
      <c r="H12" s="46">
        <f t="shared" si="17"/>
        <v>0.9354137881</v>
      </c>
      <c r="I12" s="47"/>
      <c r="J12" s="46">
        <f t="shared" ref="J12:L12" si="18">CONFIDENCE(0.05,J11,J10)</f>
        <v>0.4382612706</v>
      </c>
      <c r="K12" s="46">
        <f t="shared" si="18"/>
        <v>0.8392064416</v>
      </c>
      <c r="L12" s="46">
        <f t="shared" si="18"/>
        <v>1.338910298</v>
      </c>
      <c r="M12" s="47"/>
      <c r="N12" s="46">
        <f t="shared" ref="N12:P12" si="19">CONFIDENCE(0.05,N11,N10)</f>
        <v>0.3266606644</v>
      </c>
      <c r="O12" s="46">
        <f t="shared" si="19"/>
        <v>53.46408301</v>
      </c>
      <c r="P12" s="46">
        <f t="shared" si="19"/>
        <v>0.8392064416</v>
      </c>
      <c r="Q12" s="47"/>
      <c r="R12" s="46">
        <f t="shared" ref="R12:T12" si="20">CONFIDENCE(0.05,R11,R10)</f>
        <v>0.4131966885</v>
      </c>
      <c r="S12" s="46">
        <f t="shared" si="20"/>
        <v>1.709905552</v>
      </c>
      <c r="T12" s="46">
        <f t="shared" si="20"/>
        <v>0.4382612706</v>
      </c>
      <c r="U12" s="43"/>
      <c r="V12" s="43"/>
      <c r="W12" s="43"/>
      <c r="X12" s="43"/>
    </row>
  </sheetData>
  <mergeCells count="5">
    <mergeCell ref="B1:D1"/>
    <mergeCell ref="F1:H1"/>
    <mergeCell ref="J1:L1"/>
    <mergeCell ref="N1:P1"/>
    <mergeCell ref="R1:T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46.88"/>
    <col customWidth="1" min="2" max="2" width="42.25"/>
    <col customWidth="1" min="3" max="3" width="21.38"/>
    <col customWidth="1" min="4" max="20" width="15.13"/>
  </cols>
  <sheetData>
    <row r="1">
      <c r="A1" s="48" t="s">
        <v>39</v>
      </c>
      <c r="B1" s="48" t="s">
        <v>40</v>
      </c>
      <c r="C1" s="48" t="s">
        <v>41</v>
      </c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</row>
    <row r="2">
      <c r="A2" s="50" t="s">
        <v>42</v>
      </c>
      <c r="B2" s="50" t="s">
        <v>43</v>
      </c>
      <c r="C2" s="50" t="s">
        <v>44</v>
      </c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</row>
    <row r="3">
      <c r="A3" s="50" t="s">
        <v>45</v>
      </c>
      <c r="B3" s="50" t="s">
        <v>46</v>
      </c>
      <c r="C3" s="50" t="s">
        <v>47</v>
      </c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</row>
    <row r="4">
      <c r="A4" s="50" t="s">
        <v>48</v>
      </c>
      <c r="B4" s="50" t="s">
        <v>49</v>
      </c>
      <c r="C4" s="50" t="s">
        <v>50</v>
      </c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</row>
    <row r="5">
      <c r="A5" s="50" t="s">
        <v>51</v>
      </c>
      <c r="B5" s="50" t="s">
        <v>52</v>
      </c>
      <c r="C5" s="50" t="s">
        <v>53</v>
      </c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</row>
    <row r="6">
      <c r="A6" s="50" t="s">
        <v>54</v>
      </c>
      <c r="B6" s="50" t="s">
        <v>55</v>
      </c>
      <c r="C6" s="50" t="s">
        <v>56</v>
      </c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</row>
    <row r="7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</row>
    <row r="8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</row>
    <row r="9">
      <c r="A9" s="49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</row>
    <row r="10">
      <c r="A10" s="48" t="s">
        <v>57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</row>
    <row r="11">
      <c r="A11" s="50" t="s">
        <v>58</v>
      </c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</row>
    <row r="12">
      <c r="A12" s="50" t="s">
        <v>59</v>
      </c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</row>
    <row r="13">
      <c r="A13" s="50" t="s">
        <v>60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</row>
    <row r="14">
      <c r="A14" s="50" t="s">
        <v>61</v>
      </c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</row>
    <row r="15">
      <c r="A15" s="50" t="s">
        <v>62</v>
      </c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</row>
    <row r="16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</row>
    <row r="17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</row>
    <row r="18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</row>
    <row r="19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</row>
    <row r="20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</row>
    <row r="21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</row>
    <row r="22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</row>
    <row r="23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</row>
    <row r="24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</row>
    <row r="25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</row>
    <row r="26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</row>
    <row r="27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</row>
    <row r="28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</row>
    <row r="29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</row>
    <row r="30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</row>
    <row r="31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</row>
    <row r="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</row>
    <row r="33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</row>
    <row r="34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</row>
    <row r="3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</row>
    <row r="36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</row>
    <row r="37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</row>
    <row r="38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</row>
    <row r="39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</row>
    <row r="40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</row>
    <row r="41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</row>
    <row r="42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</row>
    <row r="43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</row>
    <row r="44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</row>
    <row r="4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</row>
    <row r="46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</row>
    <row r="47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</row>
    <row r="48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</row>
    <row r="49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</row>
    <row r="50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</row>
    <row r="51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</row>
    <row r="52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</row>
    <row r="53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</row>
    <row r="54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</row>
    <row r="5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</row>
    <row r="56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</row>
    <row r="57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</row>
    <row r="58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</row>
    <row r="59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</row>
    <row r="60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</row>
    <row r="61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</row>
    <row r="62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</row>
    <row r="63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</row>
    <row r="64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</row>
    <row r="6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</row>
    <row r="66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</row>
    <row r="67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</row>
    <row r="68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</row>
    <row r="69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</row>
    <row r="70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</row>
    <row r="71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</row>
    <row r="72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</row>
    <row r="73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</row>
    <row r="74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</row>
    <row r="7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</row>
    <row r="76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</row>
    <row r="77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</row>
    <row r="78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</row>
    <row r="79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</row>
    <row r="80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</row>
    <row r="81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</row>
    <row r="82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</row>
    <row r="83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</row>
    <row r="84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</row>
    <row r="8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</row>
    <row r="86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</row>
    <row r="87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</row>
    <row r="88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</row>
    <row r="89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</row>
    <row r="90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</row>
    <row r="91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</row>
    <row r="92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</row>
    <row r="93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</row>
    <row r="94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</row>
    <row r="9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</row>
    <row r="96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</row>
    <row r="97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</row>
    <row r="98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</row>
    <row r="99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</row>
    <row r="100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</row>
  </sheetData>
  <drawing r:id="rId1"/>
</worksheet>
</file>