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3285cf43b1be14/Documentos/EMBRAPII/APPCC/"/>
    </mc:Choice>
  </mc:AlternateContent>
  <xr:revisionPtr revIDLastSave="0" documentId="8_{1AF15987-4841-479A-8A1C-A46E7D389296}" xr6:coauthVersionLast="47" xr6:coauthVersionMax="47" xr10:uidLastSave="{00000000-0000-0000-0000-000000000000}"/>
  <bookViews>
    <workbookView xWindow="-108" yWindow="-108" windowWidth="23256" windowHeight="12456" xr2:uid="{465EC358-598A-4B55-AC97-150A4776CFEE}"/>
  </bookViews>
  <sheets>
    <sheet name="FORMULÁRIO I" sheetId="1" r:id="rId1"/>
    <sheet name="FORMULÁRIO H" sheetId="2" r:id="rId2"/>
    <sheet name="FORMULÁRIO G" sheetId="3" r:id="rId3"/>
    <sheet name="SEVERIDADE" sheetId="5" r:id="rId4"/>
    <sheet name="PROBABILIDADE" sheetId="4" r:id="rId5"/>
    <sheet name="RISC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/>
</calcChain>
</file>

<file path=xl/sharedStrings.xml><?xml version="1.0" encoding="utf-8"?>
<sst xmlns="http://schemas.openxmlformats.org/spreadsheetml/2006/main" count="336" uniqueCount="240">
  <si>
    <t>Perigos</t>
  </si>
  <si>
    <t>Medidas preventivas</t>
  </si>
  <si>
    <t>Recepção</t>
  </si>
  <si>
    <t>(Q) não identificado</t>
  </si>
  <si>
    <t>Desoperculação</t>
  </si>
  <si>
    <t>(F) não identificado</t>
  </si>
  <si>
    <t>Peneiragem do mel</t>
  </si>
  <si>
    <t>Decantação</t>
  </si>
  <si>
    <t>Envase</t>
  </si>
  <si>
    <t>Rotulagem</t>
  </si>
  <si>
    <t>Comunicação no rótulo: ”Esse produto não deve ser consumido por menores de um ano de idade.</t>
  </si>
  <si>
    <t>Sim</t>
  </si>
  <si>
    <t>Armazenamento do produtos acabado</t>
  </si>
  <si>
    <t>Expedição</t>
  </si>
  <si>
    <t>Centrifugação dos quadros de mel</t>
  </si>
  <si>
    <t>Rotulagem de mel de abelha</t>
  </si>
  <si>
    <t>Etapas do Processo</t>
  </si>
  <si>
    <t>PC/PCC</t>
  </si>
  <si>
    <t>Limite crítico</t>
  </si>
  <si>
    <t>Monitorização</t>
  </si>
  <si>
    <t>Ação corretiva</t>
  </si>
  <si>
    <t>Registro</t>
  </si>
  <si>
    <t>Verificação</t>
  </si>
  <si>
    <t>PCC1(B)</t>
  </si>
  <si>
    <t>(B)Clostridium botulinum (esporos)</t>
  </si>
  <si>
    <t>Observação visual.</t>
  </si>
  <si>
    <t>Na recepção de cada lote</t>
  </si>
  <si>
    <t xml:space="preserve">Responsável pela </t>
  </si>
  <si>
    <t>recepção na UEPA</t>
  </si>
  <si>
    <t>Trocar por Rótulo Correto</t>
  </si>
  <si>
    <t>Formulário M Check List de Rotulagem</t>
  </si>
  <si>
    <t>Perigos significativos (biológicos, físicos e químicos).</t>
  </si>
  <si>
    <t>O perigo é controlado pelo programa de pré-requisitos?</t>
  </si>
  <si>
    <r>
      <t>(B)</t>
    </r>
    <r>
      <rPr>
        <i/>
        <sz val="10"/>
        <color theme="1"/>
        <rFont val="Arial"/>
        <family val="2"/>
      </rPr>
      <t>Clostridium botulinum</t>
    </r>
  </si>
  <si>
    <t>Não</t>
  </si>
  <si>
    <t>PCC(B)</t>
  </si>
  <si>
    <t>O que?
Ficha de  controle
Como? 
Observação visual.
Quando? 
Na recepção de cada lote
Quem? 
Responsável pela 
recepção na UEPA</t>
  </si>
  <si>
    <t>Semanalmente Verifica-ção “in 
loco",  quinzenalmente revisão dos 
registros  pelo supervi-sor de produção da UEPA “Formulário M”.</t>
  </si>
  <si>
    <t>Etapas dos processos</t>
  </si>
  <si>
    <t>Etapas dos Processo</t>
  </si>
  <si>
    <t xml:space="preserve"> O perigo pode aumentar a níveis inaceitáveis?</t>
  </si>
  <si>
    <t>Esta etapa reduz ou elimina o perigo a níveis aceitáveis?</t>
  </si>
  <si>
    <t xml:space="preserve"> Existem medidas preventivas para o perigo?</t>
  </si>
  <si>
    <t>Uma etapa subseqüente eliminará ou reduzirá o perigo a níveis aceitáveis?</t>
  </si>
  <si>
    <t>Justificativa</t>
  </si>
  <si>
    <t xml:space="preserve">   </t>
  </si>
  <si>
    <t>Presença de esporos no produto, proveniente do ambiente onde o mel é colhido,pode provocar Botulismo em crianças com menos de um ano de idade</t>
  </si>
  <si>
    <t>Estocagem da matéria-prima  
(câmara de refrigeração)</t>
  </si>
  <si>
    <t>Recepção/seleção da matéria-prima (retiradas folhas externas, forma manual)</t>
  </si>
  <si>
    <t>Pré-lavagem (feita com sabão específico para vegetais)</t>
  </si>
  <si>
    <t xml:space="preserve"> Lavagem 1 (água corrente</t>
  </si>
  <si>
    <t>Lavagem 2 (água corrente</t>
  </si>
  <si>
    <t>Centrifugação (tempo não-padronizado</t>
  </si>
  <si>
    <t>Acondicionamento (embalagem em atmosfera modificada ativa)</t>
  </si>
  <si>
    <t>Estocagem (câmara refrigerada</t>
  </si>
  <si>
    <t>Transporte/distribuição (caminhão refrigerado</t>
  </si>
  <si>
    <t>Severidade</t>
  </si>
  <si>
    <t>Risco</t>
  </si>
  <si>
    <t>Probabilidade</t>
  </si>
  <si>
    <t>Valor</t>
  </si>
  <si>
    <t>Classificação</t>
  </si>
  <si>
    <t>Descrição</t>
  </si>
  <si>
    <t>Baixa</t>
  </si>
  <si>
    <t>Evento raro, muito improvável</t>
  </si>
  <si>
    <t>Média</t>
  </si>
  <si>
    <t>Pode acontecer, dependendo das condições</t>
  </si>
  <si>
    <t>Alta</t>
  </si>
  <si>
    <t>Provável ou já ocorreu anteriormente</t>
  </si>
  <si>
    <r>
      <t xml:space="preserve">Nível do </t>
    </r>
    <r>
      <rPr>
        <b/>
        <sz val="11"/>
        <color theme="1"/>
        <rFont val="Aptos Narrow"/>
        <family val="2"/>
        <scheme val="minor"/>
      </rPr>
      <t>impacto na saúde do consumidor</t>
    </r>
    <r>
      <rPr>
        <sz val="11"/>
        <color theme="1"/>
        <rFont val="Aptos Narrow"/>
        <family val="2"/>
        <scheme val="minor"/>
      </rPr>
      <t>, caso o perigo ocorra.</t>
    </r>
  </si>
  <si>
    <t>Sem risco à saúde – apenas afeta qualidade</t>
  </si>
  <si>
    <t>Pode causar desconforto leve ou moderado</t>
  </si>
  <si>
    <t>Pode causar doença grave, hospitalização ou morte</t>
  </si>
  <si>
    <t>Risco = Severidade × Probabilidade</t>
  </si>
  <si>
    <t>Valor do Risco</t>
  </si>
  <si>
    <t>Ação sugerida</t>
  </si>
  <si>
    <t>1 a 3</t>
  </si>
  <si>
    <t>Baixo</t>
  </si>
  <si>
    <t>4 a 6</t>
  </si>
  <si>
    <t>Moderado</t>
  </si>
  <si>
    <t>7 a 9</t>
  </si>
  <si>
    <t>Alto</t>
  </si>
  <si>
    <t>Requer PCC – controle crítico e monitoramento</t>
  </si>
  <si>
    <t>(B) Ineficiência na eliminação de patógenos</t>
  </si>
  <si>
    <t xml:space="preserve">Sanitização (ozônio-tempo, temperatura e concentração não padronizados)  </t>
  </si>
  <si>
    <t>Ozônio é eficaz, mas tempo e concentração devem ser padronizados.</t>
  </si>
  <si>
    <t xml:space="preserve">(3) Grave </t>
  </si>
  <si>
    <t xml:space="preserve">(2) Média </t>
  </si>
  <si>
    <t>(3) Alta</t>
  </si>
  <si>
    <t>(9) Alta</t>
  </si>
  <si>
    <t>(B) Clostridium botulinum; (Q) não identificado;(F) não aplicável</t>
  </si>
  <si>
    <t>Controlável por pré-requisitos (BPF/PPHO OU POP)</t>
  </si>
  <si>
    <t>Avaliar se é necessário PPHO OU POP ou PCC</t>
  </si>
  <si>
    <t>_</t>
  </si>
  <si>
    <t xml:space="preserve">Recepção do camarão (in natura)	</t>
  </si>
  <si>
    <t xml:space="preserve">Produto cru, alto risco biológico e químico. Amostragem e controle são essenciais.	</t>
  </si>
  <si>
    <t xml:space="preserve">Armazenamento refrigerado do camarão cru	</t>
  </si>
  <si>
    <t xml:space="preserve">(6) Moderado </t>
  </si>
  <si>
    <t>Lavagem com água potável</t>
  </si>
  <si>
    <t xml:space="preserve">Descascamento manual ou mecânico	</t>
  </si>
  <si>
    <t xml:space="preserve">Seleção e classificação	</t>
  </si>
  <si>
    <t xml:space="preserve">Lavagem final	</t>
  </si>
  <si>
    <t xml:space="preserve">Glaceamento (imersão em água potável gelada)	</t>
  </si>
  <si>
    <t xml:space="preserve">Congelamento rápido (IQF ou túnel)	</t>
  </si>
  <si>
    <t>Embalagem</t>
  </si>
  <si>
    <t>Armazenamento final (câmara congelada)</t>
  </si>
  <si>
    <t>Transporte / distribuição</t>
  </si>
  <si>
    <t>Processamento mínimo de alface</t>
  </si>
  <si>
    <t>Processamento do camarão congelado sem casca</t>
  </si>
  <si>
    <t>Congelamento rápido</t>
  </si>
  <si>
    <t>(B)  Sobrevivência de microrganismos termotolerantes</t>
  </si>
  <si>
    <t xml:space="preserve">Não </t>
  </si>
  <si>
    <t>Exemplo: 1–2 ppm de ozônio livre por 5 minutos a 5–15 °C</t>
  </si>
  <si>
    <t>Ineficiência na eliminação de patógenos</t>
  </si>
  <si>
    <t>O que?
Concentração de ozonio
Como? 
Teste de ppm para oônio
Quando? 
A cada 30 minutos
Quem? 
Responsável pela 
recepção na UEPA</t>
  </si>
  <si>
    <t>Medir e ajustar a concentração de ozônio dissolvido na água</t>
  </si>
  <si>
    <t>É essencial para garantir que os parâmetros estão sendo controlados corretamente. Ferramentas de monitoramento contínuo (data loggers, sensores) e registros devem ser mantidos.</t>
  </si>
  <si>
    <t>Incluir ajuste de temperatura, substituição de água, ou ajuste no processo de sanitização.</t>
  </si>
  <si>
    <t>Recepção do camarão (in natura)</t>
  </si>
  <si>
    <t>Presença de resíduos de sulfitos: até 100 mg/kg (segundo legislação brasileira - RDC nº 14/2014 ANVISA)</t>
  </si>
  <si>
    <t>PCC2(Q)</t>
  </si>
  <si>
    <t>O que?
Análise de sulfitos
Como? 
Teste rápido para sulfitos
Quando? 
Em cada lote de sulfitos
Quem? 
Responsável pela 
recepção ou qualidade</t>
  </si>
  <si>
    <t>Sulfito acima do limite: rejeitar lote ou informar fornecedor</t>
  </si>
  <si>
    <t>Check -list recepção de matéria-prima</t>
  </si>
  <si>
    <t>Químicos: resíduos de sulfitos acima dos limites permitidos (comuns na conservação de crustáceos)</t>
  </si>
  <si>
    <t>Biológicos: Salmonella spp., Vibrio spp., Listeria monocytogenes (decorrente de quebra de cadeia de frio ou contaminação cruzada)</t>
  </si>
  <si>
    <t>Temperatura do produto: ≤ –18°C na recepção</t>
  </si>
  <si>
    <t>O que? Temperatura, aspecto físico e integridade das embalagens
Como? Termômetro de espeto ou infravermelho para amostras internas, inspeção visual, 
Quando? Em cada lote recebido
Quem? Responsável da Qualidade ou Recepção</t>
  </si>
  <si>
    <r>
      <t>Quando?</t>
    </r>
    <r>
      <rPr>
        <sz val="9"/>
        <color theme="1"/>
        <rFont val="Arial"/>
        <family val="2"/>
      </rPr>
      <t xml:space="preserve"> </t>
    </r>
  </si>
  <si>
    <r>
      <t>Quem?</t>
    </r>
    <r>
      <rPr>
        <sz val="9"/>
        <color theme="1"/>
        <rFont val="Arial"/>
        <family val="2"/>
      </rPr>
      <t xml:space="preserve"> </t>
    </r>
  </si>
  <si>
    <t>Temperatura acima de –18°C: recusar o lote ou colocar em quarentena para análise detalhada</t>
  </si>
  <si>
    <t xml:space="preserve"> Calibração semanal dos termômetros
 Registro das temperaturas de todos os lotes recebidos
Auditorias internas de recebimento Análises Laboratoriais periódicas para validadar presença os nausência de patogenos</t>
  </si>
  <si>
    <t xml:space="preserve">Avaliar se o transporte foi sob controle de temperatura (≤ –18 °C).Descongelamento controlado (em temperatura refrigerada ou sob água potável corrente). Garantir que os pallets e caixas estejam limpos e sem sinais de degelo. Boas Práticas de Manipulação (uso de EPIs, higiene das mãos, controle de tempo fora da refrigeração) </t>
  </si>
  <si>
    <t>Uso de kits de teste rápido para sulfitos; Rejeição de lotes com odor químico anormal..</t>
  </si>
  <si>
    <r>
      <t xml:space="preserve">(B) Presença de patógenos </t>
    </r>
    <r>
      <rPr>
        <i/>
        <sz val="11"/>
        <color theme="1"/>
        <rFont val="Aptos Narrow"/>
        <family val="2"/>
        <scheme val="minor"/>
      </rPr>
      <t>(Salmonella, Vibrio</t>
    </r>
    <r>
      <rPr>
        <sz val="11"/>
        <color theme="1"/>
        <rFont val="Aptos Narrow"/>
        <family val="2"/>
        <scheme val="minor"/>
      </rPr>
      <t xml:space="preserve"> spp.)</t>
    </r>
  </si>
  <si>
    <t xml:space="preserve">(Q) Metais pesados	</t>
  </si>
  <si>
    <t>(B)Perda de temperatura / contaminação; (Q) Não identificado; (F) Não identificado</t>
  </si>
  <si>
    <t>(B) Falha na atmosfera modificada; (Q) Presença de compostos de gases acima do permitido;(F) Presença de material plástico ou falhas na selagem</t>
  </si>
  <si>
    <t>(B) Contaminação cruzada; (Q) não identificado; (F) Possível presença de corpos estranhos (plásticos soltos da máquina)</t>
  </si>
  <si>
    <t>(B) Ineficiência na eliminação de patógenos; (Q) Resíduos de ozônio em excesso; (F) Não identificado</t>
  </si>
  <si>
    <t>(B) Água contaminada; (Q) Resíduos de cloro ou outros saneantes em excesso; (F) Fragmentos de vegetais ou pequenos corpos estranhos</t>
  </si>
  <si>
    <t>(B) multiplicação de microrganismos por temperatura inadequada; (Q) Resíduos de defensivos agrícolas; (F) Fragmentos de gelo, embalagem</t>
  </si>
  <si>
    <t>(B) contaminação cruzada por mãos ou utensílios; (Q) não identificado; (F) não aplicável;</t>
  </si>
  <si>
    <t>(B) Contaminação cruzada por utensílios sujos ou água contaminada; (Q) Resíduo de sabão não alimentício; (F) não  identificado</t>
  </si>
  <si>
    <t>(B) Recontaminação por água / utensílios; (Q) não identificado; (F) não identificado</t>
  </si>
  <si>
    <t>(B) Multiplicação de patógenos; (Q) Não identificado; (F) Não identificado</t>
  </si>
  <si>
    <t>(B) Crescimento microbiano por falha de refrigeração;. (Q) Não identificado; (F) Formação de cristais de gelo (caso de recongelamento)</t>
  </si>
  <si>
    <t>(B) Contaminação cruzada por água suja; (Q) Não identificado; (F)  Não idendificado</t>
  </si>
  <si>
    <t xml:space="preserve">(B) Contaminação por manipuladores ou materiais estranhos (ex. pedaço de luva); (Q)Resíduos de desinfetantes mal enxaguados (em tábuas ou utensílios); (F) Fragmentos de casca ou areia	</t>
  </si>
  <si>
    <t xml:space="preserve">(B) Quebra da cadeia de frio; (Q) não identificado; (F) não identificado	</t>
  </si>
  <si>
    <t>(B) Contaminação cruzada por manipuladores e superfícies;(Q) Resíduos de desinfetantes mal enxaguados (em tábuas ou utensílios); (F) Fragmentos de casca / contaminantes visíveis</t>
  </si>
  <si>
    <t>(B) Recontaminação ou falha de enxágue; (Q) Resíduos de sanitizantes mal enxaguados; (F) Fragmentos pequenos ou sujidades</t>
  </si>
  <si>
    <t xml:space="preserve">(B) Contaminação cruzada por embalagens sujas / manipuladores; (Q) não identificado; (F)  não identificado </t>
  </si>
  <si>
    <t xml:space="preserve">(B) Descongelamento parcial / recristalização; (Q) não identificado; (F) Formação de gelo ou embalagem danificada	</t>
  </si>
  <si>
    <t xml:space="preserve">(B) Sobrevivência de microrganismos termotolerantes; (Q) não identificado; (F) não identificado 	</t>
  </si>
  <si>
    <t xml:space="preserve">(B) Água contaminada;  (Q) resíduos químicos; (F) não identificado	</t>
  </si>
  <si>
    <t xml:space="preserve">(B) Presença de patógenos (Salmonella, Vibrio spp.), (Q) metais pesados; (F) Fragmentos de gelo, pedaços de embalagem danificada	</t>
  </si>
  <si>
    <t>(B) Contaminação cruzada (equipamento sujo) (Q) não identificado;(F) não aplicável</t>
  </si>
  <si>
    <t>(F) contaminação de fragmentos de cera e mel; (Q) não identificado;(F) não aplicável</t>
  </si>
  <si>
    <t>(B) Contaminação pelas maõs; (F) Fragmentos de cera; (Q) Resíduos de lubrificantes ou solventes das lâminas/máquinas;</t>
  </si>
  <si>
    <t>(Q) Presença de resíduos agrotóxicos; (B) Crescimento de leveduras/osmófilos em mel com alta umidade; (F) Fragmentos de plástico ou areia</t>
  </si>
  <si>
    <t>(B) não identificado; (Q) não identificado; (F) não aplicável</t>
  </si>
  <si>
    <t>(B)Crescimento de leveduras/osmófilos em mel com alta umidade; (F) Fragmentos de plástico ou sujeira de bombonas mal conservadas(Q) Contaminação por resíduos de sanitizantes ou por migração de materiais inadequados dos recipientes</t>
  </si>
  <si>
    <t>(B)Proliferação de microrganismos se houver variação de temperatura durante o transporte; (Q) Contato com gases ou solventes no transporte (ex: se compartilha caminhão com cargas químicas);(F) Contaminação com partículas externas durante o transporte</t>
  </si>
  <si>
    <t>(B) Contaminação por má higienização; (Q) não identificado;(F) não identificado</t>
  </si>
  <si>
    <t>Recepção de Ingredientes</t>
  </si>
  <si>
    <t>Armazenamento de ingredientes</t>
  </si>
  <si>
    <t>Recepção de embalagens</t>
  </si>
  <si>
    <t>Armazenamento de embalagens</t>
  </si>
  <si>
    <t>Filtração</t>
  </si>
  <si>
    <t>Estocagem leite cru/Resfriamento</t>
  </si>
  <si>
    <t>Pasteurização</t>
  </si>
  <si>
    <t>Recepção de matéria-prima</t>
  </si>
  <si>
    <t>Desnate</t>
  </si>
  <si>
    <t>Aquecimento do leite</t>
  </si>
  <si>
    <t>Delactosagem</t>
  </si>
  <si>
    <t>Adição de ingredientes</t>
  </si>
  <si>
    <t>Coagulação</t>
  </si>
  <si>
    <t>Corte da massa/ Mexedura/Cozimento</t>
  </si>
  <si>
    <t>Dessoragem/Salga</t>
  </si>
  <si>
    <t>Pasteurização do soro</t>
  </si>
  <si>
    <t>Estocagem do soro</t>
  </si>
  <si>
    <t>Enformagem</t>
  </si>
  <si>
    <t>Prensagem</t>
  </si>
  <si>
    <t>Repouso refrigerado</t>
  </si>
  <si>
    <t>Estocagem do produto final</t>
  </si>
  <si>
    <t>Expedição/ transporte</t>
  </si>
  <si>
    <t>Falhas na cadeia do frio</t>
  </si>
  <si>
    <t>Contaminação proveniente  de etapas anteriores; presença de sujidades devido devido aos desgastes do filtro</t>
  </si>
  <si>
    <t>Tanques abertos, sem proteção;</t>
  </si>
  <si>
    <t>Falhas na higiene pessoal, higiene ambiental, de equipamentos e/ou utensílios;Colaborador com utilizando touca de contenção e/ou manga de forma inadequada; Fragmentos provenientes de utensílios quebrados, como peneiras.</t>
  </si>
  <si>
    <t>Falhas na higiene pessoal, higiene ambiental, de equipamentos e/ou utensílios; Colaborador com utilizando touca de contenção e/ou manga de forma inadequada</t>
  </si>
  <si>
    <t>Falhas no processo de fabricação do sal</t>
  </si>
  <si>
    <t>Uso de material não permitido na formulação da embalagem</t>
  </si>
  <si>
    <t>(B)Enterobacteriaceae; (F) Insetos (inteiros ou em partes); Areia/ terra/ poeira;Fragmentos de madeira;cabelo e pelo;(Q)Resíduos de antibióticos; Substâncias neutralizante de acidez</t>
  </si>
  <si>
    <t>Contaminação proveniente  do processo de ordenha;Proveniente do processo de ordenha ou da torneira do tanque da boca do caminhão; Resíduos de antibióticos presentes no leite em virtude de tratamentos realizados  nos animais na fazenda;Substâncias utilizadas com o objetivo de mascarar a deterioração do leite.</t>
  </si>
  <si>
    <t>Contaminação proveniente  de etapas anteriores; presença de sujidades devido devido aos desgastes do filtro; Vazamento de óleo do agitador dos tanques; Resíduos dos produtos de limpeza utilizados na limpeza CIP.</t>
  </si>
  <si>
    <t>Sobrevivência por falhas no controle de tempo e temperatura; Resíduos dos produtos de limpeza utilizados na limpeza CIP.</t>
  </si>
  <si>
    <t>(F) Insetos (inteiros ou em partes);Areia/ terra/ poeira; (Q) Resíduo de Lactose</t>
  </si>
  <si>
    <t>Tanques abertos, sem proteção; Falha na delactosagem; quantidade de enzima insuficiente</t>
  </si>
  <si>
    <t>PCC1 (Q)</t>
  </si>
  <si>
    <t>Ausência de resíduos de antibióticos. Ausência de substâncias neutralizantes de acidez.</t>
  </si>
  <si>
    <t>Análise de resíduos de antibióticos; e análise de substâncias neutralizantes de acidez.</t>
  </si>
  <si>
    <t>Planilha 11 - Registro de Rastreabilidade do Leite ou 12 - Análise de recepção do leite cru (Produtores)</t>
  </si>
  <si>
    <t>O quê? Presença de resíduos de antibióticos. Onde? Na recepeção de matéria-prima. Como? Teste qualitativo para betalactâmicos e tetraciclinas. Frequências? A cada recebimento. Responsável ? Analistas do laboratório</t>
  </si>
  <si>
    <t xml:space="preserve"> Análises laboratoriais periódicas para validar presença/ausência de sulfitos.</t>
  </si>
  <si>
    <t>Verificando visualmente o correto e completo preenchimento das Planilhas, vistando e datando cada uma.</t>
  </si>
  <si>
    <t>PCC2 (B)</t>
  </si>
  <si>
    <t>Biológico:Enterobacteriaceae</t>
  </si>
  <si>
    <t>Químico: Resíduos de antibióticos; Substâncias neutralizante de acidez.</t>
  </si>
  <si>
    <t>Controle de tempo e temperatura.</t>
  </si>
  <si>
    <t>72 - 75°C, por 15 a 20 segundos</t>
  </si>
  <si>
    <t>Planilha 18 - Análise físico-química do leite pasteurizado integral e Carta Gráfica</t>
  </si>
  <si>
    <t xml:space="preserve"> Testes enzimáticos (peroxidase e fosfatase) e leitura da carta gráfica</t>
  </si>
  <si>
    <t>Químico: Resíduo de Lactose</t>
  </si>
  <si>
    <t>Concentração e tempo de ação da enzima</t>
  </si>
  <si>
    <t>PCC1(Q)</t>
  </si>
  <si>
    <t>O quê? Tempo e temperatura. Onde? Na Pasteurização. Como? Através do termográfo. Frequências? A cada pasteurização. Responsável? Operador da etapa.</t>
  </si>
  <si>
    <t>O quê? Concentração de tempo de ação da enzima. Onde? Na Deslactosagem da massa. Como? Através do calculo. Frequências? A cada deslactosagem. Responsável? Operador da etapa.</t>
  </si>
  <si>
    <t>Segregar o lote com desvio do limite crítico, e identificá-lo/Orientar  colaborador sobre o cálculo da quantidade de enzima e tempo necessário para ação.</t>
  </si>
  <si>
    <t>RG APPCC 03</t>
  </si>
  <si>
    <t>Segregar o lote com desvio do limite crítico, e identificá-lo;Realizar os testes enzimáticos (peroxidase e fosfatase) no leite segregado. Caso seja constatado que não houve pasteurização, o leite deverá ser utilizado na fabricação de outros produto lácteos;Higienizar os equipamentos da linha de beneficiamento até a pasteurização.</t>
  </si>
  <si>
    <t>Segregar o lote com desvio do limite crítico, e identificá-lo;Rejeitar o leite contaminado.</t>
  </si>
  <si>
    <t xml:space="preserve">(Q) Resíduos de antibióticos; Substâncias neutralizante de acidez.	</t>
  </si>
  <si>
    <t>(B)Enterobacteriaceae</t>
  </si>
  <si>
    <t xml:space="preserve">(Q)Resíduo de lactose </t>
  </si>
  <si>
    <t>PCC(Q)</t>
  </si>
  <si>
    <t>Mel apícola</t>
  </si>
  <si>
    <t>(B) Não identificado; (F) Não identificado (Q) Não identificado;</t>
  </si>
  <si>
    <t>(B)Enterobacteriaceae; (F) Não identificado; (Q) Óleo/ lubrificante; (Q) Resíduos de produtos de limpeza</t>
  </si>
  <si>
    <t>(B)Enterobacteriaceae; (F) Não identificado;  (Q) Resíduos de produtos de limpeza</t>
  </si>
  <si>
    <t>(B) Não identificado; (F) Não identificado; (Q) Não identificado;</t>
  </si>
  <si>
    <r>
      <t>(B) Enterotoxina estafilócócias;</t>
    </r>
    <r>
      <rPr>
        <i/>
        <sz val="9"/>
        <color theme="1"/>
        <rFont val="Arial"/>
        <family val="2"/>
      </rPr>
      <t xml:space="preserve"> Salmonella sp; </t>
    </r>
    <r>
      <rPr>
        <sz val="9"/>
        <color theme="1"/>
        <rFont val="Arial"/>
        <family val="2"/>
      </rPr>
      <t>Estafilococos coagulase positiva</t>
    </r>
    <r>
      <rPr>
        <i/>
        <sz val="9"/>
        <color theme="1"/>
        <rFont val="Arial"/>
        <family val="2"/>
      </rPr>
      <t xml:space="preserve">; Escherichia coli; </t>
    </r>
    <r>
      <rPr>
        <sz val="9"/>
        <color theme="1"/>
        <rFont val="Arial"/>
        <family val="2"/>
      </rPr>
      <t>(F) Cabelo/Pelo; Cabelo/Pelo;Fragmento de plástico; (Q) Não identificado;</t>
    </r>
  </si>
  <si>
    <r>
      <t xml:space="preserve">(B) Enterotoxina estafilócócias; </t>
    </r>
    <r>
      <rPr>
        <i/>
        <sz val="9"/>
        <color theme="1"/>
        <rFont val="Arial"/>
        <family val="2"/>
      </rPr>
      <t>Salmonella</t>
    </r>
    <r>
      <rPr>
        <sz val="9"/>
        <color theme="1"/>
        <rFont val="Arial"/>
        <family val="2"/>
      </rPr>
      <t xml:space="preserve"> sp; Estafilococos coagulase positiva;</t>
    </r>
    <r>
      <rPr>
        <i/>
        <sz val="9"/>
        <color theme="1"/>
        <rFont val="Arial"/>
        <family val="2"/>
      </rPr>
      <t xml:space="preserve"> Escherichia coli;</t>
    </r>
    <r>
      <rPr>
        <sz val="9"/>
        <color theme="1"/>
        <rFont val="Arial"/>
        <family val="2"/>
      </rPr>
      <t xml:space="preserve"> (F) Cabelo/Pelo; Cabelo/Pelo;Fragmento de plástico; (Q) Não identificado;</t>
    </r>
  </si>
  <si>
    <r>
      <t>(B)Enterotoxinas estafilocócias; Salmonella sp; Estafilococos coagulase positiva;</t>
    </r>
    <r>
      <rPr>
        <i/>
        <sz val="9"/>
        <color theme="1"/>
        <rFont val="Arial"/>
        <family val="2"/>
      </rPr>
      <t>Escherichia coli</t>
    </r>
    <r>
      <rPr>
        <sz val="9"/>
        <color theme="1"/>
        <rFont val="Arial"/>
        <family val="2"/>
      </rPr>
      <t>; (F) Não identificado (Q) Não identificado;</t>
    </r>
  </si>
  <si>
    <r>
      <t>(B) Enterotoxinas estafilocócias; Salmonella sp; Estafilococos coagulase positiva;</t>
    </r>
    <r>
      <rPr>
        <i/>
        <sz val="9"/>
        <color theme="1"/>
        <rFont val="Arial"/>
        <family val="2"/>
      </rPr>
      <t>Escherichia coli</t>
    </r>
    <r>
      <rPr>
        <sz val="9"/>
        <color theme="1"/>
        <rFont val="Arial"/>
        <family val="2"/>
      </rPr>
      <t>;(F) Não identificado (Q) Não identificado;</t>
    </r>
  </si>
  <si>
    <t>(F) Insetos (inteiros ou em partes);Areia/ terra/ poeira;(Q) Não identificado;</t>
  </si>
  <si>
    <t xml:space="preserve">(B) Não identificado;(Q) Ferrocianeto de sódio;Iodato de potássio;(F) Não identificado	</t>
  </si>
  <si>
    <t xml:space="preserve">(B) Não identificado;(Q) Migrantes químicos de embalagem; (B) Não identificado; </t>
  </si>
  <si>
    <t>Queijo coalho</t>
  </si>
  <si>
    <t>Processamento de Queijo Coallho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</si>
</sst>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name val="Arial"/>
      <family val="2"/>
    </font>
    <font>
      <i/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22" xfId="0" applyBorder="1"/>
    <xf numFmtId="0" fontId="6" fillId="0" borderId="6" xfId="0" applyFont="1" applyBorder="1" applyAlignment="1">
      <alignment vertical="center" wrapText="1"/>
    </xf>
    <xf numFmtId="0" fontId="6" fillId="0" borderId="6" xfId="0" applyFont="1" applyBorder="1"/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wrapText="1"/>
    </xf>
    <xf numFmtId="0" fontId="6" fillId="0" borderId="15" xfId="0" applyFont="1" applyBorder="1" applyAlignment="1">
      <alignment vertical="center" wrapText="1"/>
    </xf>
    <xf numFmtId="0" fontId="6" fillId="0" borderId="14" xfId="0" applyFont="1" applyBorder="1"/>
    <xf numFmtId="0" fontId="6" fillId="0" borderId="16" xfId="0" applyFont="1" applyBorder="1" applyAlignment="1">
      <alignment horizontal="left"/>
    </xf>
    <xf numFmtId="0" fontId="6" fillId="0" borderId="17" xfId="0" applyFont="1" applyBorder="1"/>
    <xf numFmtId="0" fontId="6" fillId="0" borderId="18" xfId="0" applyFont="1" applyBorder="1"/>
    <xf numFmtId="0" fontId="6" fillId="0" borderId="7" xfId="0" applyFont="1" applyBorder="1"/>
    <xf numFmtId="0" fontId="6" fillId="0" borderId="16" xfId="0" applyFont="1" applyBorder="1"/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1" xfId="0" applyFont="1" applyBorder="1"/>
    <xf numFmtId="0" fontId="6" fillId="0" borderId="1" xfId="0" applyFont="1" applyBorder="1"/>
    <xf numFmtId="0" fontId="6" fillId="0" borderId="19" xfId="0" applyFont="1" applyBorder="1"/>
    <xf numFmtId="0" fontId="6" fillId="0" borderId="2" xfId="0" applyFont="1" applyBorder="1" applyAlignment="1">
      <alignment horizontal="left"/>
    </xf>
    <xf numFmtId="0" fontId="6" fillId="0" borderId="1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11" fillId="0" borderId="0" xfId="0" applyFont="1"/>
    <xf numFmtId="0" fontId="5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 wrapText="1" indent="1"/>
    </xf>
    <xf numFmtId="0" fontId="6" fillId="0" borderId="31" xfId="0" applyFont="1" applyBorder="1" applyAlignment="1">
      <alignment horizontal="left" vertical="top"/>
    </xf>
    <xf numFmtId="0" fontId="6" fillId="0" borderId="28" xfId="0" applyFont="1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31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/>
    <xf numFmtId="0" fontId="11" fillId="0" borderId="6" xfId="0" applyFont="1" applyBorder="1"/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6" fillId="0" borderId="10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center"/>
    </xf>
    <xf numFmtId="0" fontId="6" fillId="0" borderId="3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28" xfId="0" applyBorder="1" applyAlignment="1"/>
    <xf numFmtId="0" fontId="0" fillId="0" borderId="29" xfId="0" applyBorder="1" applyAlignment="1"/>
    <xf numFmtId="0" fontId="6" fillId="0" borderId="20" xfId="0" applyFont="1" applyBorder="1" applyAlignment="1">
      <alignment vertical="center"/>
    </xf>
    <xf numFmtId="0" fontId="6" fillId="0" borderId="37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27" xfId="0" applyFont="1" applyBorder="1" applyAlignment="1">
      <alignment horizontal="center" wrapText="1"/>
    </xf>
    <xf numFmtId="0" fontId="6" fillId="0" borderId="37" xfId="0" applyFont="1" applyBorder="1"/>
    <xf numFmtId="0" fontId="0" fillId="0" borderId="6" xfId="0" applyBorder="1" applyAlignment="1">
      <alignment wrapText="1"/>
    </xf>
    <xf numFmtId="0" fontId="0" fillId="0" borderId="6" xfId="0" applyBorder="1" applyAlignment="1"/>
    <xf numFmtId="0" fontId="9" fillId="2" borderId="6" xfId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2" borderId="3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15" xfId="0" applyFont="1" applyFill="1" applyBorder="1"/>
    <xf numFmtId="0" fontId="6" fillId="0" borderId="18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wrapText="1"/>
    </xf>
    <xf numFmtId="0" fontId="1" fillId="0" borderId="3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20" xfId="0" applyBorder="1" applyAlignment="1"/>
    <xf numFmtId="0" fontId="6" fillId="0" borderId="32" xfId="0" applyFont="1" applyBorder="1" applyAlignment="1">
      <alignment horizontal="center" wrapText="1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left"/>
    </xf>
    <xf numFmtId="0" fontId="6" fillId="0" borderId="37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3" xfId="0" applyFont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6FBB-7E26-43EB-B4E9-C63BAD540B30}">
  <dimension ref="A1:G75"/>
  <sheetViews>
    <sheetView tabSelected="1" topLeftCell="B1" zoomScale="120" zoomScaleNormal="120" workbookViewId="0">
      <selection activeCell="G62" sqref="G62"/>
    </sheetView>
  </sheetViews>
  <sheetFormatPr defaultRowHeight="14.4" x14ac:dyDescent="0.3"/>
  <cols>
    <col min="1" max="1" width="16.6640625" customWidth="1"/>
    <col min="2" max="2" width="55" customWidth="1"/>
    <col min="3" max="3" width="166.77734375" customWidth="1"/>
    <col min="4" max="4" width="124.88671875" customWidth="1"/>
    <col min="5" max="5" width="17.5546875" customWidth="1"/>
    <col min="6" max="6" width="14.21875" customWidth="1"/>
    <col min="7" max="7" width="12.88671875" customWidth="1"/>
  </cols>
  <sheetData>
    <row r="1" spans="1:7" ht="15.6" thickTop="1" thickBot="1" x14ac:dyDescent="0.35">
      <c r="A1" s="97" t="s">
        <v>226</v>
      </c>
      <c r="B1" s="88" t="s">
        <v>39</v>
      </c>
      <c r="C1" s="28" t="s">
        <v>0</v>
      </c>
      <c r="D1" s="37" t="s">
        <v>44</v>
      </c>
      <c r="E1" s="38" t="s">
        <v>56</v>
      </c>
      <c r="F1" s="39" t="s">
        <v>58</v>
      </c>
      <c r="G1" s="39" t="s">
        <v>57</v>
      </c>
    </row>
    <row r="2" spans="1:7" ht="15.6" thickTop="1" thickBot="1" x14ac:dyDescent="0.35">
      <c r="A2" s="134"/>
      <c r="B2" s="89"/>
      <c r="C2" s="29"/>
      <c r="D2" s="30"/>
      <c r="E2" s="38"/>
      <c r="F2" s="39"/>
      <c r="G2" s="39"/>
    </row>
    <row r="3" spans="1:7" ht="15.6" thickTop="1" thickBot="1" x14ac:dyDescent="0.35">
      <c r="A3" s="134"/>
      <c r="B3" s="91" t="s">
        <v>2</v>
      </c>
      <c r="C3" s="31" t="s">
        <v>159</v>
      </c>
      <c r="D3" s="34"/>
      <c r="E3" s="36"/>
      <c r="F3" s="36"/>
      <c r="G3" s="36"/>
    </row>
    <row r="4" spans="1:7" ht="9" customHeight="1" thickTop="1" thickBot="1" x14ac:dyDescent="0.35">
      <c r="A4" s="134"/>
      <c r="B4" s="92"/>
      <c r="C4" s="32"/>
      <c r="D4" s="113"/>
      <c r="E4" s="36"/>
      <c r="F4" s="36"/>
      <c r="G4" s="36"/>
    </row>
    <row r="5" spans="1:7" ht="5.4" customHeight="1" thickTop="1" thickBot="1" x14ac:dyDescent="0.35">
      <c r="A5" s="134"/>
      <c r="B5" s="92"/>
      <c r="C5" s="32"/>
      <c r="D5" s="113"/>
      <c r="E5" s="36"/>
      <c r="F5" s="36"/>
      <c r="G5" s="36"/>
    </row>
    <row r="6" spans="1:7" ht="15.6" hidden="1" customHeight="1" thickTop="1" thickBot="1" x14ac:dyDescent="0.35">
      <c r="A6" s="134"/>
      <c r="B6" s="89"/>
      <c r="C6" s="33"/>
      <c r="D6" s="35"/>
      <c r="E6" s="36"/>
      <c r="F6" s="36"/>
      <c r="G6" s="36"/>
    </row>
    <row r="7" spans="1:7" ht="15" customHeight="1" thickTop="1" thickBot="1" x14ac:dyDescent="0.35">
      <c r="A7" s="134"/>
      <c r="B7" s="91" t="s">
        <v>4</v>
      </c>
      <c r="C7" s="31" t="s">
        <v>158</v>
      </c>
      <c r="D7" s="34" t="s">
        <v>45</v>
      </c>
      <c r="E7" s="36"/>
      <c r="F7" s="36"/>
      <c r="G7" s="36"/>
    </row>
    <row r="8" spans="1:7" ht="7.8" customHeight="1" thickTop="1" thickBot="1" x14ac:dyDescent="0.35">
      <c r="A8" s="134"/>
      <c r="B8" s="92"/>
      <c r="C8" s="32"/>
      <c r="D8" s="113"/>
      <c r="E8" s="36"/>
      <c r="F8" s="36"/>
      <c r="G8" s="36"/>
    </row>
    <row r="9" spans="1:7" ht="15.6" hidden="1" customHeight="1" thickTop="1" thickBot="1" x14ac:dyDescent="0.35">
      <c r="A9" s="134"/>
      <c r="B9" s="89"/>
      <c r="C9" s="33"/>
      <c r="D9" s="35"/>
      <c r="E9" s="36"/>
      <c r="F9" s="36"/>
      <c r="G9" s="36"/>
    </row>
    <row r="10" spans="1:7" ht="15.6" thickTop="1" thickBot="1" x14ac:dyDescent="0.35">
      <c r="A10" s="134"/>
      <c r="B10" s="91" t="s">
        <v>14</v>
      </c>
      <c r="C10" s="31" t="s">
        <v>160</v>
      </c>
      <c r="D10" s="34"/>
      <c r="E10" s="36"/>
      <c r="F10" s="36"/>
      <c r="G10" s="36"/>
    </row>
    <row r="11" spans="1:7" ht="0.6" customHeight="1" thickTop="1" thickBot="1" x14ac:dyDescent="0.35">
      <c r="A11" s="134"/>
      <c r="B11" s="92"/>
      <c r="C11" s="32"/>
      <c r="D11" s="113"/>
      <c r="E11" s="36"/>
      <c r="F11" s="36"/>
      <c r="G11" s="36"/>
    </row>
    <row r="12" spans="1:7" ht="15.6" hidden="1" customHeight="1" thickTop="1" thickBot="1" x14ac:dyDescent="0.35">
      <c r="A12" s="134"/>
      <c r="B12" s="89"/>
      <c r="C12" s="33"/>
      <c r="D12" s="35"/>
      <c r="E12" s="36"/>
      <c r="F12" s="36"/>
      <c r="G12" s="36"/>
    </row>
    <row r="13" spans="1:7" ht="8.4" customHeight="1" thickTop="1" thickBot="1" x14ac:dyDescent="0.35">
      <c r="A13" s="134"/>
      <c r="B13" s="91" t="s">
        <v>6</v>
      </c>
      <c r="C13" s="31" t="s">
        <v>157</v>
      </c>
      <c r="D13" s="34"/>
      <c r="E13" s="36"/>
      <c r="F13" s="36"/>
      <c r="G13" s="36"/>
    </row>
    <row r="14" spans="1:7" ht="11.4" customHeight="1" thickTop="1" thickBot="1" x14ac:dyDescent="0.35">
      <c r="A14" s="134"/>
      <c r="B14" s="92"/>
      <c r="C14" s="32"/>
      <c r="D14" s="113"/>
      <c r="E14" s="36"/>
      <c r="F14" s="36"/>
      <c r="G14" s="36"/>
    </row>
    <row r="15" spans="1:7" ht="15.6" hidden="1" customHeight="1" thickTop="1" thickBot="1" x14ac:dyDescent="0.35">
      <c r="A15" s="134"/>
      <c r="B15" s="89"/>
      <c r="C15" s="33"/>
      <c r="D15" s="35"/>
      <c r="E15" s="36"/>
      <c r="F15" s="36"/>
      <c r="G15" s="36"/>
    </row>
    <row r="16" spans="1:7" ht="15.6" thickTop="1" thickBot="1" x14ac:dyDescent="0.35">
      <c r="A16" s="134"/>
      <c r="B16" s="93" t="s">
        <v>7</v>
      </c>
      <c r="C16" s="31" t="s">
        <v>163</v>
      </c>
      <c r="D16" s="34"/>
      <c r="E16" s="36"/>
      <c r="F16" s="36"/>
      <c r="G16" s="36"/>
    </row>
    <row r="17" spans="1:7" ht="2.4" customHeight="1" thickTop="1" thickBot="1" x14ac:dyDescent="0.35">
      <c r="A17" s="134"/>
      <c r="B17" s="93"/>
      <c r="C17" s="32"/>
      <c r="D17" s="113"/>
      <c r="E17" s="36"/>
      <c r="F17" s="36"/>
      <c r="G17" s="36"/>
    </row>
    <row r="18" spans="1:7" ht="3.6" customHeight="1" thickTop="1" thickBot="1" x14ac:dyDescent="0.35">
      <c r="A18" s="134"/>
      <c r="B18" s="93"/>
      <c r="C18" s="33"/>
      <c r="D18" s="35"/>
      <c r="E18" s="36"/>
      <c r="F18" s="36"/>
      <c r="G18" s="36"/>
    </row>
    <row r="19" spans="1:7" ht="20.399999999999999" customHeight="1" thickTop="1" thickBot="1" x14ac:dyDescent="0.35">
      <c r="A19" s="134"/>
      <c r="B19" s="91" t="s">
        <v>8</v>
      </c>
      <c r="C19" s="34" t="s">
        <v>156</v>
      </c>
      <c r="D19" s="34"/>
      <c r="E19" s="36"/>
      <c r="F19" s="36"/>
      <c r="G19" s="36"/>
    </row>
    <row r="20" spans="1:7" ht="3.6" customHeight="1" thickTop="1" thickBot="1" x14ac:dyDescent="0.35">
      <c r="A20" s="134"/>
      <c r="B20" s="89"/>
      <c r="C20" s="35"/>
      <c r="D20" s="35"/>
      <c r="E20" s="36"/>
      <c r="F20" s="36"/>
      <c r="G20" s="36"/>
    </row>
    <row r="21" spans="1:7" ht="26.4" customHeight="1" thickTop="1" thickBot="1" x14ac:dyDescent="0.35">
      <c r="A21" s="134"/>
      <c r="B21" s="108" t="s">
        <v>15</v>
      </c>
      <c r="C21" s="109" t="s">
        <v>89</v>
      </c>
      <c r="D21" s="114" t="s">
        <v>46</v>
      </c>
      <c r="E21" s="110" t="s">
        <v>85</v>
      </c>
      <c r="F21" s="110" t="s">
        <v>86</v>
      </c>
      <c r="G21" s="110" t="s">
        <v>96</v>
      </c>
    </row>
    <row r="22" spans="1:7" ht="15" hidden="1" customHeight="1" thickBot="1" x14ac:dyDescent="0.35">
      <c r="A22" s="134"/>
      <c r="B22" s="90"/>
      <c r="C22" s="8" t="s">
        <v>3</v>
      </c>
      <c r="D22" s="25"/>
      <c r="E22" s="9"/>
      <c r="F22" s="9"/>
      <c r="G22" s="9"/>
    </row>
    <row r="23" spans="1:7" ht="15" hidden="1" customHeight="1" thickBot="1" x14ac:dyDescent="0.35">
      <c r="A23" s="134"/>
      <c r="B23" s="94"/>
      <c r="C23" s="8" t="s">
        <v>5</v>
      </c>
      <c r="D23" s="25"/>
      <c r="E23" s="9"/>
      <c r="F23" s="9"/>
      <c r="G23" s="9"/>
    </row>
    <row r="24" spans="1:7" ht="15.6" thickTop="1" thickBot="1" x14ac:dyDescent="0.35">
      <c r="A24" s="134"/>
      <c r="B24" s="91" t="s">
        <v>12</v>
      </c>
      <c r="C24" s="31" t="s">
        <v>161</v>
      </c>
      <c r="D24" s="34"/>
      <c r="E24" s="36"/>
      <c r="F24" s="36"/>
      <c r="G24" s="36"/>
    </row>
    <row r="25" spans="1:7" ht="11.4" customHeight="1" thickTop="1" thickBot="1" x14ac:dyDescent="0.35">
      <c r="A25" s="134"/>
      <c r="B25" s="92"/>
      <c r="C25" s="32"/>
      <c r="D25" s="113"/>
      <c r="E25" s="36"/>
      <c r="F25" s="36"/>
      <c r="G25" s="36"/>
    </row>
    <row r="26" spans="1:7" ht="15.6" hidden="1" thickTop="1" thickBot="1" x14ac:dyDescent="0.35">
      <c r="A26" s="134"/>
      <c r="B26" s="89"/>
      <c r="C26" s="33"/>
      <c r="D26" s="35"/>
      <c r="E26" s="36"/>
      <c r="F26" s="36"/>
      <c r="G26" s="36"/>
    </row>
    <row r="27" spans="1:7" ht="15.6" thickTop="1" thickBot="1" x14ac:dyDescent="0.35">
      <c r="A27" s="134"/>
      <c r="B27" s="91" t="s">
        <v>13</v>
      </c>
      <c r="C27" s="31" t="s">
        <v>162</v>
      </c>
      <c r="D27" s="34"/>
      <c r="E27" s="36"/>
      <c r="F27" s="36"/>
      <c r="G27" s="36"/>
    </row>
    <row r="28" spans="1:7" ht="15.6" thickTop="1" thickBot="1" x14ac:dyDescent="0.35">
      <c r="A28" s="134"/>
      <c r="B28" s="92"/>
      <c r="C28" s="32"/>
      <c r="D28" s="113"/>
      <c r="E28" s="36"/>
      <c r="F28" s="36"/>
      <c r="G28" s="36"/>
    </row>
    <row r="29" spans="1:7" ht="1.8" customHeight="1" thickTop="1" thickBot="1" x14ac:dyDescent="0.35">
      <c r="A29" s="135"/>
      <c r="B29" s="92"/>
      <c r="C29" s="32"/>
      <c r="D29" s="113"/>
      <c r="E29" s="36"/>
      <c r="F29" s="36"/>
      <c r="G29" s="36"/>
    </row>
    <row r="30" spans="1:7" ht="15" thickTop="1" x14ac:dyDescent="0.3">
      <c r="A30" s="55" t="s">
        <v>106</v>
      </c>
      <c r="B30" s="56" t="s">
        <v>47</v>
      </c>
      <c r="C30" s="54" t="s">
        <v>140</v>
      </c>
      <c r="D30" s="115"/>
      <c r="E30" s="101"/>
      <c r="F30" s="100"/>
      <c r="G30" s="100"/>
    </row>
    <row r="31" spans="1:7" ht="31.8" customHeight="1" thickBot="1" x14ac:dyDescent="0.35">
      <c r="A31" s="134"/>
      <c r="B31" s="136"/>
      <c r="C31" s="53"/>
      <c r="D31" s="137"/>
      <c r="E31" s="138"/>
      <c r="F31" s="139"/>
      <c r="G31" s="140"/>
    </row>
    <row r="32" spans="1:7" ht="37.200000000000003" customHeight="1" thickTop="1" thickBot="1" x14ac:dyDescent="0.35">
      <c r="A32" s="134"/>
      <c r="B32" s="102" t="s">
        <v>48</v>
      </c>
      <c r="C32" s="103" t="s">
        <v>141</v>
      </c>
      <c r="D32" s="116"/>
      <c r="E32" s="9"/>
      <c r="F32" s="9"/>
      <c r="G32" s="9"/>
    </row>
    <row r="33" spans="1:7" ht="35.4" customHeight="1" thickTop="1" thickBot="1" x14ac:dyDescent="0.35">
      <c r="A33" s="134"/>
      <c r="B33" s="98" t="s">
        <v>49</v>
      </c>
      <c r="C33" s="10" t="s">
        <v>142</v>
      </c>
      <c r="D33" s="117"/>
      <c r="E33" s="9"/>
      <c r="F33" s="9"/>
      <c r="G33" s="9"/>
    </row>
    <row r="34" spans="1:7" ht="15.6" thickTop="1" thickBot="1" x14ac:dyDescent="0.35">
      <c r="A34" s="134"/>
      <c r="B34" s="99" t="s">
        <v>50</v>
      </c>
      <c r="C34" s="10" t="s">
        <v>139</v>
      </c>
      <c r="D34" s="117"/>
      <c r="E34" s="9"/>
      <c r="F34" s="9"/>
      <c r="G34" s="9"/>
    </row>
    <row r="35" spans="1:7" ht="15.6" thickTop="1" thickBot="1" x14ac:dyDescent="0.35">
      <c r="A35" s="134"/>
      <c r="B35" s="99" t="s">
        <v>51</v>
      </c>
      <c r="C35" s="9" t="s">
        <v>143</v>
      </c>
      <c r="D35" s="117"/>
      <c r="E35" s="9"/>
      <c r="F35" s="9"/>
      <c r="G35" s="9"/>
    </row>
    <row r="36" spans="1:7" ht="25.2" customHeight="1" thickTop="1" thickBot="1" x14ac:dyDescent="0.35">
      <c r="A36" s="134"/>
      <c r="B36" s="133" t="s">
        <v>83</v>
      </c>
      <c r="C36" s="9" t="s">
        <v>138</v>
      </c>
      <c r="D36" s="117" t="s">
        <v>84</v>
      </c>
      <c r="E36" s="9" t="s">
        <v>85</v>
      </c>
      <c r="F36" s="9" t="s">
        <v>87</v>
      </c>
      <c r="G36" s="9" t="s">
        <v>88</v>
      </c>
    </row>
    <row r="37" spans="1:7" ht="15.6" thickTop="1" thickBot="1" x14ac:dyDescent="0.35">
      <c r="A37" s="134"/>
      <c r="B37" s="99" t="s">
        <v>52</v>
      </c>
      <c r="C37" s="9" t="s">
        <v>137</v>
      </c>
      <c r="D37" s="117"/>
      <c r="E37" s="9"/>
      <c r="F37" s="9"/>
      <c r="G37" s="9"/>
    </row>
    <row r="38" spans="1:7" ht="30" customHeight="1" thickTop="1" thickBot="1" x14ac:dyDescent="0.35">
      <c r="A38" s="134"/>
      <c r="B38" s="99" t="s">
        <v>53</v>
      </c>
      <c r="C38" s="11" t="s">
        <v>136</v>
      </c>
      <c r="D38" s="117"/>
      <c r="E38" s="9"/>
      <c r="F38" s="9"/>
      <c r="G38" s="9"/>
    </row>
    <row r="39" spans="1:7" ht="15.6" thickTop="1" thickBot="1" x14ac:dyDescent="0.35">
      <c r="A39" s="134"/>
      <c r="B39" s="99" t="s">
        <v>54</v>
      </c>
      <c r="C39" s="11" t="s">
        <v>144</v>
      </c>
      <c r="D39" s="117"/>
      <c r="E39" s="9"/>
      <c r="F39" s="9"/>
      <c r="G39" s="9"/>
    </row>
    <row r="40" spans="1:7" ht="15.6" thickTop="1" thickBot="1" x14ac:dyDescent="0.35">
      <c r="A40" s="135"/>
      <c r="B40" s="99" t="s">
        <v>55</v>
      </c>
      <c r="C40" s="12" t="s">
        <v>135</v>
      </c>
      <c r="D40" s="117"/>
      <c r="E40" s="9"/>
      <c r="F40" s="9"/>
      <c r="G40" s="9"/>
    </row>
    <row r="41" spans="1:7" ht="15.6" thickTop="1" thickBot="1" x14ac:dyDescent="0.35">
      <c r="A41" s="54" t="s">
        <v>106</v>
      </c>
      <c r="B41" s="111" t="s">
        <v>93</v>
      </c>
      <c r="C41" s="24" t="s">
        <v>155</v>
      </c>
      <c r="D41" s="13" t="s">
        <v>94</v>
      </c>
      <c r="E41" s="14" t="s">
        <v>85</v>
      </c>
      <c r="F41" s="14" t="s">
        <v>87</v>
      </c>
      <c r="G41" s="15" t="s">
        <v>88</v>
      </c>
    </row>
    <row r="42" spans="1:7" ht="15" thickBot="1" x14ac:dyDescent="0.35">
      <c r="A42" s="54"/>
      <c r="B42" s="111" t="s">
        <v>95</v>
      </c>
      <c r="C42" s="16" t="s">
        <v>145</v>
      </c>
      <c r="D42" s="13"/>
      <c r="E42" s="16"/>
      <c r="F42" s="16"/>
      <c r="G42" s="15"/>
    </row>
    <row r="43" spans="1:7" ht="15" thickBot="1" x14ac:dyDescent="0.35">
      <c r="A43" s="54"/>
      <c r="B43" s="112" t="s">
        <v>97</v>
      </c>
      <c r="C43" s="16" t="s">
        <v>146</v>
      </c>
      <c r="D43" s="118"/>
      <c r="E43" s="16"/>
      <c r="F43" s="16"/>
      <c r="G43" s="16"/>
    </row>
    <row r="44" spans="1:7" ht="40.799999999999997" customHeight="1" thickBot="1" x14ac:dyDescent="0.35">
      <c r="A44" s="54"/>
      <c r="B44" s="111" t="s">
        <v>98</v>
      </c>
      <c r="C44" s="18" t="s">
        <v>147</v>
      </c>
      <c r="D44" s="119"/>
      <c r="E44" s="16"/>
      <c r="F44" s="16"/>
      <c r="G44" s="16"/>
    </row>
    <row r="45" spans="1:7" ht="37.200000000000003" customHeight="1" thickBot="1" x14ac:dyDescent="0.35">
      <c r="A45" s="54"/>
      <c r="B45" s="112" t="s">
        <v>99</v>
      </c>
      <c r="C45" s="19" t="s">
        <v>149</v>
      </c>
      <c r="D45" s="119"/>
      <c r="E45" s="16"/>
      <c r="F45" s="16"/>
      <c r="G45" s="16"/>
    </row>
    <row r="46" spans="1:7" ht="15" thickBot="1" x14ac:dyDescent="0.35">
      <c r="A46" s="54"/>
      <c r="B46" s="111" t="s">
        <v>100</v>
      </c>
      <c r="C46" s="19" t="s">
        <v>150</v>
      </c>
      <c r="D46" s="118"/>
      <c r="E46" s="16"/>
      <c r="F46" s="16"/>
      <c r="G46" s="15"/>
    </row>
    <row r="47" spans="1:7" ht="15" thickBot="1" x14ac:dyDescent="0.35">
      <c r="A47" s="54"/>
      <c r="B47" s="111" t="s">
        <v>101</v>
      </c>
      <c r="C47" s="19" t="s">
        <v>154</v>
      </c>
      <c r="D47" s="118"/>
      <c r="E47" s="16"/>
      <c r="F47" s="16"/>
      <c r="G47" s="16"/>
    </row>
    <row r="48" spans="1:7" ht="15" thickBot="1" x14ac:dyDescent="0.35">
      <c r="A48" s="54"/>
      <c r="B48" s="111" t="s">
        <v>102</v>
      </c>
      <c r="C48" s="20" t="s">
        <v>153</v>
      </c>
      <c r="D48" s="118"/>
      <c r="E48" s="14" t="s">
        <v>85</v>
      </c>
      <c r="F48" s="14" t="s">
        <v>87</v>
      </c>
      <c r="G48" s="15" t="s">
        <v>88</v>
      </c>
    </row>
    <row r="49" spans="1:7" ht="15" thickBot="1" x14ac:dyDescent="0.35">
      <c r="A49" s="54"/>
      <c r="B49" s="26" t="s">
        <v>103</v>
      </c>
      <c r="C49" s="19" t="s">
        <v>151</v>
      </c>
      <c r="D49" s="120"/>
      <c r="E49" s="21"/>
      <c r="F49" s="22"/>
      <c r="G49" s="23"/>
    </row>
    <row r="50" spans="1:7" ht="15" thickBot="1" x14ac:dyDescent="0.35">
      <c r="A50" s="54"/>
      <c r="B50" s="112" t="s">
        <v>104</v>
      </c>
      <c r="C50" s="19" t="s">
        <v>152</v>
      </c>
      <c r="D50" s="119"/>
      <c r="E50" s="17"/>
      <c r="F50" s="16"/>
      <c r="G50" s="15"/>
    </row>
    <row r="51" spans="1:7" x14ac:dyDescent="0.3">
      <c r="A51" s="54"/>
      <c r="B51" s="90" t="s">
        <v>105</v>
      </c>
      <c r="C51" s="7" t="s">
        <v>148</v>
      </c>
      <c r="D51" s="121"/>
      <c r="E51" s="84"/>
      <c r="F51" s="85"/>
      <c r="G51" s="86"/>
    </row>
    <row r="52" spans="1:7" ht="17.399999999999999" customHeight="1" x14ac:dyDescent="0.3">
      <c r="A52" s="54" t="s">
        <v>239</v>
      </c>
      <c r="B52" s="27" t="s">
        <v>164</v>
      </c>
      <c r="C52" s="5" t="s">
        <v>236</v>
      </c>
      <c r="D52" s="122" t="s">
        <v>191</v>
      </c>
      <c r="E52" s="6"/>
      <c r="F52" s="6"/>
      <c r="G52" s="6"/>
    </row>
    <row r="53" spans="1:7" ht="19.2" customHeight="1" x14ac:dyDescent="0.3">
      <c r="A53" s="54"/>
      <c r="B53" s="87" t="s">
        <v>165</v>
      </c>
      <c r="C53" s="6" t="s">
        <v>227</v>
      </c>
      <c r="D53" s="122"/>
      <c r="E53" s="6"/>
      <c r="F53" s="6"/>
      <c r="G53" s="6"/>
    </row>
    <row r="54" spans="1:7" x14ac:dyDescent="0.3">
      <c r="A54" s="54"/>
      <c r="B54" s="87" t="s">
        <v>166</v>
      </c>
      <c r="C54" s="6" t="s">
        <v>237</v>
      </c>
      <c r="D54" s="122" t="s">
        <v>192</v>
      </c>
      <c r="E54" s="6"/>
      <c r="F54" s="6"/>
      <c r="G54" s="6"/>
    </row>
    <row r="55" spans="1:7" ht="15" thickBot="1" x14ac:dyDescent="0.35">
      <c r="A55" s="54"/>
      <c r="B55" s="87" t="s">
        <v>167</v>
      </c>
      <c r="C55" s="6" t="s">
        <v>227</v>
      </c>
      <c r="D55" s="122"/>
      <c r="E55" s="6"/>
      <c r="F55" s="6"/>
      <c r="G55" s="6"/>
    </row>
    <row r="56" spans="1:7" ht="21" customHeight="1" thickBot="1" x14ac:dyDescent="0.35">
      <c r="A56" s="54"/>
      <c r="B56" s="87" t="s">
        <v>171</v>
      </c>
      <c r="C56" s="6" t="s">
        <v>193</v>
      </c>
      <c r="D56" s="123" t="s">
        <v>194</v>
      </c>
      <c r="E56" s="14" t="s">
        <v>85</v>
      </c>
      <c r="F56" s="14" t="s">
        <v>87</v>
      </c>
      <c r="G56" s="15" t="s">
        <v>88</v>
      </c>
    </row>
    <row r="57" spans="1:7" x14ac:dyDescent="0.3">
      <c r="A57" s="54"/>
      <c r="B57" s="87" t="s">
        <v>168</v>
      </c>
      <c r="C57" s="6" t="s">
        <v>193</v>
      </c>
      <c r="D57" s="123" t="s">
        <v>187</v>
      </c>
      <c r="E57" s="6"/>
      <c r="F57" s="6"/>
      <c r="G57" s="6"/>
    </row>
    <row r="58" spans="1:7" ht="19.8" customHeight="1" thickBot="1" x14ac:dyDescent="0.35">
      <c r="A58" s="54"/>
      <c r="B58" s="87" t="s">
        <v>169</v>
      </c>
      <c r="C58" s="6" t="s">
        <v>228</v>
      </c>
      <c r="D58" s="123" t="s">
        <v>195</v>
      </c>
      <c r="E58" s="6"/>
      <c r="F58" s="6"/>
      <c r="G58" s="6"/>
    </row>
    <row r="59" spans="1:7" ht="15" thickBot="1" x14ac:dyDescent="0.35">
      <c r="A59" s="54"/>
      <c r="B59" s="87" t="s">
        <v>170</v>
      </c>
      <c r="C59" s="6" t="s">
        <v>229</v>
      </c>
      <c r="D59" s="123" t="s">
        <v>196</v>
      </c>
      <c r="E59" s="14" t="s">
        <v>85</v>
      </c>
      <c r="F59" s="14" t="s">
        <v>87</v>
      </c>
      <c r="G59" s="15" t="s">
        <v>88</v>
      </c>
    </row>
    <row r="60" spans="1:7" x14ac:dyDescent="0.3">
      <c r="A60" s="54"/>
      <c r="B60" s="87" t="s">
        <v>172</v>
      </c>
      <c r="C60" s="6" t="s">
        <v>227</v>
      </c>
      <c r="D60" s="122"/>
      <c r="E60" s="6"/>
      <c r="F60" s="6"/>
      <c r="G60" s="6"/>
    </row>
    <row r="61" spans="1:7" ht="15" thickBot="1" x14ac:dyDescent="0.35">
      <c r="A61" s="54"/>
      <c r="B61" s="106" t="s">
        <v>173</v>
      </c>
      <c r="C61" s="6" t="s">
        <v>235</v>
      </c>
      <c r="D61" s="122" t="s">
        <v>188</v>
      </c>
      <c r="E61" s="6"/>
      <c r="F61" s="6"/>
      <c r="G61" s="6"/>
    </row>
    <row r="62" spans="1:7" ht="15" thickBot="1" x14ac:dyDescent="0.35">
      <c r="A62" s="54"/>
      <c r="B62" s="106" t="s">
        <v>174</v>
      </c>
      <c r="C62" s="6" t="s">
        <v>197</v>
      </c>
      <c r="D62" s="122" t="s">
        <v>198</v>
      </c>
      <c r="E62" s="14" t="s">
        <v>85</v>
      </c>
      <c r="F62" s="14" t="s">
        <v>87</v>
      </c>
      <c r="G62" s="6" t="s">
        <v>88</v>
      </c>
    </row>
    <row r="63" spans="1:7" x14ac:dyDescent="0.3">
      <c r="A63" s="54"/>
      <c r="B63" s="106" t="s">
        <v>175</v>
      </c>
      <c r="C63" s="6" t="s">
        <v>230</v>
      </c>
      <c r="D63" s="122"/>
      <c r="E63" s="6"/>
      <c r="F63" s="6"/>
      <c r="G63" s="6"/>
    </row>
    <row r="64" spans="1:7" x14ac:dyDescent="0.3">
      <c r="A64" s="54"/>
      <c r="B64" s="106" t="s">
        <v>176</v>
      </c>
      <c r="C64" s="6" t="s">
        <v>235</v>
      </c>
      <c r="D64" s="122" t="s">
        <v>188</v>
      </c>
      <c r="E64" s="6"/>
      <c r="F64" s="6"/>
      <c r="G64" s="6"/>
    </row>
    <row r="65" spans="1:7" x14ac:dyDescent="0.3">
      <c r="A65" s="54"/>
      <c r="B65" s="106" t="s">
        <v>177</v>
      </c>
      <c r="C65" s="6" t="s">
        <v>227</v>
      </c>
      <c r="D65" s="122"/>
      <c r="E65" s="6"/>
      <c r="F65" s="6"/>
      <c r="G65" s="6"/>
    </row>
    <row r="66" spans="1:7" x14ac:dyDescent="0.3">
      <c r="A66" s="54"/>
      <c r="B66" s="106" t="s">
        <v>178</v>
      </c>
      <c r="C66" s="6" t="s">
        <v>227</v>
      </c>
      <c r="D66" s="122"/>
      <c r="E66" s="6"/>
      <c r="F66" s="6"/>
      <c r="G66" s="6"/>
    </row>
    <row r="67" spans="1:7" x14ac:dyDescent="0.3">
      <c r="A67" s="54"/>
      <c r="B67" s="106" t="s">
        <v>179</v>
      </c>
      <c r="C67" s="6" t="s">
        <v>227</v>
      </c>
      <c r="D67" s="122"/>
      <c r="E67" s="6"/>
      <c r="F67" s="6"/>
      <c r="G67" s="6"/>
    </row>
    <row r="68" spans="1:7" x14ac:dyDescent="0.3">
      <c r="A68" s="54"/>
      <c r="B68" s="106" t="s">
        <v>180</v>
      </c>
      <c r="C68" s="6" t="s">
        <v>227</v>
      </c>
      <c r="D68" s="124"/>
      <c r="E68" s="6"/>
      <c r="F68" s="6"/>
      <c r="G68" s="6"/>
    </row>
    <row r="69" spans="1:7" ht="27" customHeight="1" x14ac:dyDescent="0.3">
      <c r="A69" s="54"/>
      <c r="B69" s="106" t="s">
        <v>181</v>
      </c>
      <c r="C69" s="6" t="s">
        <v>231</v>
      </c>
      <c r="D69" s="124" t="s">
        <v>189</v>
      </c>
      <c r="E69" s="6"/>
      <c r="F69" s="6"/>
      <c r="G69" s="6"/>
    </row>
    <row r="70" spans="1:7" x14ac:dyDescent="0.3">
      <c r="A70" s="54"/>
      <c r="B70" s="106" t="s">
        <v>182</v>
      </c>
      <c r="C70" s="6" t="s">
        <v>227</v>
      </c>
      <c r="D70" s="122"/>
      <c r="E70" s="6"/>
      <c r="F70" s="6"/>
      <c r="G70" s="6"/>
    </row>
    <row r="71" spans="1:7" x14ac:dyDescent="0.3">
      <c r="A71" s="54"/>
      <c r="B71" s="106" t="s">
        <v>183</v>
      </c>
      <c r="C71" s="6" t="s">
        <v>227</v>
      </c>
      <c r="D71" s="122"/>
      <c r="E71" s="6"/>
      <c r="F71" s="6"/>
      <c r="G71" s="6"/>
    </row>
    <row r="72" spans="1:7" x14ac:dyDescent="0.3">
      <c r="A72" s="54"/>
      <c r="B72" s="106" t="s">
        <v>103</v>
      </c>
      <c r="C72" s="6" t="s">
        <v>232</v>
      </c>
      <c r="D72" s="122" t="s">
        <v>190</v>
      </c>
      <c r="E72" s="6"/>
      <c r="F72" s="6"/>
      <c r="G72" s="6"/>
    </row>
    <row r="73" spans="1:7" x14ac:dyDescent="0.3">
      <c r="A73" s="54"/>
      <c r="B73" s="106" t="s">
        <v>184</v>
      </c>
      <c r="C73" s="6" t="s">
        <v>233</v>
      </c>
      <c r="D73" s="122" t="s">
        <v>186</v>
      </c>
      <c r="E73" s="6"/>
      <c r="F73" s="6"/>
      <c r="G73" s="6"/>
    </row>
    <row r="74" spans="1:7" x14ac:dyDescent="0.3">
      <c r="A74" s="54"/>
      <c r="B74" s="106" t="s">
        <v>185</v>
      </c>
      <c r="C74" s="6" t="s">
        <v>234</v>
      </c>
      <c r="D74" s="122" t="s">
        <v>186</v>
      </c>
      <c r="E74" s="6"/>
      <c r="F74" s="6"/>
      <c r="G74" s="6"/>
    </row>
    <row r="75" spans="1:7" x14ac:dyDescent="0.3">
      <c r="B75" s="107"/>
    </row>
  </sheetData>
  <mergeCells count="64">
    <mergeCell ref="A41:A51"/>
    <mergeCell ref="A52:A74"/>
    <mergeCell ref="A1:A29"/>
    <mergeCell ref="A30:A40"/>
    <mergeCell ref="B30:B31"/>
    <mergeCell ref="C30:C31"/>
    <mergeCell ref="E24:E26"/>
    <mergeCell ref="F24:F26"/>
    <mergeCell ref="G24:G26"/>
    <mergeCell ref="E27:E29"/>
    <mergeCell ref="F27:F29"/>
    <mergeCell ref="G27:G29"/>
    <mergeCell ref="D30:D31"/>
    <mergeCell ref="E30:E31"/>
    <mergeCell ref="F30:F31"/>
    <mergeCell ref="G30:G31"/>
    <mergeCell ref="G13:G15"/>
    <mergeCell ref="E16:E18"/>
    <mergeCell ref="F16:F18"/>
    <mergeCell ref="G16:G18"/>
    <mergeCell ref="E19:E20"/>
    <mergeCell ref="F19:F20"/>
    <mergeCell ref="G19:G20"/>
    <mergeCell ref="E13:E15"/>
    <mergeCell ref="F13:F15"/>
    <mergeCell ref="D1:D2"/>
    <mergeCell ref="E1:E2"/>
    <mergeCell ref="F1:F2"/>
    <mergeCell ref="G1:G2"/>
    <mergeCell ref="E3:E6"/>
    <mergeCell ref="F3:F6"/>
    <mergeCell ref="G3:G6"/>
    <mergeCell ref="D3:D6"/>
    <mergeCell ref="E7:E9"/>
    <mergeCell ref="F7:F9"/>
    <mergeCell ref="G7:G9"/>
    <mergeCell ref="E10:E12"/>
    <mergeCell ref="F10:F12"/>
    <mergeCell ref="G10:G12"/>
    <mergeCell ref="B10:B12"/>
    <mergeCell ref="B13:B15"/>
    <mergeCell ref="D16:D18"/>
    <mergeCell ref="D24:D26"/>
    <mergeCell ref="D27:D29"/>
    <mergeCell ref="B19:B20"/>
    <mergeCell ref="C19:C20"/>
    <mergeCell ref="D19:D20"/>
    <mergeCell ref="B16:B18"/>
    <mergeCell ref="B24:B26"/>
    <mergeCell ref="C1:C2"/>
    <mergeCell ref="D7:D9"/>
    <mergeCell ref="D10:D12"/>
    <mergeCell ref="D13:D15"/>
    <mergeCell ref="B1:B2"/>
    <mergeCell ref="B27:B29"/>
    <mergeCell ref="C3:C6"/>
    <mergeCell ref="C7:C9"/>
    <mergeCell ref="C10:C12"/>
    <mergeCell ref="C13:C15"/>
    <mergeCell ref="C16:C18"/>
    <mergeCell ref="C24:C26"/>
    <mergeCell ref="C27:C29"/>
    <mergeCell ref="B3:B6"/>
    <mergeCell ref="B7:B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1546-B8CD-461F-824F-D458F95F37D8}">
  <dimension ref="A1:J18"/>
  <sheetViews>
    <sheetView zoomScale="80" zoomScaleNormal="80" workbookViewId="0">
      <selection activeCell="A11" sqref="A11:A13"/>
    </sheetView>
  </sheetViews>
  <sheetFormatPr defaultRowHeight="14.4" x14ac:dyDescent="0.3"/>
  <cols>
    <col min="1" max="1" width="23.44140625" customWidth="1"/>
    <col min="2" max="2" width="69.6640625" customWidth="1"/>
    <col min="3" max="3" width="47.33203125" customWidth="1"/>
    <col min="4" max="4" width="18.77734375" customWidth="1"/>
    <col min="5" max="5" width="21.5546875" customWidth="1"/>
    <col min="6" max="6" width="14.44140625" customWidth="1"/>
    <col min="7" max="7" width="13.88671875" customWidth="1"/>
    <col min="8" max="8" width="25.109375" customWidth="1"/>
    <col min="9" max="9" width="35.88671875" customWidth="1"/>
    <col min="10" max="10" width="48.88671875" customWidth="1"/>
  </cols>
  <sheetData>
    <row r="1" spans="1:10" ht="66" customHeight="1" x14ac:dyDescent="0.3">
      <c r="A1" s="132"/>
      <c r="B1" s="125" t="s">
        <v>38</v>
      </c>
      <c r="C1" s="52" t="s">
        <v>31</v>
      </c>
      <c r="D1" s="49" t="s">
        <v>32</v>
      </c>
      <c r="E1" s="49" t="s">
        <v>42</v>
      </c>
      <c r="F1" s="49" t="s">
        <v>41</v>
      </c>
      <c r="G1" s="46" t="s">
        <v>40</v>
      </c>
      <c r="H1" s="43" t="s">
        <v>43</v>
      </c>
      <c r="I1" s="40" t="s">
        <v>17</v>
      </c>
    </row>
    <row r="2" spans="1:10" x14ac:dyDescent="0.3">
      <c r="A2" s="95"/>
      <c r="B2" s="126"/>
      <c r="C2" s="50"/>
      <c r="D2" s="50"/>
      <c r="E2" s="50"/>
      <c r="F2" s="50"/>
      <c r="G2" s="47"/>
      <c r="H2" s="44"/>
      <c r="I2" s="41"/>
    </row>
    <row r="3" spans="1:10" ht="52.8" customHeight="1" x14ac:dyDescent="0.3">
      <c r="A3" s="95"/>
      <c r="B3" s="126"/>
      <c r="C3" s="50"/>
      <c r="D3" s="50"/>
      <c r="E3" s="50"/>
      <c r="F3" s="50"/>
      <c r="G3" s="47"/>
      <c r="H3" s="44"/>
      <c r="I3" s="42"/>
      <c r="J3" s="4"/>
    </row>
    <row r="4" spans="1:10" x14ac:dyDescent="0.3">
      <c r="A4" s="96"/>
      <c r="B4" s="126"/>
      <c r="C4" s="51"/>
      <c r="D4" s="51"/>
      <c r="E4" s="51"/>
      <c r="F4" s="51"/>
      <c r="G4" s="48"/>
      <c r="H4" s="45"/>
      <c r="I4" s="41"/>
    </row>
    <row r="5" spans="1:10" x14ac:dyDescent="0.3">
      <c r="A5" s="105" t="s">
        <v>226</v>
      </c>
      <c r="B5" s="127" t="s">
        <v>9</v>
      </c>
      <c r="C5" s="79" t="s">
        <v>33</v>
      </c>
      <c r="D5" s="78" t="s">
        <v>34</v>
      </c>
      <c r="E5" s="78" t="s">
        <v>11</v>
      </c>
      <c r="F5" s="78" t="s">
        <v>11</v>
      </c>
      <c r="G5" s="78" t="s">
        <v>92</v>
      </c>
      <c r="H5" s="78" t="s">
        <v>92</v>
      </c>
      <c r="I5" s="78" t="s">
        <v>35</v>
      </c>
    </row>
    <row r="6" spans="1:10" ht="18" customHeight="1" x14ac:dyDescent="0.3">
      <c r="A6" s="105"/>
      <c r="B6" s="127"/>
      <c r="C6" s="80"/>
      <c r="D6" s="78"/>
      <c r="E6" s="78"/>
      <c r="F6" s="78"/>
      <c r="G6" s="78"/>
      <c r="H6" s="78"/>
      <c r="I6" s="78"/>
    </row>
    <row r="7" spans="1:10" ht="51" customHeight="1" x14ac:dyDescent="0.3">
      <c r="A7" s="131" t="s">
        <v>106</v>
      </c>
      <c r="B7" s="128" t="s">
        <v>83</v>
      </c>
      <c r="C7" s="81" t="s">
        <v>82</v>
      </c>
      <c r="D7" s="81" t="s">
        <v>34</v>
      </c>
      <c r="E7" s="81" t="s">
        <v>11</v>
      </c>
      <c r="F7" s="81" t="s">
        <v>11</v>
      </c>
      <c r="G7" s="81" t="s">
        <v>92</v>
      </c>
      <c r="H7" s="81" t="s">
        <v>92</v>
      </c>
      <c r="I7" s="81" t="s">
        <v>35</v>
      </c>
    </row>
    <row r="8" spans="1:10" ht="24.6" customHeight="1" x14ac:dyDescent="0.3">
      <c r="A8" s="104" t="s">
        <v>107</v>
      </c>
      <c r="B8" s="129" t="s">
        <v>93</v>
      </c>
      <c r="C8" s="81" t="s">
        <v>133</v>
      </c>
      <c r="D8" s="81" t="s">
        <v>34</v>
      </c>
      <c r="E8" s="81" t="s">
        <v>11</v>
      </c>
      <c r="F8" s="81" t="s">
        <v>34</v>
      </c>
      <c r="G8" s="81" t="s">
        <v>11</v>
      </c>
      <c r="H8" s="81" t="s">
        <v>34</v>
      </c>
      <c r="I8" s="81" t="s">
        <v>35</v>
      </c>
    </row>
    <row r="9" spans="1:10" x14ac:dyDescent="0.3">
      <c r="A9" s="105"/>
      <c r="B9" s="130"/>
      <c r="C9" s="81" t="s">
        <v>134</v>
      </c>
      <c r="D9" s="81" t="s">
        <v>34</v>
      </c>
      <c r="E9" s="81" t="s">
        <v>11</v>
      </c>
      <c r="F9" s="81" t="s">
        <v>110</v>
      </c>
      <c r="G9" s="81" t="s">
        <v>11</v>
      </c>
      <c r="H9" s="81"/>
      <c r="I9" s="81" t="s">
        <v>35</v>
      </c>
    </row>
    <row r="10" spans="1:10" x14ac:dyDescent="0.3">
      <c r="A10" s="105"/>
      <c r="B10" s="128" t="s">
        <v>108</v>
      </c>
      <c r="C10" s="81" t="s">
        <v>109</v>
      </c>
      <c r="D10" s="81" t="s">
        <v>34</v>
      </c>
      <c r="E10" s="81" t="s">
        <v>11</v>
      </c>
      <c r="F10" s="81" t="s">
        <v>11</v>
      </c>
      <c r="G10" s="81" t="s">
        <v>92</v>
      </c>
      <c r="H10" s="81" t="s">
        <v>92</v>
      </c>
      <c r="I10" s="81" t="s">
        <v>35</v>
      </c>
    </row>
    <row r="11" spans="1:10" ht="40.799999999999997" customHeight="1" x14ac:dyDescent="0.3">
      <c r="A11" s="105" t="s">
        <v>238</v>
      </c>
      <c r="B11" s="128" t="str">
        <f>'FORMULÁRIO I'!B56</f>
        <v>Recepção de matéria-prima</v>
      </c>
      <c r="C11" s="83" t="s">
        <v>222</v>
      </c>
      <c r="D11" s="81" t="s">
        <v>34</v>
      </c>
      <c r="E11" s="81" t="s">
        <v>11</v>
      </c>
      <c r="F11" s="81" t="s">
        <v>34</v>
      </c>
      <c r="G11" s="81" t="s">
        <v>11</v>
      </c>
      <c r="H11" s="81" t="s">
        <v>34</v>
      </c>
      <c r="I11" s="81" t="s">
        <v>225</v>
      </c>
    </row>
    <row r="12" spans="1:10" x14ac:dyDescent="0.3">
      <c r="A12" s="105"/>
      <c r="B12" s="128" t="s">
        <v>170</v>
      </c>
      <c r="C12" s="81" t="s">
        <v>223</v>
      </c>
      <c r="D12" s="81" t="s">
        <v>34</v>
      </c>
      <c r="E12" s="81" t="s">
        <v>11</v>
      </c>
      <c r="F12" s="81" t="s">
        <v>34</v>
      </c>
      <c r="G12" s="81" t="s">
        <v>11</v>
      </c>
      <c r="H12" s="81" t="s">
        <v>34</v>
      </c>
      <c r="I12" s="81" t="s">
        <v>35</v>
      </c>
    </row>
    <row r="13" spans="1:10" x14ac:dyDescent="0.3">
      <c r="A13" s="105"/>
      <c r="B13" s="128" t="s">
        <v>174</v>
      </c>
      <c r="C13" s="81" t="s">
        <v>224</v>
      </c>
      <c r="D13" s="81" t="s">
        <v>34</v>
      </c>
      <c r="E13" s="81" t="s">
        <v>11</v>
      </c>
      <c r="F13" s="81" t="s">
        <v>11</v>
      </c>
      <c r="G13" s="81" t="s">
        <v>92</v>
      </c>
      <c r="H13" s="81" t="s">
        <v>92</v>
      </c>
      <c r="I13" s="81" t="s">
        <v>225</v>
      </c>
    </row>
    <row r="14" spans="1:10" x14ac:dyDescent="0.3">
      <c r="B14" s="71"/>
      <c r="C14" s="71"/>
      <c r="D14" s="71"/>
      <c r="E14" s="71"/>
      <c r="F14" s="71"/>
      <c r="G14" s="71"/>
      <c r="H14" s="71"/>
      <c r="I14" s="71"/>
    </row>
    <row r="15" spans="1:10" ht="29.4" customHeight="1" x14ac:dyDescent="0.3">
      <c r="B15" s="71"/>
      <c r="C15" s="82"/>
      <c r="D15" s="71"/>
      <c r="E15" s="71"/>
      <c r="F15" s="71"/>
      <c r="G15" s="71"/>
      <c r="H15" s="71"/>
      <c r="I15" s="71"/>
    </row>
    <row r="16" spans="1:10" x14ac:dyDescent="0.3">
      <c r="B16" s="71"/>
      <c r="C16" s="71"/>
      <c r="D16" s="71"/>
      <c r="E16" s="71"/>
      <c r="F16" s="71"/>
      <c r="G16" s="71"/>
      <c r="H16" s="71"/>
      <c r="I16" s="71"/>
    </row>
    <row r="17" spans="2:9" x14ac:dyDescent="0.3">
      <c r="B17" s="71"/>
      <c r="C17" s="71"/>
      <c r="D17" s="71"/>
      <c r="E17" s="71"/>
      <c r="F17" s="71"/>
      <c r="G17" s="71"/>
      <c r="H17" s="71"/>
      <c r="I17" s="71"/>
    </row>
    <row r="18" spans="2:9" x14ac:dyDescent="0.3">
      <c r="B18" s="71"/>
      <c r="C18" s="71"/>
      <c r="D18" s="71"/>
      <c r="E18" s="71"/>
      <c r="F18" s="71"/>
      <c r="G18" s="71"/>
      <c r="H18" s="71"/>
      <c r="I18" s="71"/>
    </row>
  </sheetData>
  <mergeCells count="21">
    <mergeCell ref="H5:H6"/>
    <mergeCell ref="A5:A6"/>
    <mergeCell ref="A11:A13"/>
    <mergeCell ref="A8:A10"/>
    <mergeCell ref="A1:A4"/>
    <mergeCell ref="C5:C6"/>
    <mergeCell ref="B8:B9"/>
    <mergeCell ref="I5:I6"/>
    <mergeCell ref="I1:I4"/>
    <mergeCell ref="H1:H4"/>
    <mergeCell ref="G1:G4"/>
    <mergeCell ref="B5:B6"/>
    <mergeCell ref="D5:D6"/>
    <mergeCell ref="E5:E6"/>
    <mergeCell ref="F5:F6"/>
    <mergeCell ref="B1:B4"/>
    <mergeCell ref="D1:D4"/>
    <mergeCell ref="C1:C4"/>
    <mergeCell ref="E1:E4"/>
    <mergeCell ref="F1:F4"/>
    <mergeCell ref="G5:G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FE3B-A7AA-443B-B88A-BC935E3B0264}">
  <dimension ref="A1:J16"/>
  <sheetViews>
    <sheetView topLeftCell="A15" zoomScale="120" zoomScaleNormal="120" workbookViewId="0">
      <selection activeCell="C19" sqref="C19"/>
    </sheetView>
  </sheetViews>
  <sheetFormatPr defaultRowHeight="13.8" x14ac:dyDescent="0.25"/>
  <cols>
    <col min="1" max="1" width="34.5546875" style="57" customWidth="1"/>
    <col min="2" max="2" width="21.44140625" style="57" customWidth="1"/>
    <col min="3" max="3" width="24.21875" style="57" customWidth="1"/>
    <col min="4" max="4" width="23.21875" style="57" customWidth="1"/>
    <col min="5" max="5" width="23.6640625" style="57" customWidth="1"/>
    <col min="6" max="6" width="25.21875" style="57" customWidth="1"/>
    <col min="7" max="7" width="27.33203125" style="57" customWidth="1"/>
    <col min="8" max="8" width="22.109375" style="57" customWidth="1"/>
    <col min="9" max="9" width="33.6640625" style="57" customWidth="1"/>
    <col min="10" max="16384" width="8.88671875" style="57"/>
  </cols>
  <sheetData>
    <row r="1" spans="1:10" x14ac:dyDescent="0.25">
      <c r="A1" s="58" t="s">
        <v>16</v>
      </c>
      <c r="B1" s="58" t="s">
        <v>17</v>
      </c>
      <c r="C1" s="58" t="s">
        <v>0</v>
      </c>
      <c r="D1" s="58" t="s">
        <v>1</v>
      </c>
      <c r="E1" s="58" t="s">
        <v>18</v>
      </c>
      <c r="F1" s="58" t="s">
        <v>19</v>
      </c>
      <c r="G1" s="58" t="s">
        <v>20</v>
      </c>
      <c r="H1" s="58" t="s">
        <v>21</v>
      </c>
      <c r="I1" s="58" t="s">
        <v>22</v>
      </c>
      <c r="J1" s="74"/>
    </row>
    <row r="2" spans="1:10" ht="21.6" customHeight="1" x14ac:dyDescent="0.25">
      <c r="A2" s="59" t="s">
        <v>9</v>
      </c>
      <c r="B2" s="59" t="s">
        <v>23</v>
      </c>
      <c r="C2" s="59" t="s">
        <v>24</v>
      </c>
      <c r="D2" s="59" t="s">
        <v>10</v>
      </c>
      <c r="E2" s="59"/>
      <c r="F2" s="59" t="s">
        <v>36</v>
      </c>
      <c r="G2" s="59" t="s">
        <v>29</v>
      </c>
      <c r="H2" s="59" t="s">
        <v>30</v>
      </c>
      <c r="I2" s="59" t="s">
        <v>37</v>
      </c>
      <c r="J2" s="74"/>
    </row>
    <row r="3" spans="1:10" ht="21.6" customHeight="1" x14ac:dyDescent="0.25">
      <c r="A3" s="59"/>
      <c r="B3" s="59"/>
      <c r="C3" s="59"/>
      <c r="D3" s="59"/>
      <c r="E3" s="59"/>
      <c r="F3" s="59"/>
      <c r="G3" s="59"/>
      <c r="H3" s="59"/>
      <c r="I3" s="59"/>
      <c r="J3" s="74"/>
    </row>
    <row r="4" spans="1:10" ht="136.80000000000001" customHeight="1" x14ac:dyDescent="0.25">
      <c r="A4" s="59"/>
      <c r="B4" s="59"/>
      <c r="C4" s="59"/>
      <c r="D4" s="59"/>
      <c r="E4" s="59"/>
      <c r="F4" s="59"/>
      <c r="G4" s="59"/>
      <c r="H4" s="59"/>
      <c r="I4" s="59"/>
      <c r="J4" s="74"/>
    </row>
    <row r="5" spans="1:10" ht="14.4" hidden="1" customHeight="1" x14ac:dyDescent="0.25">
      <c r="A5" s="59"/>
      <c r="B5" s="59"/>
      <c r="C5" s="59"/>
      <c r="D5" s="59"/>
      <c r="E5" s="59"/>
      <c r="F5" s="60" t="s">
        <v>25</v>
      </c>
      <c r="G5" s="59"/>
      <c r="H5" s="59"/>
      <c r="I5" s="60"/>
      <c r="J5" s="74"/>
    </row>
    <row r="6" spans="1:10" ht="14.4" hidden="1" customHeight="1" x14ac:dyDescent="0.25">
      <c r="A6" s="59"/>
      <c r="B6" s="59"/>
      <c r="C6" s="59"/>
      <c r="D6" s="59"/>
      <c r="E6" s="59"/>
      <c r="F6" s="58" t="s">
        <v>127</v>
      </c>
      <c r="G6" s="59"/>
      <c r="H6" s="59"/>
      <c r="I6" s="60"/>
      <c r="J6" s="74"/>
    </row>
    <row r="7" spans="1:10" ht="14.4" hidden="1" customHeight="1" x14ac:dyDescent="0.25">
      <c r="A7" s="59"/>
      <c r="B7" s="59"/>
      <c r="C7" s="59"/>
      <c r="D7" s="59"/>
      <c r="E7" s="59"/>
      <c r="F7" s="60" t="s">
        <v>26</v>
      </c>
      <c r="G7" s="59"/>
      <c r="H7" s="59"/>
      <c r="I7" s="60"/>
      <c r="J7" s="74"/>
    </row>
    <row r="8" spans="1:10" ht="14.4" hidden="1" customHeight="1" x14ac:dyDescent="0.25">
      <c r="A8" s="59"/>
      <c r="B8" s="59"/>
      <c r="C8" s="59"/>
      <c r="D8" s="59"/>
      <c r="E8" s="59"/>
      <c r="F8" s="58" t="s">
        <v>128</v>
      </c>
      <c r="G8" s="59"/>
      <c r="H8" s="59"/>
      <c r="I8" s="60"/>
      <c r="J8" s="74"/>
    </row>
    <row r="9" spans="1:10" ht="14.4" hidden="1" customHeight="1" x14ac:dyDescent="0.25">
      <c r="A9" s="59"/>
      <c r="B9" s="59"/>
      <c r="C9" s="59"/>
      <c r="D9" s="59"/>
      <c r="E9" s="59"/>
      <c r="F9" s="60" t="s">
        <v>27</v>
      </c>
      <c r="G9" s="59"/>
      <c r="H9" s="59"/>
      <c r="I9" s="60"/>
      <c r="J9" s="74"/>
    </row>
    <row r="10" spans="1:10" ht="15" hidden="1" customHeight="1" thickBot="1" x14ac:dyDescent="0.3">
      <c r="A10" s="61"/>
      <c r="B10" s="61"/>
      <c r="C10" s="61"/>
      <c r="D10" s="61"/>
      <c r="E10" s="61"/>
      <c r="F10" s="62" t="s">
        <v>28</v>
      </c>
      <c r="G10" s="61"/>
      <c r="H10" s="61"/>
      <c r="I10" s="62"/>
      <c r="J10" s="74"/>
    </row>
    <row r="11" spans="1:10" ht="105" customHeight="1" x14ac:dyDescent="0.25">
      <c r="A11" s="60" t="s">
        <v>83</v>
      </c>
      <c r="B11" s="63" t="s">
        <v>23</v>
      </c>
      <c r="C11" s="60" t="s">
        <v>112</v>
      </c>
      <c r="D11" s="60" t="s">
        <v>114</v>
      </c>
      <c r="E11" s="60" t="s">
        <v>111</v>
      </c>
      <c r="F11" s="60" t="s">
        <v>113</v>
      </c>
      <c r="G11" s="60" t="s">
        <v>116</v>
      </c>
      <c r="H11" s="60" t="s">
        <v>122</v>
      </c>
      <c r="I11" s="64" t="s">
        <v>115</v>
      </c>
      <c r="J11" s="75"/>
    </row>
    <row r="12" spans="1:10" ht="136.80000000000001" x14ac:dyDescent="0.25">
      <c r="A12" s="59" t="s">
        <v>117</v>
      </c>
      <c r="B12" s="63" t="s">
        <v>23</v>
      </c>
      <c r="C12" s="60" t="s">
        <v>124</v>
      </c>
      <c r="D12" s="60" t="s">
        <v>131</v>
      </c>
      <c r="E12" s="60" t="s">
        <v>125</v>
      </c>
      <c r="F12" s="60" t="s">
        <v>126</v>
      </c>
      <c r="G12" s="60" t="s">
        <v>129</v>
      </c>
      <c r="H12" s="60" t="s">
        <v>122</v>
      </c>
      <c r="I12" s="60" t="s">
        <v>130</v>
      </c>
    </row>
    <row r="13" spans="1:10" ht="103.2" customHeight="1" x14ac:dyDescent="0.25">
      <c r="A13" s="59"/>
      <c r="B13" s="63" t="s">
        <v>119</v>
      </c>
      <c r="C13" s="60" t="s">
        <v>123</v>
      </c>
      <c r="D13" s="60" t="s">
        <v>132</v>
      </c>
      <c r="E13" s="60" t="s">
        <v>118</v>
      </c>
      <c r="F13" s="60" t="s">
        <v>120</v>
      </c>
      <c r="G13" s="60" t="s">
        <v>121</v>
      </c>
      <c r="H13" s="60" t="s">
        <v>122</v>
      </c>
      <c r="I13" s="60" t="s">
        <v>204</v>
      </c>
    </row>
    <row r="14" spans="1:10" ht="103.8" customHeight="1" x14ac:dyDescent="0.25">
      <c r="A14" s="65" t="s">
        <v>171</v>
      </c>
      <c r="B14" s="66" t="s">
        <v>199</v>
      </c>
      <c r="C14" s="67" t="s">
        <v>208</v>
      </c>
      <c r="D14" s="67" t="s">
        <v>201</v>
      </c>
      <c r="E14" s="68" t="s">
        <v>200</v>
      </c>
      <c r="F14" s="69" t="s">
        <v>203</v>
      </c>
      <c r="G14" s="67" t="s">
        <v>221</v>
      </c>
      <c r="H14" s="67" t="s">
        <v>202</v>
      </c>
      <c r="I14" s="67" t="s">
        <v>205</v>
      </c>
    </row>
    <row r="15" spans="1:10" ht="119.4" customHeight="1" x14ac:dyDescent="0.25">
      <c r="A15" s="76"/>
      <c r="B15" s="70" t="s">
        <v>206</v>
      </c>
      <c r="C15" s="70" t="s">
        <v>207</v>
      </c>
      <c r="D15" s="67" t="s">
        <v>209</v>
      </c>
      <c r="E15" s="67" t="s">
        <v>210</v>
      </c>
      <c r="F15" s="67" t="s">
        <v>216</v>
      </c>
      <c r="G15" s="67" t="s">
        <v>220</v>
      </c>
      <c r="H15" s="67" t="s">
        <v>211</v>
      </c>
      <c r="I15" s="67" t="s">
        <v>212</v>
      </c>
    </row>
    <row r="16" spans="1:10" ht="79.8" x14ac:dyDescent="0.25">
      <c r="A16" s="77" t="s">
        <v>174</v>
      </c>
      <c r="B16" s="72" t="s">
        <v>215</v>
      </c>
      <c r="C16" s="73" t="s">
        <v>213</v>
      </c>
      <c r="D16" s="67" t="s">
        <v>214</v>
      </c>
      <c r="E16" s="70" t="s">
        <v>214</v>
      </c>
      <c r="F16" s="67" t="s">
        <v>217</v>
      </c>
      <c r="G16" s="73" t="s">
        <v>218</v>
      </c>
      <c r="H16" s="73" t="s">
        <v>219</v>
      </c>
      <c r="I16" s="73" t="s">
        <v>205</v>
      </c>
    </row>
  </sheetData>
  <mergeCells count="11">
    <mergeCell ref="A12:A13"/>
    <mergeCell ref="H2:H10"/>
    <mergeCell ref="F2:F4"/>
    <mergeCell ref="I2:I4"/>
    <mergeCell ref="A2:A10"/>
    <mergeCell ref="B2:B10"/>
    <mergeCell ref="C2:C10"/>
    <mergeCell ref="D2:D10"/>
    <mergeCell ref="E2:E10"/>
    <mergeCell ref="G2:G10"/>
    <mergeCell ref="A14:A1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225D-8C3F-4B4C-ADEE-71497413A5E8}">
  <dimension ref="A1:C6"/>
  <sheetViews>
    <sheetView workbookViewId="0">
      <selection sqref="A1:A2"/>
    </sheetView>
  </sheetViews>
  <sheetFormatPr defaultRowHeight="14.4" x14ac:dyDescent="0.3"/>
  <cols>
    <col min="1" max="1" width="15.33203125" customWidth="1"/>
    <col min="2" max="2" width="26.88671875" customWidth="1"/>
    <col min="3" max="3" width="28.5546875" customWidth="1"/>
  </cols>
  <sheetData>
    <row r="1" spans="1:3" x14ac:dyDescent="0.3">
      <c r="A1" t="s">
        <v>68</v>
      </c>
    </row>
    <row r="3" spans="1:3" x14ac:dyDescent="0.3">
      <c r="A3" s="1" t="s">
        <v>59</v>
      </c>
      <c r="B3" s="1" t="s">
        <v>60</v>
      </c>
      <c r="C3" s="1" t="s">
        <v>61</v>
      </c>
    </row>
    <row r="4" spans="1:3" ht="28.8" x14ac:dyDescent="0.3">
      <c r="A4" s="2">
        <v>1</v>
      </c>
      <c r="B4" s="2" t="s">
        <v>62</v>
      </c>
      <c r="C4" s="2" t="s">
        <v>69</v>
      </c>
    </row>
    <row r="5" spans="1:3" ht="28.8" x14ac:dyDescent="0.3">
      <c r="A5" s="2">
        <v>2</v>
      </c>
      <c r="B5" s="2" t="s">
        <v>64</v>
      </c>
      <c r="C5" s="2" t="s">
        <v>70</v>
      </c>
    </row>
    <row r="6" spans="1:3" ht="28.8" x14ac:dyDescent="0.3">
      <c r="A6" s="2">
        <v>3</v>
      </c>
      <c r="B6" s="2" t="s">
        <v>66</v>
      </c>
      <c r="C6" s="2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B805-5EB4-4302-915D-DD5AD5B99827}">
  <dimension ref="A1:C4"/>
  <sheetViews>
    <sheetView workbookViewId="0">
      <selection activeCell="D3" sqref="D3"/>
    </sheetView>
  </sheetViews>
  <sheetFormatPr defaultRowHeight="14.4" x14ac:dyDescent="0.3"/>
  <cols>
    <col min="2" max="2" width="14.33203125" customWidth="1"/>
    <col min="3" max="3" width="21" customWidth="1"/>
    <col min="4" max="4" width="12.77734375" customWidth="1"/>
    <col min="5" max="5" width="14.5546875" customWidth="1"/>
  </cols>
  <sheetData>
    <row r="1" spans="1:3" x14ac:dyDescent="0.3">
      <c r="A1" s="1" t="s">
        <v>59</v>
      </c>
      <c r="B1" s="1" t="s">
        <v>60</v>
      </c>
      <c r="C1" s="1" t="s">
        <v>61</v>
      </c>
    </row>
    <row r="2" spans="1:3" ht="28.8" x14ac:dyDescent="0.3">
      <c r="A2" s="2">
        <v>1</v>
      </c>
      <c r="B2" s="2" t="s">
        <v>62</v>
      </c>
      <c r="C2" s="2" t="s">
        <v>63</v>
      </c>
    </row>
    <row r="3" spans="1:3" ht="43.2" x14ac:dyDescent="0.3">
      <c r="A3" s="2">
        <v>2</v>
      </c>
      <c r="B3" s="2" t="s">
        <v>64</v>
      </c>
      <c r="C3" s="2" t="s">
        <v>65</v>
      </c>
    </row>
    <row r="4" spans="1:3" ht="28.8" x14ac:dyDescent="0.3">
      <c r="A4" s="2">
        <v>3</v>
      </c>
      <c r="B4" s="2" t="s">
        <v>66</v>
      </c>
      <c r="C4" s="2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D48A-1BF8-4A3A-9467-8DE1DCEA335D}">
  <dimension ref="A1:C6"/>
  <sheetViews>
    <sheetView workbookViewId="0">
      <selection activeCell="D12" sqref="D12"/>
    </sheetView>
  </sheetViews>
  <sheetFormatPr defaultRowHeight="14.4" x14ac:dyDescent="0.3"/>
  <cols>
    <col min="1" max="1" width="17.88671875" customWidth="1"/>
    <col min="2" max="2" width="27.21875" customWidth="1"/>
    <col min="3" max="3" width="39.5546875" customWidth="1"/>
  </cols>
  <sheetData>
    <row r="1" spans="1:3" x14ac:dyDescent="0.3">
      <c r="A1" s="3" t="s">
        <v>72</v>
      </c>
    </row>
    <row r="3" spans="1:3" x14ac:dyDescent="0.3">
      <c r="A3" s="1" t="s">
        <v>73</v>
      </c>
      <c r="B3" s="1" t="s">
        <v>60</v>
      </c>
      <c r="C3" s="1" t="s">
        <v>74</v>
      </c>
    </row>
    <row r="4" spans="1:3" ht="28.8" x14ac:dyDescent="0.3">
      <c r="A4" s="2" t="s">
        <v>75</v>
      </c>
      <c r="B4" s="2" t="s">
        <v>76</v>
      </c>
      <c r="C4" s="2" t="s">
        <v>90</v>
      </c>
    </row>
    <row r="5" spans="1:3" x14ac:dyDescent="0.3">
      <c r="A5" s="2" t="s">
        <v>77</v>
      </c>
      <c r="B5" s="2" t="s">
        <v>78</v>
      </c>
      <c r="C5" s="2" t="s">
        <v>91</v>
      </c>
    </row>
    <row r="6" spans="1:3" x14ac:dyDescent="0.3">
      <c r="A6" s="2" t="s">
        <v>79</v>
      </c>
      <c r="B6" s="2" t="s">
        <v>80</v>
      </c>
      <c r="C6" s="2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FORMULÁRIO I</vt:lpstr>
      <vt:lpstr>FORMULÁRIO H</vt:lpstr>
      <vt:lpstr>FORMULÁRIO G</vt:lpstr>
      <vt:lpstr>SEVERIDADE</vt:lpstr>
      <vt:lpstr>PROBABILIDADE</vt:lpstr>
      <vt:lpstr>RISCO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Otília Mônica Borges</dc:creator>
  <cp:lastModifiedBy>Otília Mônica Borges</cp:lastModifiedBy>
  <dcterms:created xsi:type="dcterms:W3CDTF">2025-03-20T08:29:44Z</dcterms:created>
  <dcterms:modified xsi:type="dcterms:W3CDTF">2025-05-19T21:35:27Z</dcterms:modified>
</cp:coreProperties>
</file>