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e-0512" sheetId="1" r:id="rId3"/>
    <sheet state="visible" name="teste-0112" sheetId="2" r:id="rId4"/>
  </sheets>
  <definedNames/>
  <calcPr/>
</workbook>
</file>

<file path=xl/sharedStrings.xml><?xml version="1.0" encoding="utf-8"?>
<sst xmlns="http://schemas.openxmlformats.org/spreadsheetml/2006/main" count="18" uniqueCount="14">
  <si>
    <t>Nominal</t>
  </si>
  <si>
    <t>Voltimetro</t>
  </si>
  <si>
    <t>Oled 1</t>
  </si>
  <si>
    <t>Oled 2</t>
  </si>
  <si>
    <t>Oled 3</t>
  </si>
  <si>
    <t>Oled 4</t>
  </si>
  <si>
    <t>Oled 5</t>
  </si>
  <si>
    <t>Oled média</t>
  </si>
  <si>
    <t>Diferença</t>
  </si>
  <si>
    <t>% erro</t>
  </si>
  <si>
    <t>R_fixo</t>
  </si>
  <si>
    <t>R_fixo Volt</t>
  </si>
  <si>
    <t>Oled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</si>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</sst>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43"/>
    <col customWidth="1" min="2" max="2" width="10.43"/>
    <col customWidth="1" min="3" max="7" width="6.86"/>
    <col customWidth="1" min="8" max="8" width="11.14"/>
    <col customWidth="1" min="9" max="9" width="9.57"/>
    <col customWidth="1" min="10" max="11" width="6.86"/>
    <col customWidth="1" min="12" max="12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10.0</v>
      </c>
      <c r="B2" s="2">
        <v>10.7</v>
      </c>
      <c r="C2" s="2">
        <v>7.0</v>
      </c>
      <c r="D2" s="2">
        <v>8.0</v>
      </c>
      <c r="E2" s="2">
        <v>9.0</v>
      </c>
      <c r="F2" s="2">
        <v>14.0</v>
      </c>
      <c r="G2" s="2">
        <v>9.0</v>
      </c>
      <c r="H2" s="2">
        <f t="shared" ref="H2:H10" si="1">SUM(C2:G2)/5</f>
        <v>9.4</v>
      </c>
      <c r="I2">
        <f t="shared" ref="I2:I10" si="2">H2-B2</f>
        <v>-1.3</v>
      </c>
      <c r="J2" s="3">
        <f t="shared" ref="J2:J10" si="3">DIVIDE(I2,B2)*100</f>
        <v>-12.14953271</v>
      </c>
      <c r="K2" s="2">
        <v>220.0</v>
      </c>
      <c r="L2" s="2">
        <v>222.0</v>
      </c>
    </row>
    <row r="3">
      <c r="A3" s="2">
        <v>100.0</v>
      </c>
      <c r="B3" s="2">
        <v>118.2</v>
      </c>
      <c r="C3" s="2">
        <v>113.0</v>
      </c>
      <c r="D3" s="2">
        <v>116.0</v>
      </c>
      <c r="E3" s="2">
        <v>112.0</v>
      </c>
      <c r="F3" s="2">
        <v>114.0</v>
      </c>
      <c r="G3" s="2">
        <v>111.0</v>
      </c>
      <c r="H3" s="2">
        <f t="shared" si="1"/>
        <v>113.2</v>
      </c>
      <c r="I3">
        <f t="shared" si="2"/>
        <v>-5</v>
      </c>
      <c r="J3" s="3">
        <f t="shared" si="3"/>
        <v>-4.230118443</v>
      </c>
      <c r="K3" s="2">
        <v>220.0</v>
      </c>
      <c r="L3" s="2">
        <v>222.0</v>
      </c>
    </row>
    <row r="4">
      <c r="A4" s="2">
        <v>150.0</v>
      </c>
      <c r="B4" s="2">
        <v>153.0</v>
      </c>
      <c r="C4" s="2">
        <v>146.0</v>
      </c>
      <c r="D4" s="2">
        <v>147.0</v>
      </c>
      <c r="E4" s="2">
        <v>139.0</v>
      </c>
      <c r="F4" s="2">
        <v>141.0</v>
      </c>
      <c r="G4" s="2">
        <v>146.0</v>
      </c>
      <c r="H4" s="2">
        <f t="shared" si="1"/>
        <v>143.8</v>
      </c>
      <c r="I4">
        <f t="shared" si="2"/>
        <v>-9.2</v>
      </c>
      <c r="J4" s="3">
        <f t="shared" si="3"/>
        <v>-6.013071895</v>
      </c>
      <c r="K4" s="2">
        <v>220.0</v>
      </c>
      <c r="L4" s="2">
        <v>222.0</v>
      </c>
    </row>
    <row r="5">
      <c r="A5" s="2">
        <v>200.0</v>
      </c>
      <c r="B5" s="2">
        <v>201.0</v>
      </c>
      <c r="C5" s="2">
        <v>184.0</v>
      </c>
      <c r="D5" s="2">
        <v>194.0</v>
      </c>
      <c r="E5" s="2">
        <v>191.0</v>
      </c>
      <c r="F5" s="2">
        <v>195.0</v>
      </c>
      <c r="G5" s="2">
        <v>202.0</v>
      </c>
      <c r="H5" s="2">
        <f t="shared" si="1"/>
        <v>193.2</v>
      </c>
      <c r="I5">
        <f t="shared" si="2"/>
        <v>-7.8</v>
      </c>
      <c r="J5" s="3">
        <f t="shared" si="3"/>
        <v>-3.880597015</v>
      </c>
      <c r="K5" s="2">
        <v>220.0</v>
      </c>
      <c r="L5" s="2">
        <v>222.0</v>
      </c>
    </row>
    <row r="6">
      <c r="A6" s="2">
        <v>220.0</v>
      </c>
      <c r="B6" s="2">
        <v>221.0</v>
      </c>
      <c r="C6" s="2">
        <v>208.0</v>
      </c>
      <c r="D6" s="2">
        <v>227.0</v>
      </c>
      <c r="E6" s="2">
        <v>214.0</v>
      </c>
      <c r="F6" s="2">
        <v>207.0</v>
      </c>
      <c r="G6" s="2">
        <v>211.0</v>
      </c>
      <c r="H6" s="2">
        <f t="shared" si="1"/>
        <v>213.4</v>
      </c>
      <c r="I6">
        <f t="shared" si="2"/>
        <v>-7.6</v>
      </c>
      <c r="J6" s="3">
        <f t="shared" si="3"/>
        <v>-3.438914027</v>
      </c>
      <c r="K6" s="2">
        <v>220.0</v>
      </c>
      <c r="L6" s="2">
        <v>222.0</v>
      </c>
    </row>
    <row r="7">
      <c r="A7" s="2">
        <v>300.0</v>
      </c>
      <c r="B7" s="2">
        <v>299.0</v>
      </c>
      <c r="C7" s="2">
        <v>301.0</v>
      </c>
      <c r="D7" s="2">
        <v>300.0</v>
      </c>
      <c r="E7" s="2">
        <v>288.0</v>
      </c>
      <c r="F7" s="2">
        <v>281.0</v>
      </c>
      <c r="G7" s="2">
        <v>286.0</v>
      </c>
      <c r="H7" s="2">
        <f t="shared" si="1"/>
        <v>291.2</v>
      </c>
      <c r="I7">
        <f t="shared" si="2"/>
        <v>-7.8</v>
      </c>
      <c r="J7" s="3">
        <f t="shared" si="3"/>
        <v>-2.608695652</v>
      </c>
      <c r="K7" s="2">
        <v>220.0</v>
      </c>
      <c r="L7" s="2">
        <v>222.0</v>
      </c>
    </row>
    <row r="8">
      <c r="A8" s="2">
        <v>330.0</v>
      </c>
      <c r="B8" s="2">
        <v>338.0</v>
      </c>
      <c r="C8" s="2">
        <v>328.0</v>
      </c>
      <c r="D8" s="2">
        <v>321.0</v>
      </c>
      <c r="E8" s="2">
        <v>322.0</v>
      </c>
      <c r="F8" s="2">
        <v>337.0</v>
      </c>
      <c r="G8" s="2">
        <v>322.0</v>
      </c>
      <c r="H8" s="2">
        <f t="shared" si="1"/>
        <v>326</v>
      </c>
      <c r="I8">
        <f t="shared" si="2"/>
        <v>-12</v>
      </c>
      <c r="J8" s="3">
        <f t="shared" si="3"/>
        <v>-3.550295858</v>
      </c>
      <c r="K8" s="2">
        <v>220.0</v>
      </c>
      <c r="L8" s="2">
        <v>222.0</v>
      </c>
    </row>
    <row r="9">
      <c r="A9" s="2">
        <v>550.0</v>
      </c>
      <c r="B9" s="2">
        <v>555.0</v>
      </c>
      <c r="C9" s="2">
        <v>553.0</v>
      </c>
      <c r="D9" s="2">
        <v>564.0</v>
      </c>
      <c r="E9" s="2">
        <v>571.0</v>
      </c>
      <c r="F9" s="2">
        <v>569.0</v>
      </c>
      <c r="G9" s="2">
        <v>547.0</v>
      </c>
      <c r="H9" s="2">
        <f t="shared" si="1"/>
        <v>560.8</v>
      </c>
      <c r="I9">
        <f t="shared" si="2"/>
        <v>5.8</v>
      </c>
      <c r="J9" s="3">
        <f t="shared" si="3"/>
        <v>1.045045045</v>
      </c>
      <c r="K9" s="2">
        <v>220.0</v>
      </c>
      <c r="L9" s="2">
        <v>222.0</v>
      </c>
    </row>
    <row r="10">
      <c r="A10" s="2">
        <v>1000.0</v>
      </c>
      <c r="B10" s="2">
        <v>987.0</v>
      </c>
      <c r="C10" s="2">
        <v>1104.0</v>
      </c>
      <c r="D10" s="2">
        <v>1038.0</v>
      </c>
      <c r="E10" s="2">
        <v>1079.0</v>
      </c>
      <c r="F10" s="2">
        <v>1057.0</v>
      </c>
      <c r="G10" s="2">
        <v>1029.0</v>
      </c>
      <c r="H10" s="2">
        <f t="shared" si="1"/>
        <v>1061.4</v>
      </c>
      <c r="I10">
        <f t="shared" si="2"/>
        <v>74.4</v>
      </c>
      <c r="J10" s="3">
        <f t="shared" si="3"/>
        <v>7.537993921</v>
      </c>
      <c r="K10" s="2">
        <v>220.0</v>
      </c>
      <c r="L10" s="2">
        <v>222.0</v>
      </c>
    </row>
    <row r="11">
      <c r="A11" s="2"/>
      <c r="B11" s="2"/>
      <c r="C11" s="2"/>
      <c r="D11" s="2"/>
      <c r="E11" s="2"/>
      <c r="F11" s="2"/>
      <c r="G11" s="2"/>
      <c r="H11" s="2"/>
      <c r="J11" s="3"/>
      <c r="K11" s="2"/>
    </row>
    <row r="12">
      <c r="A12" s="2"/>
      <c r="B12" s="2"/>
      <c r="C12" s="2"/>
      <c r="D12" s="2"/>
      <c r="E12" s="2"/>
      <c r="F12" s="2"/>
      <c r="G12" s="2"/>
      <c r="H12" s="2"/>
      <c r="J12" s="3"/>
      <c r="K12" s="2"/>
    </row>
    <row r="13">
      <c r="A13" s="2"/>
      <c r="B13" s="2"/>
      <c r="C13" s="2"/>
      <c r="D13" s="2"/>
      <c r="E13" s="2"/>
      <c r="F13" s="2"/>
      <c r="G13" s="2"/>
      <c r="H13" s="2"/>
      <c r="J13" s="3"/>
      <c r="K13" s="2"/>
    </row>
    <row r="14">
      <c r="A14" s="2"/>
      <c r="B14" s="2"/>
      <c r="C14" s="2"/>
      <c r="D14" s="2"/>
      <c r="E14" s="2"/>
      <c r="F14" s="2"/>
      <c r="G14" s="2"/>
      <c r="H14" s="2"/>
      <c r="J14" s="3"/>
      <c r="K14" s="2"/>
    </row>
    <row r="15">
      <c r="A15" s="2"/>
      <c r="B15" s="2"/>
      <c r="C15" s="2"/>
      <c r="D15" s="2"/>
      <c r="E15" s="2"/>
      <c r="F15" s="2"/>
      <c r="G15" s="2"/>
      <c r="H15" s="2"/>
      <c r="J15" s="3"/>
      <c r="K15" s="2"/>
    </row>
    <row r="16">
      <c r="A16" s="2"/>
      <c r="B16" s="2"/>
      <c r="C16" s="2"/>
      <c r="D16" s="2"/>
      <c r="E16" s="2"/>
      <c r="F16" s="2"/>
      <c r="G16" s="2"/>
      <c r="H16" s="2"/>
      <c r="J16" s="3"/>
      <c r="K16" s="2"/>
    </row>
    <row r="17">
      <c r="A17" s="2"/>
      <c r="B17" s="2"/>
      <c r="C17" s="2"/>
      <c r="D17" s="2"/>
      <c r="E17" s="2"/>
      <c r="F17" s="2"/>
      <c r="G17" s="2"/>
      <c r="H17" s="2"/>
      <c r="J17" s="3"/>
      <c r="K17" s="2"/>
    </row>
    <row r="18">
      <c r="A18" s="4"/>
      <c r="B18" s="4"/>
      <c r="C18" s="4"/>
      <c r="D18" s="4"/>
      <c r="E18" s="4"/>
      <c r="F18" s="4"/>
      <c r="G18" s="4"/>
      <c r="H18" s="4"/>
      <c r="I18" s="5"/>
      <c r="J18" s="6"/>
      <c r="K18" s="4"/>
    </row>
    <row r="19">
      <c r="A19" s="2"/>
      <c r="B1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8.0"/>
  </cols>
  <sheetData>
    <row r="1">
      <c r="A1" s="1" t="s">
        <v>0</v>
      </c>
      <c r="B1" s="1" t="s">
        <v>1</v>
      </c>
      <c r="C1" s="1" t="s">
        <v>12</v>
      </c>
      <c r="D1" s="1" t="s">
        <v>8</v>
      </c>
      <c r="E1" s="1" t="s">
        <v>13</v>
      </c>
      <c r="F1" s="1" t="s">
        <v>10</v>
      </c>
    </row>
    <row r="2">
      <c r="A2" s="2">
        <v>10.0</v>
      </c>
      <c r="B2" s="2">
        <v>10.92</v>
      </c>
      <c r="C2" s="2">
        <v>36.0</v>
      </c>
      <c r="D2">
        <f t="shared" ref="D2:D12" si="1">C2-B2</f>
        <v>25.08</v>
      </c>
      <c r="E2" s="3">
        <f t="shared" ref="E2:E12" si="2">DIVIDE(D2,B2)*100</f>
        <v>229.6703297</v>
      </c>
      <c r="F2" s="2">
        <v>1000.0</v>
      </c>
    </row>
    <row r="3">
      <c r="A3" s="2">
        <v>47.0</v>
      </c>
      <c r="B3" s="2">
        <v>48.28</v>
      </c>
      <c r="C3" s="2">
        <v>70.0</v>
      </c>
      <c r="D3">
        <f t="shared" si="1"/>
        <v>21.72</v>
      </c>
      <c r="E3" s="3">
        <f t="shared" si="2"/>
        <v>44.98757249</v>
      </c>
      <c r="F3" s="2">
        <v>1000.0</v>
      </c>
    </row>
    <row r="4">
      <c r="A4" s="2">
        <v>220.0</v>
      </c>
      <c r="B4" s="2">
        <v>217.0</v>
      </c>
      <c r="C4" s="2">
        <v>256.0</v>
      </c>
      <c r="D4">
        <f t="shared" si="1"/>
        <v>39</v>
      </c>
      <c r="E4" s="3">
        <f t="shared" si="2"/>
        <v>17.97235023</v>
      </c>
      <c r="F4" s="2">
        <v>1000.0</v>
      </c>
    </row>
    <row r="5">
      <c r="A5" s="2">
        <v>300.0</v>
      </c>
      <c r="B5" s="2">
        <v>301.0</v>
      </c>
      <c r="C5" s="2">
        <v>338.0</v>
      </c>
      <c r="D5">
        <f t="shared" si="1"/>
        <v>37</v>
      </c>
      <c r="E5" s="3">
        <f t="shared" si="2"/>
        <v>12.2923588</v>
      </c>
      <c r="F5" s="2">
        <v>1000.0</v>
      </c>
    </row>
    <row r="6">
      <c r="A6" s="2">
        <v>330.0</v>
      </c>
      <c r="B6" s="2">
        <v>328.0</v>
      </c>
      <c r="C6" s="2">
        <v>365.0</v>
      </c>
      <c r="D6">
        <f t="shared" si="1"/>
        <v>37</v>
      </c>
      <c r="E6" s="3">
        <f t="shared" si="2"/>
        <v>11.2804878</v>
      </c>
      <c r="F6" s="2">
        <v>1000.0</v>
      </c>
    </row>
    <row r="7">
      <c r="A7" s="2">
        <v>470.0</v>
      </c>
      <c r="B7" s="2">
        <v>470.0</v>
      </c>
      <c r="C7" s="2">
        <v>520.0</v>
      </c>
      <c r="D7">
        <f t="shared" si="1"/>
        <v>50</v>
      </c>
      <c r="E7" s="3">
        <f t="shared" si="2"/>
        <v>10.63829787</v>
      </c>
      <c r="F7" s="2">
        <v>1000.0</v>
      </c>
    </row>
    <row r="8">
      <c r="A8" s="2">
        <v>1000.0</v>
      </c>
      <c r="B8" s="2">
        <v>987.0</v>
      </c>
      <c r="C8" s="2">
        <v>1070.0</v>
      </c>
      <c r="D8">
        <f t="shared" si="1"/>
        <v>83</v>
      </c>
      <c r="E8" s="3">
        <f t="shared" si="2"/>
        <v>8.409321175</v>
      </c>
      <c r="F8" s="2">
        <v>1000.0</v>
      </c>
    </row>
    <row r="9">
      <c r="A9" s="2"/>
      <c r="B9" s="2">
        <v>1187.0</v>
      </c>
      <c r="C9" s="2">
        <v>1290.0</v>
      </c>
      <c r="D9">
        <f t="shared" si="1"/>
        <v>103</v>
      </c>
      <c r="E9" s="3">
        <f t="shared" si="2"/>
        <v>8.677337826</v>
      </c>
      <c r="F9" s="2">
        <v>1000.0</v>
      </c>
    </row>
    <row r="10">
      <c r="A10" s="2">
        <v>3300.0</v>
      </c>
      <c r="B10" s="2">
        <v>3269.0</v>
      </c>
      <c r="C10" s="2">
        <v>3653.0</v>
      </c>
      <c r="D10">
        <f t="shared" si="1"/>
        <v>384</v>
      </c>
      <c r="E10" s="3">
        <f t="shared" si="2"/>
        <v>11.74671153</v>
      </c>
      <c r="F10" s="2">
        <v>1000.0</v>
      </c>
    </row>
    <row r="11">
      <c r="A11" s="2">
        <v>10000.0</v>
      </c>
      <c r="B11" s="2">
        <v>9865.0</v>
      </c>
      <c r="C11" s="2">
        <v>13078.0</v>
      </c>
      <c r="D11">
        <f t="shared" si="1"/>
        <v>3213</v>
      </c>
      <c r="E11" s="3">
        <f t="shared" si="2"/>
        <v>32.56969083</v>
      </c>
      <c r="F11" s="2">
        <v>1000.0</v>
      </c>
    </row>
    <row r="12">
      <c r="A12" s="2"/>
      <c r="B12" s="2">
        <v>10.0</v>
      </c>
      <c r="C12" s="2">
        <v>9.0</v>
      </c>
      <c r="D12">
        <f t="shared" si="1"/>
        <v>-1</v>
      </c>
      <c r="E12" s="3">
        <f t="shared" si="2"/>
        <v>-10</v>
      </c>
      <c r="F12" s="2">
        <v>47.0</v>
      </c>
    </row>
    <row r="13">
      <c r="A13" s="2"/>
      <c r="B13" s="2"/>
      <c r="C13" s="2"/>
      <c r="E13" s="3"/>
      <c r="F13" s="2"/>
    </row>
    <row r="14">
      <c r="A14" s="2">
        <v>10.0</v>
      </c>
      <c r="B14" s="2">
        <v>10.92</v>
      </c>
      <c r="C14" s="2">
        <v>12.0</v>
      </c>
      <c r="D14">
        <f t="shared" ref="D14:D18" si="3">C14-B14</f>
        <v>1.08</v>
      </c>
      <c r="E14" s="3">
        <f t="shared" ref="E14:E18" si="4">DIVIDE(D14,B14)*100</f>
        <v>9.89010989</v>
      </c>
      <c r="F14" s="2">
        <v>220.0</v>
      </c>
    </row>
    <row r="15">
      <c r="A15" s="2">
        <v>220.0</v>
      </c>
      <c r="B15" s="2">
        <v>217.0</v>
      </c>
      <c r="C15" s="2">
        <v>231.0</v>
      </c>
      <c r="D15">
        <f t="shared" si="3"/>
        <v>14</v>
      </c>
      <c r="E15" s="3">
        <f t="shared" si="4"/>
        <v>6.451612903</v>
      </c>
      <c r="F15" s="2">
        <v>220.0</v>
      </c>
    </row>
    <row r="16">
      <c r="A16" s="2">
        <v>300.0</v>
      </c>
      <c r="B16" s="2">
        <v>298.0</v>
      </c>
      <c r="C16" s="2">
        <v>319.0</v>
      </c>
      <c r="D16">
        <f t="shared" si="3"/>
        <v>21</v>
      </c>
      <c r="E16" s="3">
        <f t="shared" si="4"/>
        <v>7.046979866</v>
      </c>
      <c r="F16" s="2">
        <v>220.0</v>
      </c>
    </row>
    <row r="17">
      <c r="A17" s="2">
        <v>1200.0</v>
      </c>
      <c r="B17" s="2">
        <v>1187.0</v>
      </c>
      <c r="C17" s="2">
        <v>1395.0</v>
      </c>
      <c r="D17">
        <f t="shared" si="3"/>
        <v>208</v>
      </c>
      <c r="E17" s="3">
        <f t="shared" si="4"/>
        <v>17.52316765</v>
      </c>
      <c r="F17" s="2">
        <v>220.0</v>
      </c>
    </row>
    <row r="18">
      <c r="A18" s="4">
        <v>10000.0</v>
      </c>
      <c r="B18" s="4">
        <v>9865.0</v>
      </c>
      <c r="C18" s="4">
        <v>30919.0</v>
      </c>
      <c r="D18" s="5">
        <f t="shared" si="3"/>
        <v>21054</v>
      </c>
      <c r="E18" s="6">
        <f t="shared" si="4"/>
        <v>213.421186</v>
      </c>
      <c r="F18" s="4">
        <v>220.0</v>
      </c>
    </row>
    <row r="19">
      <c r="A19" s="2">
        <v>300.0</v>
      </c>
      <c r="B19" s="2">
        <v>301.0</v>
      </c>
    </row>
  </sheetData>
  <drawing r:id="rId1"/>
</worksheet>
</file>